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280349_ads_qub_ac_uk/Documents/Everyting about Consulting/Projects/V For Vierza Analaysis/Uji Asumsi/"/>
    </mc:Choice>
  </mc:AlternateContent>
  <bookViews>
    <workbookView xWindow="0" yWindow="0" windowWidth="28800" windowHeight="12300"/>
  </bookViews>
  <sheets>
    <sheet name="Clean Data Table (Keseluruhan)" sheetId="1" r:id="rId1"/>
    <sheet name="List Deleted Column" sheetId="17" r:id="rId2"/>
    <sheet name="MLR Model" sheetId="12" r:id="rId3"/>
    <sheet name="Studentized Residual Outlier" sheetId="20" r:id="rId4"/>
    <sheet name="Outlier Test" sheetId="19" r:id="rId5"/>
    <sheet name="Normality Test" sheetId="13" r:id="rId6"/>
    <sheet name="Multicolinearity Test Data" sheetId="15" r:id="rId7"/>
    <sheet name="Multicolinearity Test" sheetId="14" r:id="rId8"/>
  </sheets>
  <externalReferences>
    <externalReference r:id="rId9"/>
  </externalReferences>
  <definedNames>
    <definedName name="_xlnm._FilterDatabase" localSheetId="0" hidden="1">'Clean Data Table (Keseluruhan)'!$A$1:$G$395</definedName>
    <definedName name="_xlnm._FilterDatabase" localSheetId="1" hidden="1">'List Deleted Column'!$A$1:$G$1</definedName>
    <definedName name="_xlnm._FilterDatabase" localSheetId="2" hidden="1">'MLR Model'!$A$28:$D$422</definedName>
    <definedName name="_xlnm._FilterDatabase" localSheetId="4" hidden="1">'Outlier Test'!$A$28:$D$421</definedName>
    <definedName name="_xlnm._FilterDatabase" localSheetId="3" hidden="1">'Studentized Residual Outlier'!$A$3:$H$397</definedName>
    <definedName name="GrandTotal" localSheetId="0">#REF!</definedName>
    <definedName name="GrandTotal">#REF!</definedName>
    <definedName name="solver_adj" localSheetId="4" hidden="1">'Outlier Test'!$I$28:$M$28</definedName>
    <definedName name="solver_cvg" localSheetId="4" hidden="1">0.0001</definedName>
    <definedName name="solver_drv" localSheetId="4" hidden="1">2</definedName>
    <definedName name="solver_eng" localSheetId="0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in" localSheetId="0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0" hidden="1">1</definedName>
    <definedName name="solver_neg" localSheetId="4" hidden="1">2</definedName>
    <definedName name="solver_nod" localSheetId="4" hidden="1">2147483647</definedName>
    <definedName name="solver_num" localSheetId="0" hidden="1">0</definedName>
    <definedName name="solver_num" localSheetId="4" hidden="1">0</definedName>
    <definedName name="solver_nwt" localSheetId="4" hidden="1">1</definedName>
    <definedName name="solver_opt" localSheetId="0" hidden="1">'Clean Data Table (Keseluruhan)'!$G$6</definedName>
    <definedName name="solver_opt" localSheetId="4" hidden="1">'Outlier Test'!$I$30</definedName>
    <definedName name="solver_pre" localSheetId="4" hidden="1">0.000001</definedName>
    <definedName name="solver_rbv" localSheetId="4" hidden="1">2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0" hidden="1">1</definedName>
    <definedName name="solver_typ" localSheetId="4" hidden="1">3</definedName>
    <definedName name="solver_val" localSheetId="0" hidden="1">0</definedName>
    <definedName name="solver_val" localSheetId="4" hidden="1">321.950892641792</definedName>
    <definedName name="solver_ver" localSheetId="0" hidden="1">2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0" l="1"/>
  <c r="F397" i="20" l="1"/>
  <c r="E397" i="20"/>
  <c r="F396" i="20"/>
  <c r="E396" i="20"/>
  <c r="F395" i="20"/>
  <c r="E395" i="20"/>
  <c r="F394" i="20"/>
  <c r="E394" i="20"/>
  <c r="F393" i="20"/>
  <c r="E393" i="20"/>
  <c r="F392" i="20"/>
  <c r="E392" i="20"/>
  <c r="F391" i="20"/>
  <c r="E391" i="20"/>
  <c r="F390" i="20"/>
  <c r="E390" i="20"/>
  <c r="F389" i="20"/>
  <c r="E389" i="20"/>
  <c r="F388" i="20"/>
  <c r="E388" i="20"/>
  <c r="F387" i="20"/>
  <c r="E387" i="20"/>
  <c r="F386" i="20"/>
  <c r="E386" i="20"/>
  <c r="F385" i="20"/>
  <c r="E385" i="20"/>
  <c r="F384" i="20"/>
  <c r="E384" i="20"/>
  <c r="F383" i="20"/>
  <c r="E383" i="20"/>
  <c r="F382" i="20"/>
  <c r="E382" i="20"/>
  <c r="F381" i="20"/>
  <c r="E381" i="20"/>
  <c r="F380" i="20"/>
  <c r="E380" i="20"/>
  <c r="F379" i="20"/>
  <c r="E379" i="20"/>
  <c r="F378" i="20"/>
  <c r="E378" i="20"/>
  <c r="F377" i="20"/>
  <c r="E377" i="20"/>
  <c r="F376" i="20"/>
  <c r="E376" i="20"/>
  <c r="F375" i="20"/>
  <c r="E375" i="20"/>
  <c r="F374" i="20"/>
  <c r="E374" i="20"/>
  <c r="F373" i="20"/>
  <c r="E373" i="20"/>
  <c r="F372" i="20"/>
  <c r="E372" i="20"/>
  <c r="F371" i="20"/>
  <c r="E371" i="20"/>
  <c r="F370" i="20"/>
  <c r="E370" i="20"/>
  <c r="F369" i="20"/>
  <c r="E369" i="20"/>
  <c r="F368" i="20"/>
  <c r="E368" i="20"/>
  <c r="F367" i="20"/>
  <c r="E367" i="20"/>
  <c r="F366" i="20"/>
  <c r="E366" i="20"/>
  <c r="F365" i="20"/>
  <c r="E365" i="20"/>
  <c r="F364" i="20"/>
  <c r="E364" i="20"/>
  <c r="F363" i="20"/>
  <c r="E363" i="20"/>
  <c r="F362" i="20"/>
  <c r="E362" i="20"/>
  <c r="F361" i="20"/>
  <c r="E361" i="20"/>
  <c r="F360" i="20"/>
  <c r="E360" i="20"/>
  <c r="F359" i="20"/>
  <c r="E359" i="20"/>
  <c r="F358" i="20"/>
  <c r="E358" i="20"/>
  <c r="F357" i="20"/>
  <c r="E357" i="20"/>
  <c r="F356" i="20"/>
  <c r="E356" i="20"/>
  <c r="F355" i="20"/>
  <c r="E355" i="20"/>
  <c r="F354" i="20"/>
  <c r="E354" i="20"/>
  <c r="F353" i="20"/>
  <c r="E353" i="20"/>
  <c r="F352" i="20"/>
  <c r="E352" i="20"/>
  <c r="F351" i="20"/>
  <c r="E351" i="20"/>
  <c r="F350" i="20"/>
  <c r="E350" i="20"/>
  <c r="F349" i="20"/>
  <c r="E349" i="20"/>
  <c r="F348" i="20"/>
  <c r="E348" i="20"/>
  <c r="F347" i="20"/>
  <c r="E347" i="20"/>
  <c r="F346" i="20"/>
  <c r="E346" i="20"/>
  <c r="F345" i="20"/>
  <c r="E345" i="20"/>
  <c r="F344" i="20"/>
  <c r="E344" i="20"/>
  <c r="F343" i="20"/>
  <c r="E343" i="20"/>
  <c r="F342" i="20"/>
  <c r="E342" i="20"/>
  <c r="F341" i="20"/>
  <c r="E341" i="20"/>
  <c r="F340" i="20"/>
  <c r="E340" i="20"/>
  <c r="F339" i="20"/>
  <c r="E339" i="20"/>
  <c r="F338" i="20"/>
  <c r="E338" i="20"/>
  <c r="F337" i="20"/>
  <c r="E337" i="20"/>
  <c r="F336" i="20"/>
  <c r="E336" i="20"/>
  <c r="F335" i="20"/>
  <c r="E335" i="20"/>
  <c r="F334" i="20"/>
  <c r="E334" i="20"/>
  <c r="F333" i="20"/>
  <c r="E333" i="20"/>
  <c r="F332" i="20"/>
  <c r="E332" i="20"/>
  <c r="F331" i="20"/>
  <c r="E331" i="20"/>
  <c r="F330" i="20"/>
  <c r="E330" i="20"/>
  <c r="F329" i="20"/>
  <c r="E329" i="20"/>
  <c r="F328" i="20"/>
  <c r="E328" i="20"/>
  <c r="F327" i="20"/>
  <c r="E327" i="20"/>
  <c r="F326" i="20"/>
  <c r="E326" i="20"/>
  <c r="F325" i="20"/>
  <c r="E325" i="20"/>
  <c r="F324" i="20"/>
  <c r="E324" i="20"/>
  <c r="F323" i="20"/>
  <c r="E323" i="20"/>
  <c r="F322" i="20"/>
  <c r="E322" i="20"/>
  <c r="F321" i="20"/>
  <c r="E321" i="20"/>
  <c r="F320" i="20"/>
  <c r="E320" i="20"/>
  <c r="F319" i="20"/>
  <c r="E319" i="20"/>
  <c r="F318" i="20"/>
  <c r="E318" i="20"/>
  <c r="F317" i="20"/>
  <c r="E317" i="20"/>
  <c r="F316" i="20"/>
  <c r="E316" i="20"/>
  <c r="F315" i="20"/>
  <c r="E315" i="20"/>
  <c r="F314" i="20"/>
  <c r="E314" i="20"/>
  <c r="F313" i="20"/>
  <c r="E313" i="20"/>
  <c r="F312" i="20"/>
  <c r="E312" i="20"/>
  <c r="F311" i="20"/>
  <c r="E311" i="20"/>
  <c r="F310" i="20"/>
  <c r="E310" i="20"/>
  <c r="F309" i="20"/>
  <c r="E309" i="20"/>
  <c r="F308" i="20"/>
  <c r="E308" i="20"/>
  <c r="F307" i="20"/>
  <c r="E307" i="20"/>
  <c r="F306" i="20"/>
  <c r="E306" i="20"/>
  <c r="F305" i="20"/>
  <c r="E305" i="20"/>
  <c r="F304" i="20"/>
  <c r="E304" i="20"/>
  <c r="F303" i="20"/>
  <c r="E303" i="20"/>
  <c r="F302" i="20"/>
  <c r="E302" i="20"/>
  <c r="F301" i="20"/>
  <c r="E301" i="20"/>
  <c r="F300" i="20"/>
  <c r="E300" i="20"/>
  <c r="F299" i="20"/>
  <c r="E299" i="20"/>
  <c r="F298" i="20"/>
  <c r="E298" i="20"/>
  <c r="F297" i="20"/>
  <c r="E297" i="20"/>
  <c r="F296" i="20"/>
  <c r="E296" i="20"/>
  <c r="F295" i="20"/>
  <c r="E295" i="20"/>
  <c r="F294" i="20"/>
  <c r="E294" i="20"/>
  <c r="F293" i="20"/>
  <c r="E293" i="20"/>
  <c r="F292" i="20"/>
  <c r="E292" i="20"/>
  <c r="F291" i="20"/>
  <c r="E291" i="20"/>
  <c r="F290" i="20"/>
  <c r="E290" i="20"/>
  <c r="F289" i="20"/>
  <c r="E289" i="20"/>
  <c r="F288" i="20"/>
  <c r="E288" i="20"/>
  <c r="F287" i="20"/>
  <c r="E287" i="20"/>
  <c r="F286" i="20"/>
  <c r="E286" i="20"/>
  <c r="F285" i="20"/>
  <c r="E285" i="20"/>
  <c r="F284" i="20"/>
  <c r="E284" i="20"/>
  <c r="F283" i="20"/>
  <c r="E283" i="20"/>
  <c r="F282" i="20"/>
  <c r="E282" i="20"/>
  <c r="F281" i="20"/>
  <c r="E281" i="20"/>
  <c r="F280" i="20"/>
  <c r="E280" i="20"/>
  <c r="F279" i="20"/>
  <c r="E279" i="20"/>
  <c r="F278" i="20"/>
  <c r="E278" i="20"/>
  <c r="F277" i="20"/>
  <c r="E277" i="20"/>
  <c r="F276" i="20"/>
  <c r="E276" i="20"/>
  <c r="F275" i="20"/>
  <c r="E275" i="20"/>
  <c r="F274" i="20"/>
  <c r="E274" i="20"/>
  <c r="F273" i="20"/>
  <c r="E273" i="20"/>
  <c r="F272" i="20"/>
  <c r="E272" i="20"/>
  <c r="F271" i="20"/>
  <c r="E271" i="20"/>
  <c r="F270" i="20"/>
  <c r="E270" i="20"/>
  <c r="F269" i="20"/>
  <c r="E269" i="20"/>
  <c r="F268" i="20"/>
  <c r="E268" i="20"/>
  <c r="F267" i="20"/>
  <c r="E267" i="20"/>
  <c r="F266" i="20"/>
  <c r="E266" i="20"/>
  <c r="F265" i="20"/>
  <c r="E265" i="20"/>
  <c r="F264" i="20"/>
  <c r="E264" i="20"/>
  <c r="F263" i="20"/>
  <c r="E263" i="20"/>
  <c r="F262" i="20"/>
  <c r="E262" i="20"/>
  <c r="F261" i="20"/>
  <c r="E261" i="20"/>
  <c r="F260" i="20"/>
  <c r="E260" i="20"/>
  <c r="F259" i="20"/>
  <c r="E259" i="20"/>
  <c r="F258" i="20"/>
  <c r="E258" i="20"/>
  <c r="F257" i="20"/>
  <c r="E257" i="20"/>
  <c r="F256" i="20"/>
  <c r="E256" i="20"/>
  <c r="F255" i="20"/>
  <c r="E255" i="20"/>
  <c r="F254" i="20"/>
  <c r="E254" i="20"/>
  <c r="F253" i="20"/>
  <c r="E253" i="20"/>
  <c r="F252" i="20"/>
  <c r="E252" i="20"/>
  <c r="F251" i="20"/>
  <c r="E251" i="20"/>
  <c r="F250" i="20"/>
  <c r="E250" i="20"/>
  <c r="F249" i="20"/>
  <c r="E249" i="20"/>
  <c r="F248" i="20"/>
  <c r="E248" i="20"/>
  <c r="F247" i="20"/>
  <c r="E247" i="20"/>
  <c r="F246" i="20"/>
  <c r="E246" i="20"/>
  <c r="F245" i="20"/>
  <c r="E245" i="20"/>
  <c r="F244" i="20"/>
  <c r="E244" i="20"/>
  <c r="F243" i="20"/>
  <c r="E243" i="20"/>
  <c r="F242" i="20"/>
  <c r="E242" i="20"/>
  <c r="F241" i="20"/>
  <c r="E241" i="20"/>
  <c r="F240" i="20"/>
  <c r="E240" i="20"/>
  <c r="F239" i="20"/>
  <c r="E239" i="20"/>
  <c r="F238" i="20"/>
  <c r="E238" i="20"/>
  <c r="F237" i="20"/>
  <c r="E237" i="20"/>
  <c r="F236" i="20"/>
  <c r="E236" i="20"/>
  <c r="F235" i="20"/>
  <c r="E235" i="20"/>
  <c r="F234" i="20"/>
  <c r="E234" i="20"/>
  <c r="F233" i="20"/>
  <c r="E233" i="20"/>
  <c r="F232" i="20"/>
  <c r="E232" i="20"/>
  <c r="F231" i="20"/>
  <c r="E231" i="20"/>
  <c r="F230" i="20"/>
  <c r="E230" i="20"/>
  <c r="F229" i="20"/>
  <c r="E229" i="20"/>
  <c r="F228" i="20"/>
  <c r="E228" i="20"/>
  <c r="F227" i="20"/>
  <c r="E227" i="20"/>
  <c r="F226" i="20"/>
  <c r="E226" i="20"/>
  <c r="F225" i="20"/>
  <c r="E225" i="20"/>
  <c r="F224" i="20"/>
  <c r="E224" i="20"/>
  <c r="F223" i="20"/>
  <c r="E223" i="20"/>
  <c r="F222" i="20"/>
  <c r="E222" i="20"/>
  <c r="F221" i="20"/>
  <c r="E221" i="20"/>
  <c r="F220" i="20"/>
  <c r="E220" i="20"/>
  <c r="F219" i="20"/>
  <c r="E219" i="20"/>
  <c r="F218" i="20"/>
  <c r="E218" i="20"/>
  <c r="F217" i="20"/>
  <c r="E217" i="20"/>
  <c r="F216" i="20"/>
  <c r="E216" i="20"/>
  <c r="F215" i="20"/>
  <c r="E215" i="20"/>
  <c r="F214" i="20"/>
  <c r="E214" i="20"/>
  <c r="F213" i="20"/>
  <c r="E213" i="20"/>
  <c r="F212" i="20"/>
  <c r="E212" i="20"/>
  <c r="F211" i="20"/>
  <c r="E211" i="20"/>
  <c r="F210" i="20"/>
  <c r="E210" i="20"/>
  <c r="F209" i="20"/>
  <c r="E209" i="20"/>
  <c r="F208" i="20"/>
  <c r="E208" i="20"/>
  <c r="F207" i="20"/>
  <c r="E207" i="20"/>
  <c r="F206" i="20"/>
  <c r="E206" i="20"/>
  <c r="F205" i="20"/>
  <c r="E205" i="20"/>
  <c r="F204" i="20"/>
  <c r="E204" i="20"/>
  <c r="F203" i="20"/>
  <c r="E203" i="20"/>
  <c r="F202" i="20"/>
  <c r="E202" i="20"/>
  <c r="F201" i="20"/>
  <c r="E201" i="20"/>
  <c r="F200" i="20"/>
  <c r="E200" i="20"/>
  <c r="F199" i="20"/>
  <c r="E199" i="20"/>
  <c r="F198" i="20"/>
  <c r="E198" i="20"/>
  <c r="F197" i="20"/>
  <c r="E197" i="20"/>
  <c r="F196" i="20"/>
  <c r="E196" i="20"/>
  <c r="F195" i="20"/>
  <c r="E195" i="20"/>
  <c r="F194" i="20"/>
  <c r="E194" i="20"/>
  <c r="F193" i="20"/>
  <c r="E193" i="20"/>
  <c r="F192" i="20"/>
  <c r="E192" i="20"/>
  <c r="F191" i="20"/>
  <c r="E191" i="20"/>
  <c r="F190" i="20"/>
  <c r="E190" i="20"/>
  <c r="F189" i="20"/>
  <c r="E189" i="20"/>
  <c r="F188" i="20"/>
  <c r="E188" i="20"/>
  <c r="F187" i="20"/>
  <c r="E187" i="20"/>
  <c r="F186" i="20"/>
  <c r="E186" i="20"/>
  <c r="F185" i="20"/>
  <c r="E185" i="20"/>
  <c r="F184" i="20"/>
  <c r="E184" i="20"/>
  <c r="F183" i="20"/>
  <c r="E183" i="20"/>
  <c r="F182" i="20"/>
  <c r="E182" i="20"/>
  <c r="F181" i="20"/>
  <c r="E181" i="20"/>
  <c r="F180" i="20"/>
  <c r="E180" i="20"/>
  <c r="F179" i="20"/>
  <c r="E179" i="20"/>
  <c r="F178" i="20"/>
  <c r="E178" i="20"/>
  <c r="F177" i="20"/>
  <c r="E177" i="20"/>
  <c r="F176" i="20"/>
  <c r="E176" i="20"/>
  <c r="F175" i="20"/>
  <c r="E175" i="20"/>
  <c r="F174" i="20"/>
  <c r="E174" i="20"/>
  <c r="F173" i="20"/>
  <c r="E173" i="20"/>
  <c r="F172" i="20"/>
  <c r="E172" i="20"/>
  <c r="F171" i="20"/>
  <c r="E171" i="20"/>
  <c r="F170" i="20"/>
  <c r="E170" i="20"/>
  <c r="F169" i="20"/>
  <c r="E169" i="20"/>
  <c r="F168" i="20"/>
  <c r="E168" i="20"/>
  <c r="F167" i="20"/>
  <c r="E167" i="20"/>
  <c r="F166" i="20"/>
  <c r="E166" i="20"/>
  <c r="F165" i="20"/>
  <c r="E165" i="20"/>
  <c r="F164" i="20"/>
  <c r="E164" i="20"/>
  <c r="F163" i="20"/>
  <c r="E163" i="20"/>
  <c r="F162" i="20"/>
  <c r="E162" i="20"/>
  <c r="F161" i="20"/>
  <c r="E161" i="20"/>
  <c r="F160" i="20"/>
  <c r="E160" i="20"/>
  <c r="F159" i="20"/>
  <c r="E159" i="20"/>
  <c r="F158" i="20"/>
  <c r="E158" i="20"/>
  <c r="F157" i="20"/>
  <c r="E157" i="20"/>
  <c r="F156" i="20"/>
  <c r="E156" i="20"/>
  <c r="F155" i="20"/>
  <c r="E155" i="20"/>
  <c r="F154" i="20"/>
  <c r="E154" i="20"/>
  <c r="F153" i="20"/>
  <c r="E153" i="20"/>
  <c r="F152" i="20"/>
  <c r="E152" i="20"/>
  <c r="F151" i="20"/>
  <c r="E151" i="20"/>
  <c r="F150" i="20"/>
  <c r="E150" i="20"/>
  <c r="F149" i="20"/>
  <c r="E149" i="20"/>
  <c r="F148" i="20"/>
  <c r="E148" i="20"/>
  <c r="F147" i="20"/>
  <c r="E147" i="20"/>
  <c r="F146" i="20"/>
  <c r="E146" i="20"/>
  <c r="F145" i="20"/>
  <c r="E145" i="20"/>
  <c r="F144" i="20"/>
  <c r="E144" i="20"/>
  <c r="F143" i="20"/>
  <c r="E143" i="20"/>
  <c r="F142" i="20"/>
  <c r="E142" i="20"/>
  <c r="F141" i="20"/>
  <c r="E141" i="20"/>
  <c r="F140" i="20"/>
  <c r="E140" i="20"/>
  <c r="F139" i="20"/>
  <c r="E139" i="20"/>
  <c r="F138" i="20"/>
  <c r="E138" i="20"/>
  <c r="F137" i="20"/>
  <c r="E137" i="20"/>
  <c r="F136" i="20"/>
  <c r="E136" i="20"/>
  <c r="F135" i="20"/>
  <c r="E135" i="20"/>
  <c r="F134" i="20"/>
  <c r="E134" i="20"/>
  <c r="F133" i="20"/>
  <c r="E133" i="20"/>
  <c r="F132" i="20"/>
  <c r="E132" i="20"/>
  <c r="F131" i="20"/>
  <c r="E131" i="20"/>
  <c r="F130" i="20"/>
  <c r="E130" i="20"/>
  <c r="F129" i="20"/>
  <c r="E129" i="20"/>
  <c r="F128" i="20"/>
  <c r="E128" i="20"/>
  <c r="F127" i="20"/>
  <c r="E127" i="20"/>
  <c r="F126" i="20"/>
  <c r="E126" i="20"/>
  <c r="F125" i="20"/>
  <c r="E125" i="20"/>
  <c r="F124" i="20"/>
  <c r="E124" i="20"/>
  <c r="F123" i="20"/>
  <c r="E123" i="20"/>
  <c r="F122" i="20"/>
  <c r="E122" i="20"/>
  <c r="F121" i="20"/>
  <c r="E121" i="20"/>
  <c r="F120" i="20"/>
  <c r="E120" i="20"/>
  <c r="F119" i="20"/>
  <c r="E119" i="20"/>
  <c r="F118" i="20"/>
  <c r="E118" i="20"/>
  <c r="F117" i="20"/>
  <c r="E117" i="20"/>
  <c r="F116" i="20"/>
  <c r="E116" i="20"/>
  <c r="F115" i="20"/>
  <c r="E115" i="20"/>
  <c r="F114" i="20"/>
  <c r="E114" i="20"/>
  <c r="F113" i="20"/>
  <c r="E113" i="20"/>
  <c r="F112" i="20"/>
  <c r="E112" i="20"/>
  <c r="F111" i="20"/>
  <c r="E111" i="20"/>
  <c r="F110" i="20"/>
  <c r="E110" i="20"/>
  <c r="F109" i="20"/>
  <c r="E109" i="20"/>
  <c r="F108" i="20"/>
  <c r="E108" i="20"/>
  <c r="F107" i="20"/>
  <c r="E107" i="20"/>
  <c r="F106" i="20"/>
  <c r="E106" i="20"/>
  <c r="F105" i="20"/>
  <c r="E105" i="20"/>
  <c r="F104" i="20"/>
  <c r="E104" i="20"/>
  <c r="F103" i="20"/>
  <c r="E103" i="20"/>
  <c r="F102" i="20"/>
  <c r="E102" i="20"/>
  <c r="F101" i="20"/>
  <c r="E101" i="20"/>
  <c r="F100" i="20"/>
  <c r="E100" i="20"/>
  <c r="F99" i="20"/>
  <c r="E99" i="20"/>
  <c r="F98" i="20"/>
  <c r="E98" i="20"/>
  <c r="F97" i="20"/>
  <c r="E97" i="20"/>
  <c r="F96" i="20"/>
  <c r="E96" i="20"/>
  <c r="F95" i="20"/>
  <c r="E95" i="20"/>
  <c r="F94" i="20"/>
  <c r="E94" i="20"/>
  <c r="F93" i="20"/>
  <c r="E93" i="20"/>
  <c r="F92" i="20"/>
  <c r="E92" i="20"/>
  <c r="F91" i="20"/>
  <c r="E91" i="20"/>
  <c r="F90" i="20"/>
  <c r="E90" i="20"/>
  <c r="F89" i="20"/>
  <c r="E89" i="20"/>
  <c r="F88" i="20"/>
  <c r="E88" i="20"/>
  <c r="F87" i="20"/>
  <c r="E87" i="20"/>
  <c r="F86" i="20"/>
  <c r="E86" i="20"/>
  <c r="F85" i="20"/>
  <c r="E85" i="20"/>
  <c r="F84" i="20"/>
  <c r="E84" i="20"/>
  <c r="F83" i="20"/>
  <c r="E83" i="20"/>
  <c r="F82" i="20"/>
  <c r="E82" i="20"/>
  <c r="F81" i="20"/>
  <c r="E81" i="20"/>
  <c r="F80" i="20"/>
  <c r="E80" i="20"/>
  <c r="F79" i="20"/>
  <c r="E79" i="20"/>
  <c r="F78" i="20"/>
  <c r="E78" i="20"/>
  <c r="F77" i="20"/>
  <c r="E77" i="20"/>
  <c r="F76" i="20"/>
  <c r="E76" i="20"/>
  <c r="F75" i="20"/>
  <c r="E75" i="20"/>
  <c r="F74" i="20"/>
  <c r="E74" i="20"/>
  <c r="F73" i="20"/>
  <c r="E73" i="20"/>
  <c r="F72" i="20"/>
  <c r="E72" i="20"/>
  <c r="F71" i="20"/>
  <c r="E71" i="20"/>
  <c r="F70" i="20"/>
  <c r="E70" i="20"/>
  <c r="F69" i="20"/>
  <c r="E69" i="20"/>
  <c r="F68" i="20"/>
  <c r="E68" i="20"/>
  <c r="F67" i="20"/>
  <c r="E67" i="20"/>
  <c r="F66" i="20"/>
  <c r="E66" i="20"/>
  <c r="F65" i="20"/>
  <c r="E65" i="20"/>
  <c r="F64" i="20"/>
  <c r="E64" i="20"/>
  <c r="F63" i="20"/>
  <c r="E63" i="20"/>
  <c r="F62" i="20"/>
  <c r="E62" i="20"/>
  <c r="F61" i="20"/>
  <c r="E61" i="20"/>
  <c r="F60" i="20"/>
  <c r="E60" i="20"/>
  <c r="F59" i="20"/>
  <c r="E59" i="20"/>
  <c r="F58" i="20"/>
  <c r="E58" i="20"/>
  <c r="F57" i="20"/>
  <c r="E57" i="20"/>
  <c r="F56" i="20"/>
  <c r="E56" i="20"/>
  <c r="F55" i="20"/>
  <c r="E55" i="20"/>
  <c r="F54" i="20"/>
  <c r="E54" i="20"/>
  <c r="F53" i="20"/>
  <c r="E53" i="20"/>
  <c r="F52" i="20"/>
  <c r="E52" i="20"/>
  <c r="F51" i="20"/>
  <c r="E51" i="20"/>
  <c r="F50" i="20"/>
  <c r="E50" i="20"/>
  <c r="F49" i="20"/>
  <c r="E49" i="20"/>
  <c r="F48" i="20"/>
  <c r="E48" i="20"/>
  <c r="F47" i="20"/>
  <c r="E47" i="20"/>
  <c r="F46" i="20"/>
  <c r="E46" i="20"/>
  <c r="F45" i="20"/>
  <c r="E45" i="20"/>
  <c r="F44" i="20"/>
  <c r="E44" i="20"/>
  <c r="F43" i="20"/>
  <c r="E43" i="20"/>
  <c r="F42" i="20"/>
  <c r="E42" i="20"/>
  <c r="F41" i="20"/>
  <c r="E41" i="20"/>
  <c r="F40" i="20"/>
  <c r="E40" i="20"/>
  <c r="F39" i="20"/>
  <c r="E39" i="20"/>
  <c r="F38" i="20"/>
  <c r="E38" i="20"/>
  <c r="F37" i="20"/>
  <c r="E37" i="20"/>
  <c r="F36" i="20"/>
  <c r="E36" i="20"/>
  <c r="F35" i="20"/>
  <c r="E35" i="20"/>
  <c r="F34" i="20"/>
  <c r="E34" i="20"/>
  <c r="F33" i="20"/>
  <c r="E33" i="20"/>
  <c r="F32" i="20"/>
  <c r="E32" i="20"/>
  <c r="F31" i="20"/>
  <c r="E31" i="20"/>
  <c r="F30" i="20"/>
  <c r="E30" i="20"/>
  <c r="F29" i="20"/>
  <c r="E29" i="20"/>
  <c r="F28" i="20"/>
  <c r="E28" i="20"/>
  <c r="F27" i="20"/>
  <c r="E27" i="20"/>
  <c r="F26" i="20"/>
  <c r="E26" i="20"/>
  <c r="F25" i="20"/>
  <c r="E25" i="20"/>
  <c r="F24" i="20"/>
  <c r="E24" i="20"/>
  <c r="F23" i="20"/>
  <c r="E23" i="20"/>
  <c r="F22" i="20"/>
  <c r="E22" i="20"/>
  <c r="F21" i="20"/>
  <c r="E21" i="20"/>
  <c r="F20" i="20"/>
  <c r="E20" i="20"/>
  <c r="F19" i="20"/>
  <c r="E19" i="20"/>
  <c r="F18" i="20"/>
  <c r="E18" i="20"/>
  <c r="F17" i="20"/>
  <c r="E17" i="20"/>
  <c r="F16" i="20"/>
  <c r="E16" i="20"/>
  <c r="F15" i="20"/>
  <c r="E15" i="20"/>
  <c r="F14" i="20"/>
  <c r="E14" i="20"/>
  <c r="F13" i="20"/>
  <c r="E13" i="20"/>
  <c r="F12" i="20"/>
  <c r="E12" i="20"/>
  <c r="F11" i="20"/>
  <c r="E11" i="20"/>
  <c r="F10" i="20"/>
  <c r="E10" i="20"/>
  <c r="F9" i="20"/>
  <c r="E9" i="20"/>
  <c r="F8" i="20"/>
  <c r="E8" i="20"/>
  <c r="F7" i="20"/>
  <c r="E7" i="20"/>
  <c r="F6" i="20"/>
  <c r="E6" i="20"/>
  <c r="F5" i="20"/>
  <c r="E5" i="20"/>
  <c r="F4" i="20"/>
  <c r="E4" i="20"/>
  <c r="E398" i="20" l="1"/>
  <c r="F399" i="20"/>
  <c r="F400" i="20" s="1"/>
  <c r="M29" i="19"/>
  <c r="L29" i="19"/>
  <c r="K29" i="19"/>
  <c r="J29" i="19"/>
  <c r="I29" i="19"/>
  <c r="H27" i="19"/>
  <c r="N11" i="19"/>
  <c r="N10" i="19"/>
  <c r="N9" i="19"/>
  <c r="N8" i="19"/>
  <c r="N7" i="19"/>
  <c r="N6" i="19"/>
  <c r="N5" i="19"/>
  <c r="N4" i="19"/>
  <c r="G397" i="20" l="1"/>
  <c r="H397" i="20" s="1"/>
  <c r="G396" i="20"/>
  <c r="H396" i="20" s="1"/>
  <c r="G395" i="20"/>
  <c r="H395" i="20" s="1"/>
  <c r="G394" i="20"/>
  <c r="H394" i="20" s="1"/>
  <c r="G393" i="20"/>
  <c r="H393" i="20" s="1"/>
  <c r="G392" i="20"/>
  <c r="H392" i="20" s="1"/>
  <c r="G391" i="20"/>
  <c r="H391" i="20" s="1"/>
  <c r="G390" i="20"/>
  <c r="H390" i="20" s="1"/>
  <c r="G389" i="20"/>
  <c r="H389" i="20" s="1"/>
  <c r="G388" i="20"/>
  <c r="H388" i="20" s="1"/>
  <c r="G387" i="20"/>
  <c r="H387" i="20" s="1"/>
  <c r="G386" i="20"/>
  <c r="H386" i="20" s="1"/>
  <c r="G385" i="20"/>
  <c r="H385" i="20" s="1"/>
  <c r="G384" i="20"/>
  <c r="H384" i="20" s="1"/>
  <c r="G383" i="20"/>
  <c r="H383" i="20" s="1"/>
  <c r="G382" i="20"/>
  <c r="H382" i="20" s="1"/>
  <c r="G381" i="20"/>
  <c r="H381" i="20" s="1"/>
  <c r="G380" i="20"/>
  <c r="H380" i="20" s="1"/>
  <c r="G379" i="20"/>
  <c r="H379" i="20" s="1"/>
  <c r="G378" i="20"/>
  <c r="H378" i="20" s="1"/>
  <c r="G377" i="20"/>
  <c r="H377" i="20" s="1"/>
  <c r="G376" i="20"/>
  <c r="H376" i="20" s="1"/>
  <c r="G375" i="20"/>
  <c r="H375" i="20" s="1"/>
  <c r="G374" i="20"/>
  <c r="H374" i="20" s="1"/>
  <c r="G373" i="20"/>
  <c r="H373" i="20" s="1"/>
  <c r="G372" i="20"/>
  <c r="H372" i="20" s="1"/>
  <c r="G371" i="20"/>
  <c r="H371" i="20" s="1"/>
  <c r="G370" i="20"/>
  <c r="H370" i="20" s="1"/>
  <c r="G369" i="20"/>
  <c r="H369" i="20" s="1"/>
  <c r="G368" i="20"/>
  <c r="H368" i="20" s="1"/>
  <c r="G367" i="20"/>
  <c r="H367" i="20" s="1"/>
  <c r="G366" i="20"/>
  <c r="H366" i="20" s="1"/>
  <c r="G365" i="20"/>
  <c r="H365" i="20" s="1"/>
  <c r="G364" i="20"/>
  <c r="H364" i="20" s="1"/>
  <c r="G363" i="20"/>
  <c r="H363" i="20" s="1"/>
  <c r="G362" i="20"/>
  <c r="H362" i="20" s="1"/>
  <c r="G361" i="20"/>
  <c r="H361" i="20" s="1"/>
  <c r="G360" i="20"/>
  <c r="H360" i="20" s="1"/>
  <c r="G359" i="20"/>
  <c r="H359" i="20" s="1"/>
  <c r="G358" i="20"/>
  <c r="H358" i="20" s="1"/>
  <c r="G357" i="20"/>
  <c r="H357" i="20" s="1"/>
  <c r="G356" i="20"/>
  <c r="H356" i="20" s="1"/>
  <c r="G355" i="20"/>
  <c r="H355" i="20" s="1"/>
  <c r="G354" i="20"/>
  <c r="H354" i="20" s="1"/>
  <c r="G353" i="20"/>
  <c r="H353" i="20" s="1"/>
  <c r="G352" i="20"/>
  <c r="H352" i="20" s="1"/>
  <c r="G351" i="20"/>
  <c r="H351" i="20" s="1"/>
  <c r="G350" i="20"/>
  <c r="H350" i="20" s="1"/>
  <c r="G349" i="20"/>
  <c r="H349" i="20" s="1"/>
  <c r="G348" i="20"/>
  <c r="H348" i="20" s="1"/>
  <c r="G347" i="20"/>
  <c r="H347" i="20" s="1"/>
  <c r="G346" i="20"/>
  <c r="H346" i="20" s="1"/>
  <c r="G345" i="20"/>
  <c r="H345" i="20" s="1"/>
  <c r="G344" i="20"/>
  <c r="H344" i="20" s="1"/>
  <c r="G343" i="20"/>
  <c r="H343" i="20" s="1"/>
  <c r="G342" i="20"/>
  <c r="H342" i="20" s="1"/>
  <c r="G341" i="20"/>
  <c r="H341" i="20" s="1"/>
  <c r="G340" i="20"/>
  <c r="H340" i="20" s="1"/>
  <c r="G339" i="20"/>
  <c r="H339" i="20" s="1"/>
  <c r="G338" i="20"/>
  <c r="H338" i="20" s="1"/>
  <c r="G337" i="20"/>
  <c r="H337" i="20" s="1"/>
  <c r="G336" i="20"/>
  <c r="H336" i="20" s="1"/>
  <c r="G335" i="20"/>
  <c r="H335" i="20" s="1"/>
  <c r="G334" i="20"/>
  <c r="H334" i="20" s="1"/>
  <c r="G333" i="20"/>
  <c r="H333" i="20" s="1"/>
  <c r="G332" i="20"/>
  <c r="H332" i="20" s="1"/>
  <c r="G331" i="20"/>
  <c r="H331" i="20" s="1"/>
  <c r="G330" i="20"/>
  <c r="H330" i="20" s="1"/>
  <c r="G329" i="20"/>
  <c r="H329" i="20" s="1"/>
  <c r="G328" i="20"/>
  <c r="H328" i="20" s="1"/>
  <c r="G327" i="20"/>
  <c r="H327" i="20" s="1"/>
  <c r="G326" i="20"/>
  <c r="H326" i="20" s="1"/>
  <c r="G325" i="20"/>
  <c r="H325" i="20" s="1"/>
  <c r="G324" i="20"/>
  <c r="H324" i="20" s="1"/>
  <c r="G323" i="20"/>
  <c r="H323" i="20" s="1"/>
  <c r="G322" i="20"/>
  <c r="H322" i="20" s="1"/>
  <c r="G321" i="20"/>
  <c r="H321" i="20" s="1"/>
  <c r="G320" i="20"/>
  <c r="H320" i="20" s="1"/>
  <c r="G319" i="20"/>
  <c r="H319" i="20" s="1"/>
  <c r="G318" i="20"/>
  <c r="H318" i="20" s="1"/>
  <c r="G317" i="20"/>
  <c r="H317" i="20" s="1"/>
  <c r="G316" i="20"/>
  <c r="H316" i="20" s="1"/>
  <c r="G315" i="20"/>
  <c r="H315" i="20" s="1"/>
  <c r="G314" i="20"/>
  <c r="H314" i="20" s="1"/>
  <c r="G311" i="20"/>
  <c r="H311" i="20" s="1"/>
  <c r="G307" i="20"/>
  <c r="H307" i="20" s="1"/>
  <c r="G303" i="20"/>
  <c r="H303" i="20" s="1"/>
  <c r="G299" i="20"/>
  <c r="H299" i="20" s="1"/>
  <c r="G295" i="20"/>
  <c r="H295" i="20" s="1"/>
  <c r="G291" i="20"/>
  <c r="H291" i="20" s="1"/>
  <c r="G287" i="20"/>
  <c r="H287" i="20" s="1"/>
  <c r="G283" i="20"/>
  <c r="H283" i="20" s="1"/>
  <c r="G279" i="20"/>
  <c r="H279" i="20" s="1"/>
  <c r="G275" i="20"/>
  <c r="H275" i="20" s="1"/>
  <c r="G271" i="20"/>
  <c r="H271" i="20" s="1"/>
  <c r="G267" i="20"/>
  <c r="H267" i="20" s="1"/>
  <c r="G263" i="20"/>
  <c r="H263" i="20" s="1"/>
  <c r="G259" i="20"/>
  <c r="H259" i="20" s="1"/>
  <c r="G255" i="20"/>
  <c r="H255" i="20" s="1"/>
  <c r="G251" i="20"/>
  <c r="H251" i="20" s="1"/>
  <c r="G313" i="20"/>
  <c r="H313" i="20" s="1"/>
  <c r="G301" i="20"/>
  <c r="H301" i="20" s="1"/>
  <c r="G297" i="20"/>
  <c r="H297" i="20" s="1"/>
  <c r="G289" i="20"/>
  <c r="H289" i="20" s="1"/>
  <c r="G285" i="20"/>
  <c r="H285" i="20" s="1"/>
  <c r="G277" i="20"/>
  <c r="H277" i="20" s="1"/>
  <c r="G269" i="20"/>
  <c r="H269" i="20" s="1"/>
  <c r="G312" i="20"/>
  <c r="H312" i="20" s="1"/>
  <c r="G308" i="20"/>
  <c r="H308" i="20" s="1"/>
  <c r="G304" i="20"/>
  <c r="H304" i="20" s="1"/>
  <c r="G300" i="20"/>
  <c r="H300" i="20" s="1"/>
  <c r="G296" i="20"/>
  <c r="H296" i="20" s="1"/>
  <c r="G292" i="20"/>
  <c r="H292" i="20" s="1"/>
  <c r="G288" i="20"/>
  <c r="H288" i="20" s="1"/>
  <c r="G284" i="20"/>
  <c r="H284" i="20" s="1"/>
  <c r="G280" i="20"/>
  <c r="H280" i="20" s="1"/>
  <c r="G276" i="20"/>
  <c r="H276" i="20" s="1"/>
  <c r="G272" i="20"/>
  <c r="H272" i="20" s="1"/>
  <c r="G268" i="20"/>
  <c r="H268" i="20" s="1"/>
  <c r="G264" i="20"/>
  <c r="H264" i="20" s="1"/>
  <c r="G260" i="20"/>
  <c r="H260" i="20" s="1"/>
  <c r="G256" i="20"/>
  <c r="H256" i="20" s="1"/>
  <c r="G252" i="20"/>
  <c r="H252" i="20" s="1"/>
  <c r="G309" i="20"/>
  <c r="H309" i="20" s="1"/>
  <c r="G305" i="20"/>
  <c r="H305" i="20" s="1"/>
  <c r="G293" i="20"/>
  <c r="H293" i="20" s="1"/>
  <c r="G281" i="20"/>
  <c r="H281" i="20" s="1"/>
  <c r="G273" i="20"/>
  <c r="H273" i="20" s="1"/>
  <c r="G265" i="20"/>
  <c r="H265" i="20" s="1"/>
  <c r="G261" i="20"/>
  <c r="H261" i="20" s="1"/>
  <c r="G257" i="20"/>
  <c r="H257" i="20" s="1"/>
  <c r="G253" i="20"/>
  <c r="H253" i="20" s="1"/>
  <c r="G298" i="20"/>
  <c r="H298" i="20" s="1"/>
  <c r="G282" i="20"/>
  <c r="H282" i="20" s="1"/>
  <c r="G266" i="20"/>
  <c r="H266" i="20" s="1"/>
  <c r="G250" i="20"/>
  <c r="H250" i="20" s="1"/>
  <c r="G246" i="20"/>
  <c r="H246" i="20" s="1"/>
  <c r="G242" i="20"/>
  <c r="H242" i="20" s="1"/>
  <c r="G238" i="20"/>
  <c r="H238" i="20" s="1"/>
  <c r="G234" i="20"/>
  <c r="H234" i="20" s="1"/>
  <c r="G230" i="20"/>
  <c r="H230" i="20" s="1"/>
  <c r="G226" i="20"/>
  <c r="H226" i="20" s="1"/>
  <c r="G222" i="20"/>
  <c r="H222" i="20" s="1"/>
  <c r="G218" i="20"/>
  <c r="H218" i="20" s="1"/>
  <c r="G214" i="20"/>
  <c r="H214" i="20" s="1"/>
  <c r="G210" i="20"/>
  <c r="H210" i="20" s="1"/>
  <c r="G206" i="20"/>
  <c r="H206" i="20" s="1"/>
  <c r="G202" i="20"/>
  <c r="H202" i="20" s="1"/>
  <c r="G198" i="20"/>
  <c r="H198" i="20" s="1"/>
  <c r="G194" i="20"/>
  <c r="H194" i="20" s="1"/>
  <c r="G190" i="20"/>
  <c r="H190" i="20" s="1"/>
  <c r="G186" i="20"/>
  <c r="H186" i="20" s="1"/>
  <c r="G182" i="20"/>
  <c r="H182" i="20" s="1"/>
  <c r="G178" i="20"/>
  <c r="H178" i="20" s="1"/>
  <c r="G174" i="20"/>
  <c r="H174" i="20" s="1"/>
  <c r="G170" i="20"/>
  <c r="H170" i="20" s="1"/>
  <c r="G166" i="20"/>
  <c r="H166" i="20" s="1"/>
  <c r="G162" i="20"/>
  <c r="H162" i="20" s="1"/>
  <c r="G158" i="20"/>
  <c r="H158" i="20" s="1"/>
  <c r="G154" i="20"/>
  <c r="H154" i="20" s="1"/>
  <c r="G150" i="20"/>
  <c r="H150" i="20" s="1"/>
  <c r="G146" i="20"/>
  <c r="H146" i="20" s="1"/>
  <c r="G142" i="20"/>
  <c r="H142" i="20" s="1"/>
  <c r="G138" i="20"/>
  <c r="H138" i="20" s="1"/>
  <c r="G134" i="20"/>
  <c r="H134" i="20" s="1"/>
  <c r="G130" i="20"/>
  <c r="H130" i="20" s="1"/>
  <c r="G126" i="20"/>
  <c r="H126" i="20" s="1"/>
  <c r="G122" i="20"/>
  <c r="H122" i="20" s="1"/>
  <c r="G118" i="20"/>
  <c r="H118" i="20" s="1"/>
  <c r="G114" i="20"/>
  <c r="H114" i="20" s="1"/>
  <c r="G110" i="20"/>
  <c r="H110" i="20" s="1"/>
  <c r="G106" i="20"/>
  <c r="H106" i="20" s="1"/>
  <c r="G102" i="20"/>
  <c r="H102" i="20" s="1"/>
  <c r="G98" i="20"/>
  <c r="H98" i="20" s="1"/>
  <c r="G94" i="20"/>
  <c r="H94" i="20" s="1"/>
  <c r="G90" i="20"/>
  <c r="H90" i="20" s="1"/>
  <c r="G86" i="20"/>
  <c r="H86" i="20" s="1"/>
  <c r="G82" i="20"/>
  <c r="H82" i="20" s="1"/>
  <c r="G78" i="20"/>
  <c r="H78" i="20" s="1"/>
  <c r="G74" i="20"/>
  <c r="H74" i="20" s="1"/>
  <c r="G70" i="20"/>
  <c r="H70" i="20" s="1"/>
  <c r="G66" i="20"/>
  <c r="H66" i="20" s="1"/>
  <c r="G62" i="20"/>
  <c r="H62" i="20" s="1"/>
  <c r="G58" i="20"/>
  <c r="H58" i="20" s="1"/>
  <c r="G54" i="20"/>
  <c r="H54" i="20" s="1"/>
  <c r="G50" i="20"/>
  <c r="H50" i="20" s="1"/>
  <c r="G46" i="20"/>
  <c r="H46" i="20" s="1"/>
  <c r="G42" i="20"/>
  <c r="H42" i="20" s="1"/>
  <c r="G38" i="20"/>
  <c r="H38" i="20" s="1"/>
  <c r="G34" i="20"/>
  <c r="H34" i="20" s="1"/>
  <c r="G30" i="20"/>
  <c r="H30" i="20" s="1"/>
  <c r="G26" i="20"/>
  <c r="H26" i="20" s="1"/>
  <c r="G22" i="20"/>
  <c r="H22" i="20" s="1"/>
  <c r="G18" i="20"/>
  <c r="H18" i="20" s="1"/>
  <c r="G14" i="20"/>
  <c r="H14" i="20" s="1"/>
  <c r="G10" i="20"/>
  <c r="H10" i="20" s="1"/>
  <c r="G6" i="20"/>
  <c r="H6" i="20" s="1"/>
  <c r="G274" i="20"/>
  <c r="H274" i="20" s="1"/>
  <c r="G258" i="20"/>
  <c r="H258" i="20" s="1"/>
  <c r="G244" i="20"/>
  <c r="H244" i="20" s="1"/>
  <c r="G236" i="20"/>
  <c r="H236" i="20" s="1"/>
  <c r="G200" i="20"/>
  <c r="H200" i="20" s="1"/>
  <c r="G192" i="20"/>
  <c r="H192" i="20" s="1"/>
  <c r="G188" i="20"/>
  <c r="H188" i="20" s="1"/>
  <c r="G180" i="20"/>
  <c r="H180" i="20" s="1"/>
  <c r="G172" i="20"/>
  <c r="H172" i="20" s="1"/>
  <c r="G136" i="20"/>
  <c r="H136" i="20" s="1"/>
  <c r="G120" i="20"/>
  <c r="H120" i="20" s="1"/>
  <c r="G116" i="20"/>
  <c r="H116" i="20" s="1"/>
  <c r="G112" i="20"/>
  <c r="H112" i="20" s="1"/>
  <c r="G108" i="20"/>
  <c r="H108" i="20" s="1"/>
  <c r="G104" i="20"/>
  <c r="H104" i="20" s="1"/>
  <c r="G100" i="20"/>
  <c r="H100" i="20" s="1"/>
  <c r="G96" i="20"/>
  <c r="H96" i="20" s="1"/>
  <c r="G92" i="20"/>
  <c r="H92" i="20" s="1"/>
  <c r="G88" i="20"/>
  <c r="H88" i="20" s="1"/>
  <c r="G84" i="20"/>
  <c r="H84" i="20" s="1"/>
  <c r="G64" i="20"/>
  <c r="H64" i="20" s="1"/>
  <c r="G60" i="20"/>
  <c r="H60" i="20" s="1"/>
  <c r="G245" i="20"/>
  <c r="H245" i="20" s="1"/>
  <c r="G229" i="20"/>
  <c r="H229" i="20" s="1"/>
  <c r="G225" i="20"/>
  <c r="H225" i="20" s="1"/>
  <c r="G221" i="20"/>
  <c r="H221" i="20" s="1"/>
  <c r="G217" i="20"/>
  <c r="H217" i="20" s="1"/>
  <c r="G213" i="20"/>
  <c r="H213" i="20" s="1"/>
  <c r="G209" i="20"/>
  <c r="H209" i="20" s="1"/>
  <c r="G205" i="20"/>
  <c r="H205" i="20" s="1"/>
  <c r="G189" i="20"/>
  <c r="H189" i="20" s="1"/>
  <c r="G181" i="20"/>
  <c r="H181" i="20" s="1"/>
  <c r="G177" i="20"/>
  <c r="H177" i="20" s="1"/>
  <c r="G173" i="20"/>
  <c r="H173" i="20" s="1"/>
  <c r="G169" i="20"/>
  <c r="H169" i="20" s="1"/>
  <c r="G161" i="20"/>
  <c r="H161" i="20" s="1"/>
  <c r="G153" i="20"/>
  <c r="H153" i="20" s="1"/>
  <c r="G133" i="20"/>
  <c r="H133" i="20" s="1"/>
  <c r="G129" i="20"/>
  <c r="H129" i="20" s="1"/>
  <c r="G125" i="20"/>
  <c r="H125" i="20" s="1"/>
  <c r="G121" i="20"/>
  <c r="H121" i="20" s="1"/>
  <c r="G117" i="20"/>
  <c r="H117" i="20" s="1"/>
  <c r="G113" i="20"/>
  <c r="H113" i="20" s="1"/>
  <c r="G109" i="20"/>
  <c r="H109" i="20" s="1"/>
  <c r="G105" i="20"/>
  <c r="H105" i="20" s="1"/>
  <c r="G101" i="20"/>
  <c r="H101" i="20" s="1"/>
  <c r="G97" i="20"/>
  <c r="H97" i="20" s="1"/>
  <c r="G93" i="20"/>
  <c r="H93" i="20" s="1"/>
  <c r="G85" i="20"/>
  <c r="H85" i="20" s="1"/>
  <c r="G77" i="20"/>
  <c r="H77" i="20" s="1"/>
  <c r="G73" i="20"/>
  <c r="H73" i="20" s="1"/>
  <c r="G53" i="20"/>
  <c r="H53" i="20" s="1"/>
  <c r="G37" i="20"/>
  <c r="H37" i="20" s="1"/>
  <c r="G29" i="20"/>
  <c r="H29" i="20" s="1"/>
  <c r="G25" i="20"/>
  <c r="H25" i="20" s="1"/>
  <c r="G21" i="20"/>
  <c r="H21" i="20" s="1"/>
  <c r="G17" i="20"/>
  <c r="H17" i="20" s="1"/>
  <c r="G13" i="20"/>
  <c r="H13" i="20" s="1"/>
  <c r="G9" i="20"/>
  <c r="H9" i="20" s="1"/>
  <c r="G310" i="20"/>
  <c r="H310" i="20" s="1"/>
  <c r="G294" i="20"/>
  <c r="H294" i="20" s="1"/>
  <c r="G278" i="20"/>
  <c r="H278" i="20" s="1"/>
  <c r="G262" i="20"/>
  <c r="H262" i="20" s="1"/>
  <c r="G247" i="20"/>
  <c r="H247" i="20" s="1"/>
  <c r="G243" i="20"/>
  <c r="H243" i="20" s="1"/>
  <c r="G239" i="20"/>
  <c r="H239" i="20" s="1"/>
  <c r="G235" i="20"/>
  <c r="H235" i="20" s="1"/>
  <c r="G231" i="20"/>
  <c r="H231" i="20" s="1"/>
  <c r="G227" i="20"/>
  <c r="H227" i="20" s="1"/>
  <c r="G223" i="20"/>
  <c r="H223" i="20" s="1"/>
  <c r="G219" i="20"/>
  <c r="H219" i="20" s="1"/>
  <c r="G215" i="20"/>
  <c r="H215" i="20" s="1"/>
  <c r="G211" i="20"/>
  <c r="H211" i="20" s="1"/>
  <c r="G207" i="20"/>
  <c r="H207" i="20" s="1"/>
  <c r="G203" i="20"/>
  <c r="H203" i="20" s="1"/>
  <c r="G199" i="20"/>
  <c r="H199" i="20" s="1"/>
  <c r="G195" i="20"/>
  <c r="H195" i="20" s="1"/>
  <c r="G191" i="20"/>
  <c r="H191" i="20" s="1"/>
  <c r="G187" i="20"/>
  <c r="H187" i="20" s="1"/>
  <c r="G183" i="20"/>
  <c r="H183" i="20" s="1"/>
  <c r="G179" i="20"/>
  <c r="H179" i="20" s="1"/>
  <c r="G175" i="20"/>
  <c r="H175" i="20" s="1"/>
  <c r="G171" i="20"/>
  <c r="H171" i="20" s="1"/>
  <c r="G167" i="20"/>
  <c r="H167" i="20" s="1"/>
  <c r="G163" i="20"/>
  <c r="H163" i="20" s="1"/>
  <c r="G159" i="20"/>
  <c r="H159" i="20" s="1"/>
  <c r="G155" i="20"/>
  <c r="H155" i="20" s="1"/>
  <c r="G151" i="20"/>
  <c r="H151" i="20" s="1"/>
  <c r="G147" i="20"/>
  <c r="H147" i="20" s="1"/>
  <c r="G143" i="20"/>
  <c r="H143" i="20" s="1"/>
  <c r="G139" i="20"/>
  <c r="H139" i="20" s="1"/>
  <c r="G135" i="20"/>
  <c r="H135" i="20" s="1"/>
  <c r="G131" i="20"/>
  <c r="H131" i="20" s="1"/>
  <c r="G127" i="20"/>
  <c r="H127" i="20" s="1"/>
  <c r="G123" i="20"/>
  <c r="H123" i="20" s="1"/>
  <c r="G119" i="20"/>
  <c r="H119" i="20" s="1"/>
  <c r="G115" i="20"/>
  <c r="H115" i="20" s="1"/>
  <c r="G111" i="20"/>
  <c r="H111" i="20" s="1"/>
  <c r="G107" i="20"/>
  <c r="H107" i="20" s="1"/>
  <c r="G103" i="20"/>
  <c r="H103" i="20" s="1"/>
  <c r="G99" i="20"/>
  <c r="H99" i="20" s="1"/>
  <c r="G95" i="20"/>
  <c r="H95" i="20" s="1"/>
  <c r="G91" i="20"/>
  <c r="H91" i="20" s="1"/>
  <c r="G87" i="20"/>
  <c r="H87" i="20" s="1"/>
  <c r="G83" i="20"/>
  <c r="H83" i="20" s="1"/>
  <c r="G79" i="20"/>
  <c r="H79" i="20" s="1"/>
  <c r="G75" i="20"/>
  <c r="H75" i="20" s="1"/>
  <c r="G71" i="20"/>
  <c r="H71" i="20" s="1"/>
  <c r="G67" i="20"/>
  <c r="H67" i="20" s="1"/>
  <c r="G63" i="20"/>
  <c r="H63" i="20" s="1"/>
  <c r="G59" i="20"/>
  <c r="H59" i="20" s="1"/>
  <c r="G55" i="20"/>
  <c r="H55" i="20" s="1"/>
  <c r="G51" i="20"/>
  <c r="H51" i="20" s="1"/>
  <c r="G47" i="20"/>
  <c r="H47" i="20" s="1"/>
  <c r="G43" i="20"/>
  <c r="H43" i="20" s="1"/>
  <c r="G39" i="20"/>
  <c r="H39" i="20" s="1"/>
  <c r="G35" i="20"/>
  <c r="H35" i="20" s="1"/>
  <c r="G31" i="20"/>
  <c r="H31" i="20" s="1"/>
  <c r="G27" i="20"/>
  <c r="H27" i="20" s="1"/>
  <c r="G23" i="20"/>
  <c r="H23" i="20" s="1"/>
  <c r="G19" i="20"/>
  <c r="H19" i="20" s="1"/>
  <c r="G15" i="20"/>
  <c r="H15" i="20" s="1"/>
  <c r="G11" i="20"/>
  <c r="H11" i="20" s="1"/>
  <c r="G7" i="20"/>
  <c r="H7" i="20" s="1"/>
  <c r="G306" i="20"/>
  <c r="H306" i="20" s="1"/>
  <c r="G290" i="20"/>
  <c r="H290" i="20" s="1"/>
  <c r="G248" i="20"/>
  <c r="H248" i="20" s="1"/>
  <c r="G240" i="20"/>
  <c r="H240" i="20" s="1"/>
  <c r="G232" i="20"/>
  <c r="H232" i="20" s="1"/>
  <c r="G228" i="20"/>
  <c r="H228" i="20" s="1"/>
  <c r="G224" i="20"/>
  <c r="H224" i="20" s="1"/>
  <c r="G220" i="20"/>
  <c r="H220" i="20" s="1"/>
  <c r="G216" i="20"/>
  <c r="H216" i="20" s="1"/>
  <c r="G212" i="20"/>
  <c r="H212" i="20" s="1"/>
  <c r="G208" i="20"/>
  <c r="H208" i="20" s="1"/>
  <c r="G204" i="20"/>
  <c r="H204" i="20" s="1"/>
  <c r="G196" i="20"/>
  <c r="H196" i="20" s="1"/>
  <c r="G184" i="20"/>
  <c r="H184" i="20" s="1"/>
  <c r="G176" i="20"/>
  <c r="H176" i="20" s="1"/>
  <c r="G168" i="20"/>
  <c r="H168" i="20" s="1"/>
  <c r="G164" i="20"/>
  <c r="H164" i="20" s="1"/>
  <c r="G160" i="20"/>
  <c r="H160" i="20" s="1"/>
  <c r="G156" i="20"/>
  <c r="H156" i="20" s="1"/>
  <c r="G152" i="20"/>
  <c r="H152" i="20" s="1"/>
  <c r="G148" i="20"/>
  <c r="H148" i="20" s="1"/>
  <c r="G144" i="20"/>
  <c r="H144" i="20" s="1"/>
  <c r="G140" i="20"/>
  <c r="H140" i="20" s="1"/>
  <c r="G132" i="20"/>
  <c r="H132" i="20" s="1"/>
  <c r="G128" i="20"/>
  <c r="H128" i="20" s="1"/>
  <c r="G124" i="20"/>
  <c r="H124" i="20" s="1"/>
  <c r="G80" i="20"/>
  <c r="H80" i="20" s="1"/>
  <c r="G76" i="20"/>
  <c r="H76" i="20" s="1"/>
  <c r="G72" i="20"/>
  <c r="H72" i="20" s="1"/>
  <c r="G68" i="20"/>
  <c r="H68" i="20" s="1"/>
  <c r="G56" i="20"/>
  <c r="H56" i="20" s="1"/>
  <c r="G52" i="20"/>
  <c r="H52" i="20" s="1"/>
  <c r="G48" i="20"/>
  <c r="H48" i="20" s="1"/>
  <c r="G44" i="20"/>
  <c r="H44" i="20" s="1"/>
  <c r="G40" i="20"/>
  <c r="H40" i="20" s="1"/>
  <c r="G36" i="20"/>
  <c r="H36" i="20" s="1"/>
  <c r="G32" i="20"/>
  <c r="H32" i="20" s="1"/>
  <c r="G28" i="20"/>
  <c r="H28" i="20" s="1"/>
  <c r="G24" i="20"/>
  <c r="H24" i="20" s="1"/>
  <c r="G20" i="20"/>
  <c r="H20" i="20" s="1"/>
  <c r="G16" i="20"/>
  <c r="H16" i="20" s="1"/>
  <c r="G12" i="20"/>
  <c r="H12" i="20" s="1"/>
  <c r="G8" i="20"/>
  <c r="H8" i="20" s="1"/>
  <c r="G4" i="20"/>
  <c r="G302" i="20"/>
  <c r="H302" i="20" s="1"/>
  <c r="G286" i="20"/>
  <c r="H286" i="20" s="1"/>
  <c r="G270" i="20"/>
  <c r="H270" i="20" s="1"/>
  <c r="G254" i="20"/>
  <c r="H254" i="20" s="1"/>
  <c r="G249" i="20"/>
  <c r="H249" i="20" s="1"/>
  <c r="G241" i="20"/>
  <c r="H241" i="20" s="1"/>
  <c r="G237" i="20"/>
  <c r="H237" i="20" s="1"/>
  <c r="G233" i="20"/>
  <c r="H233" i="20" s="1"/>
  <c r="G201" i="20"/>
  <c r="H201" i="20" s="1"/>
  <c r="G197" i="20"/>
  <c r="H197" i="20" s="1"/>
  <c r="G193" i="20"/>
  <c r="H193" i="20" s="1"/>
  <c r="G185" i="20"/>
  <c r="H185" i="20" s="1"/>
  <c r="G165" i="20"/>
  <c r="H165" i="20" s="1"/>
  <c r="G157" i="20"/>
  <c r="H157" i="20" s="1"/>
  <c r="G149" i="20"/>
  <c r="H149" i="20" s="1"/>
  <c r="G145" i="20"/>
  <c r="H145" i="20" s="1"/>
  <c r="G141" i="20"/>
  <c r="H141" i="20" s="1"/>
  <c r="G137" i="20"/>
  <c r="H137" i="20" s="1"/>
  <c r="G89" i="20"/>
  <c r="H89" i="20" s="1"/>
  <c r="G81" i="20"/>
  <c r="H81" i="20" s="1"/>
  <c r="G69" i="20"/>
  <c r="H69" i="20" s="1"/>
  <c r="G65" i="20"/>
  <c r="H65" i="20" s="1"/>
  <c r="G61" i="20"/>
  <c r="H61" i="20" s="1"/>
  <c r="G57" i="20"/>
  <c r="H57" i="20" s="1"/>
  <c r="G49" i="20"/>
  <c r="H49" i="20" s="1"/>
  <c r="G45" i="20"/>
  <c r="H45" i="20" s="1"/>
  <c r="G41" i="20"/>
  <c r="H41" i="20" s="1"/>
  <c r="G33" i="20"/>
  <c r="H33" i="20" s="1"/>
  <c r="G5" i="20"/>
  <c r="H5" i="20" s="1"/>
  <c r="H19" i="14"/>
  <c r="H20" i="14" l="1"/>
  <c r="H21" i="14"/>
  <c r="H22" i="14"/>
  <c r="H23" i="14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4" i="13"/>
</calcChain>
</file>

<file path=xl/sharedStrings.xml><?xml version="1.0" encoding="utf-8"?>
<sst xmlns="http://schemas.openxmlformats.org/spreadsheetml/2006/main" count="174" uniqueCount="78">
  <si>
    <t>No</t>
  </si>
  <si>
    <t>Views</t>
  </si>
  <si>
    <t>Predicted Views</t>
  </si>
  <si>
    <t>Residual</t>
  </si>
  <si>
    <t>Subscribers</t>
  </si>
  <si>
    <t>Watch time (in Minutes)</t>
  </si>
  <si>
    <t>Click Rate</t>
  </si>
  <si>
    <t>Likes</t>
  </si>
  <si>
    <t>Dislikes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</si>
  <si>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</si>
  <si>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</si>
  <si>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</si>
  <si>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</si>
  <si>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</si>
  <si>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</si>
  <si>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</si>
  <si>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</si>
  <si>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</si>
  <si>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</si>
  <si>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</si>
  <si>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</si>
  <si>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</si>
  <si>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</si>
  <si>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</si>
  <si>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</si>
  <si>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</si>
  <si>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</si>
  <si>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</si>
  <si>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</si>
  <si>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</si>
  <si>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</si>
  <si>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</si>
  <si>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Residuals</t>
  </si>
  <si>
    <t>Standard Residuals</t>
  </si>
  <si>
    <t>PROBABILITY OUTPUT</t>
  </si>
  <si>
    <t>Percentile</t>
  </si>
  <si>
    <t>MAX</t>
  </si>
  <si>
    <t>MIN</t>
  </si>
  <si>
    <t>Rank</t>
  </si>
  <si>
    <t>Prop</t>
  </si>
  <si>
    <t>Z-Score</t>
  </si>
  <si>
    <t>Test Normalitas</t>
  </si>
  <si>
    <t>Data tidak terdistribusi dengan normal</t>
  </si>
  <si>
    <t>VIF</t>
  </si>
  <si>
    <t>Sxj</t>
  </si>
  <si>
    <t>Mean</t>
  </si>
  <si>
    <t>Median</t>
  </si>
  <si>
    <t>Mode</t>
  </si>
  <si>
    <t>Standard Deviation</t>
  </si>
  <si>
    <t>Minimum</t>
  </si>
  <si>
    <t>Maximum</t>
  </si>
  <si>
    <t>Count</t>
  </si>
  <si>
    <t>Statistic</t>
  </si>
  <si>
    <t>Status</t>
  </si>
  <si>
    <t>Cek dulu yang click rate, tapi harusnya sudah memenuhi test asumsi tidak ada multikolinearitas</t>
  </si>
  <si>
    <t>Lower 95.0%</t>
  </si>
  <si>
    <t>Upper 95.0%</t>
  </si>
  <si>
    <t>Regression Statistic</t>
  </si>
  <si>
    <t>With Outlier</t>
  </si>
  <si>
    <t>Without Outlier</t>
  </si>
  <si>
    <t>Percent Change</t>
  </si>
  <si>
    <t>R square</t>
  </si>
  <si>
    <t>By deleting data number 134</t>
  </si>
  <si>
    <t>SSRes</t>
  </si>
  <si>
    <t>Sum of Square Residual</t>
  </si>
  <si>
    <t>Residual Mean Square</t>
  </si>
  <si>
    <t>Standardized Residuals</t>
  </si>
  <si>
    <t>Regression SS</t>
  </si>
  <si>
    <t>Petunjuk</t>
  </si>
  <si>
    <t>Formula: (Yi - Y mean) ^ 2 / (Dependend variable - Mean of Dependent Variable) ^ 2</t>
  </si>
  <si>
    <t>1. Sum of Square Total (SST) (Simply like variance difference in statistic)</t>
  </si>
  <si>
    <t>Formula: (Y hat - Y mean) ^ 2 / (Predicted Dependent Variable - Mean of Dependent Variable) ^ 2</t>
  </si>
  <si>
    <t>2. Regression SSR (How well predicted value / linearity line explain the model)</t>
  </si>
  <si>
    <t>Formula: (Yi - Y hat) ^ 2 / (Dependent Variable - Predicted Dependent Variable) ^ 2</t>
  </si>
  <si>
    <t>3. Residuals Sum of Square (Ssres) (Variance of residuals / errors in model. Lower = better)</t>
  </si>
  <si>
    <t>4. Residual Mean of Square (Msres)  (How well predicted value / linearity line explain the model)</t>
  </si>
  <si>
    <t>Externally Studentized Residuals</t>
  </si>
  <si>
    <t>Impressions click-through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</si>
</sst>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_-* #,##0.0_-;\-* #,##0.0_-;_-* &quot;-&quot;??_-;_-@_-"/>
    <numFmt numFmtId="167" formatCode="_-* #,##0.000_-;\-* #,##0.000_-;_-* &quot;-&quot;??_-;_-@_-"/>
    <numFmt numFmtId="168" formatCode="_-* #,##0.00000_-;\-* #,##0.00000_-;_-* &quot;-&quot;??_-;_-@_-"/>
    <numFmt numFmtId="169" formatCode="_-* #,##0.000000_-;\-* #,##0.000000_-;_-* &quot;-&quot;??_-;_-@_-"/>
    <numFmt numFmtId="170" formatCode="_-* #,##0.00000000_-;\-* #,##0.00000000_-;_-* &quot;-&quot;??_-;_-@_-"/>
  </numFmts>
  <fonts count="11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i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1"/>
      <name val="Arial"/>
    </font>
    <font>
      <b/>
      <sz val="16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theme="0"/>
      </top>
      <bottom style="medium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000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 style="medium">
        <color indexed="64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theme="0"/>
      </left>
      <right style="medium">
        <color rgb="FF000000"/>
      </right>
      <top style="thin">
        <color theme="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00000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4" fillId="0" borderId="0" xfId="0" applyFont="1"/>
    <xf numFmtId="0" fontId="4" fillId="0" borderId="0" xfId="0" applyNumberFormat="1" applyFont="1"/>
    <xf numFmtId="43" fontId="4" fillId="0" borderId="0" xfId="1" applyFont="1"/>
    <xf numFmtId="0" fontId="4" fillId="0" borderId="0" xfId="0" applyFont="1" applyBorder="1"/>
    <xf numFmtId="43" fontId="4" fillId="0" borderId="0" xfId="1" applyFont="1" applyBorder="1"/>
    <xf numFmtId="43" fontId="3" fillId="0" borderId="0" xfId="1" applyFont="1"/>
    <xf numFmtId="10" fontId="0" fillId="0" borderId="0" xfId="2" applyNumberFormat="1" applyFont="1"/>
    <xf numFmtId="164" fontId="3" fillId="0" borderId="0" xfId="1" applyNumberFormat="1" applyFont="1"/>
    <xf numFmtId="165" fontId="3" fillId="0" borderId="0" xfId="1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/>
    </xf>
    <xf numFmtId="43" fontId="0" fillId="0" borderId="0" xfId="1" applyFont="1"/>
    <xf numFmtId="165" fontId="0" fillId="0" borderId="0" xfId="1" applyNumberFormat="1" applyFont="1"/>
    <xf numFmtId="166" fontId="0" fillId="0" borderId="0" xfId="1" applyNumberFormat="1" applyFont="1" applyFill="1" applyBorder="1" applyAlignment="1"/>
    <xf numFmtId="43" fontId="0" fillId="0" borderId="0" xfId="1" applyNumberFormat="1" applyFont="1" applyFill="1" applyBorder="1" applyAlignment="1"/>
    <xf numFmtId="43" fontId="0" fillId="0" borderId="2" xfId="1" applyNumberFormat="1" applyFont="1" applyFill="1" applyBorder="1" applyAlignment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6" xfId="0" applyNumberFormat="1" applyFont="1" applyFill="1" applyBorder="1"/>
    <xf numFmtId="43" fontId="4" fillId="2" borderId="6" xfId="0" applyNumberFormat="1" applyFont="1" applyFill="1" applyBorder="1"/>
    <xf numFmtId="43" fontId="4" fillId="2" borderId="6" xfId="1" applyNumberFormat="1" applyFont="1" applyFill="1" applyBorder="1"/>
    <xf numFmtId="43" fontId="0" fillId="0" borderId="0" xfId="1" applyNumberFormat="1" applyFont="1"/>
    <xf numFmtId="164" fontId="0" fillId="0" borderId="0" xfId="1" applyNumberFormat="1" applyFont="1"/>
    <xf numFmtId="0" fontId="0" fillId="3" borderId="0" xfId="0" applyFill="1"/>
    <xf numFmtId="0" fontId="7" fillId="0" borderId="0" xfId="0" applyFont="1"/>
    <xf numFmtId="0" fontId="0" fillId="4" borderId="0" xfId="0" applyFill="1"/>
    <xf numFmtId="0" fontId="4" fillId="6" borderId="9" xfId="0" applyFont="1" applyFill="1" applyBorder="1"/>
    <xf numFmtId="10" fontId="0" fillId="0" borderId="0" xfId="2" applyNumberFormat="1" applyFont="1" applyFill="1" applyBorder="1" applyAlignment="1"/>
    <xf numFmtId="43" fontId="0" fillId="0" borderId="0" xfId="1" applyFont="1" applyFill="1" applyBorder="1" applyAlignment="1"/>
    <xf numFmtId="43" fontId="0" fillId="0" borderId="2" xfId="1" applyFont="1" applyFill="1" applyBorder="1" applyAlignment="1"/>
    <xf numFmtId="0" fontId="4" fillId="2" borderId="11" xfId="0" applyFont="1" applyFill="1" applyBorder="1"/>
    <xf numFmtId="0" fontId="2" fillId="5" borderId="1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3" fontId="2" fillId="5" borderId="7" xfId="1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1" applyNumberFormat="1" applyFont="1" applyFill="1" applyBorder="1" applyAlignment="1"/>
    <xf numFmtId="165" fontId="0" fillId="0" borderId="2" xfId="1" applyNumberFormat="1" applyFont="1" applyFill="1" applyBorder="1" applyAlignment="1"/>
    <xf numFmtId="168" fontId="0" fillId="0" borderId="0" xfId="1" applyNumberFormat="1" applyFont="1" applyFill="1" applyBorder="1" applyAlignment="1"/>
    <xf numFmtId="168" fontId="0" fillId="0" borderId="2" xfId="1" applyNumberFormat="1" applyFont="1" applyFill="1" applyBorder="1" applyAlignment="1"/>
    <xf numFmtId="43" fontId="0" fillId="0" borderId="0" xfId="0" applyNumberFormat="1"/>
    <xf numFmtId="9" fontId="0" fillId="0" borderId="0" xfId="2" applyFont="1"/>
    <xf numFmtId="169" fontId="0" fillId="0" borderId="0" xfId="1" applyNumberFormat="1" applyFont="1" applyFill="1" applyBorder="1" applyAlignment="1"/>
    <xf numFmtId="0" fontId="8" fillId="0" borderId="0" xfId="0" applyFont="1"/>
    <xf numFmtId="0" fontId="0" fillId="7" borderId="0" xfId="0" applyFill="1" applyBorder="1" applyAlignment="1"/>
    <xf numFmtId="0" fontId="6" fillId="0" borderId="0" xfId="0" applyFont="1" applyFill="1" applyBorder="1" applyAlignment="1">
      <alignment horizontal="center"/>
    </xf>
    <xf numFmtId="170" fontId="0" fillId="0" borderId="0" xfId="1" applyNumberFormat="1" applyFont="1" applyFill="1" applyBorder="1" applyAlignment="1"/>
    <xf numFmtId="167" fontId="0" fillId="0" borderId="0" xfId="0" applyNumberFormat="1"/>
    <xf numFmtId="0" fontId="4" fillId="2" borderId="9" xfId="0" applyFont="1" applyFill="1" applyBorder="1"/>
    <xf numFmtId="0" fontId="4" fillId="2" borderId="9" xfId="0" applyNumberFormat="1" applyFont="1" applyFill="1" applyBorder="1"/>
    <xf numFmtId="0" fontId="4" fillId="6" borderId="9" xfId="0" applyNumberFormat="1" applyFont="1" applyFill="1" applyBorder="1"/>
    <xf numFmtId="43" fontId="0" fillId="7" borderId="0" xfId="0" applyNumberFormat="1" applyFill="1"/>
    <xf numFmtId="0" fontId="4" fillId="6" borderId="12" xfId="0" applyFont="1" applyFill="1" applyBorder="1"/>
    <xf numFmtId="43" fontId="4" fillId="6" borderId="9" xfId="0" applyNumberFormat="1" applyFont="1" applyFill="1" applyBorder="1"/>
    <xf numFmtId="0" fontId="4" fillId="6" borderId="13" xfId="0" applyFont="1" applyFill="1" applyBorder="1"/>
    <xf numFmtId="0" fontId="4" fillId="2" borderId="12" xfId="0" applyFont="1" applyFill="1" applyBorder="1"/>
    <xf numFmtId="43" fontId="4" fillId="2" borderId="9" xfId="0" applyNumberFormat="1" applyFont="1" applyFill="1" applyBorder="1"/>
    <xf numFmtId="0" fontId="4" fillId="2" borderId="13" xfId="0" applyFont="1" applyFill="1" applyBorder="1"/>
    <xf numFmtId="164" fontId="4" fillId="2" borderId="9" xfId="1" applyNumberFormat="1" applyFont="1" applyFill="1" applyBorder="1"/>
    <xf numFmtId="43" fontId="10" fillId="0" borderId="14" xfId="1" applyFont="1" applyBorder="1" applyAlignment="1">
      <alignment horizontal="center" vertical="center"/>
    </xf>
    <xf numFmtId="10" fontId="9" fillId="0" borderId="0" xfId="2" applyNumberFormat="1" applyFont="1" applyBorder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 Data Table (Keseluruhan)'!$E$1</c:f>
              <c:strCache>
                <c:ptCount val="1"/>
                <c:pt idx="0">
                  <c:v>Click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 Data Table (Keseluruhan)'!$B$2:$B$395</c:f>
              <c:numCache>
                <c:formatCode>General</c:formatCode>
                <c:ptCount val="388"/>
                <c:pt idx="0">
                  <c:v>303</c:v>
                </c:pt>
                <c:pt idx="1">
                  <c:v>288</c:v>
                </c:pt>
                <c:pt idx="2">
                  <c:v>296</c:v>
                </c:pt>
                <c:pt idx="3">
                  <c:v>221</c:v>
                </c:pt>
                <c:pt idx="4">
                  <c:v>286</c:v>
                </c:pt>
                <c:pt idx="5">
                  <c:v>322</c:v>
                </c:pt>
                <c:pt idx="6">
                  <c:v>242</c:v>
                </c:pt>
                <c:pt idx="7">
                  <c:v>149</c:v>
                </c:pt>
                <c:pt idx="8">
                  <c:v>110</c:v>
                </c:pt>
                <c:pt idx="9">
                  <c:v>111</c:v>
                </c:pt>
                <c:pt idx="10">
                  <c:v>68</c:v>
                </c:pt>
                <c:pt idx="11">
                  <c:v>111</c:v>
                </c:pt>
                <c:pt idx="12">
                  <c:v>75</c:v>
                </c:pt>
                <c:pt idx="13">
                  <c:v>152</c:v>
                </c:pt>
                <c:pt idx="14">
                  <c:v>130</c:v>
                </c:pt>
                <c:pt idx="15">
                  <c:v>182</c:v>
                </c:pt>
                <c:pt idx="16">
                  <c:v>153</c:v>
                </c:pt>
                <c:pt idx="17">
                  <c:v>65</c:v>
                </c:pt>
                <c:pt idx="18">
                  <c:v>162</c:v>
                </c:pt>
                <c:pt idx="19">
                  <c:v>64</c:v>
                </c:pt>
                <c:pt idx="20">
                  <c:v>47</c:v>
                </c:pt>
                <c:pt idx="21">
                  <c:v>94</c:v>
                </c:pt>
                <c:pt idx="22">
                  <c:v>85</c:v>
                </c:pt>
                <c:pt idx="23">
                  <c:v>54</c:v>
                </c:pt>
                <c:pt idx="24">
                  <c:v>117</c:v>
                </c:pt>
                <c:pt idx="25">
                  <c:v>114</c:v>
                </c:pt>
                <c:pt idx="26">
                  <c:v>127</c:v>
                </c:pt>
                <c:pt idx="27">
                  <c:v>115</c:v>
                </c:pt>
                <c:pt idx="28">
                  <c:v>50</c:v>
                </c:pt>
                <c:pt idx="29">
                  <c:v>216</c:v>
                </c:pt>
                <c:pt idx="30">
                  <c:v>81</c:v>
                </c:pt>
                <c:pt idx="31">
                  <c:v>76</c:v>
                </c:pt>
                <c:pt idx="32">
                  <c:v>40</c:v>
                </c:pt>
                <c:pt idx="33">
                  <c:v>25</c:v>
                </c:pt>
                <c:pt idx="34">
                  <c:v>20</c:v>
                </c:pt>
                <c:pt idx="35">
                  <c:v>15</c:v>
                </c:pt>
                <c:pt idx="36">
                  <c:v>431</c:v>
                </c:pt>
                <c:pt idx="37">
                  <c:v>102</c:v>
                </c:pt>
                <c:pt idx="38">
                  <c:v>258</c:v>
                </c:pt>
                <c:pt idx="39">
                  <c:v>243</c:v>
                </c:pt>
                <c:pt idx="40">
                  <c:v>141</c:v>
                </c:pt>
                <c:pt idx="41">
                  <c:v>406</c:v>
                </c:pt>
                <c:pt idx="42">
                  <c:v>117</c:v>
                </c:pt>
                <c:pt idx="43">
                  <c:v>232</c:v>
                </c:pt>
                <c:pt idx="44">
                  <c:v>215</c:v>
                </c:pt>
                <c:pt idx="45">
                  <c:v>292</c:v>
                </c:pt>
                <c:pt idx="46">
                  <c:v>161</c:v>
                </c:pt>
                <c:pt idx="47">
                  <c:v>155</c:v>
                </c:pt>
                <c:pt idx="48">
                  <c:v>110</c:v>
                </c:pt>
                <c:pt idx="49">
                  <c:v>178</c:v>
                </c:pt>
                <c:pt idx="50">
                  <c:v>130</c:v>
                </c:pt>
                <c:pt idx="51">
                  <c:v>319</c:v>
                </c:pt>
                <c:pt idx="52">
                  <c:v>258</c:v>
                </c:pt>
                <c:pt idx="53">
                  <c:v>275</c:v>
                </c:pt>
                <c:pt idx="54">
                  <c:v>133</c:v>
                </c:pt>
                <c:pt idx="55">
                  <c:v>210</c:v>
                </c:pt>
                <c:pt idx="56">
                  <c:v>182</c:v>
                </c:pt>
                <c:pt idx="57">
                  <c:v>159</c:v>
                </c:pt>
                <c:pt idx="58">
                  <c:v>80</c:v>
                </c:pt>
                <c:pt idx="59">
                  <c:v>214</c:v>
                </c:pt>
                <c:pt idx="60">
                  <c:v>198</c:v>
                </c:pt>
                <c:pt idx="61">
                  <c:v>257</c:v>
                </c:pt>
                <c:pt idx="62">
                  <c:v>194</c:v>
                </c:pt>
                <c:pt idx="63">
                  <c:v>156</c:v>
                </c:pt>
                <c:pt idx="64">
                  <c:v>187</c:v>
                </c:pt>
                <c:pt idx="65">
                  <c:v>150</c:v>
                </c:pt>
                <c:pt idx="66">
                  <c:v>102</c:v>
                </c:pt>
                <c:pt idx="67">
                  <c:v>233</c:v>
                </c:pt>
                <c:pt idx="68">
                  <c:v>162</c:v>
                </c:pt>
                <c:pt idx="69">
                  <c:v>95</c:v>
                </c:pt>
                <c:pt idx="70">
                  <c:v>66</c:v>
                </c:pt>
                <c:pt idx="71">
                  <c:v>148</c:v>
                </c:pt>
                <c:pt idx="72">
                  <c:v>133</c:v>
                </c:pt>
                <c:pt idx="73">
                  <c:v>132</c:v>
                </c:pt>
                <c:pt idx="74">
                  <c:v>125</c:v>
                </c:pt>
                <c:pt idx="75">
                  <c:v>91</c:v>
                </c:pt>
                <c:pt idx="76">
                  <c:v>161</c:v>
                </c:pt>
                <c:pt idx="77">
                  <c:v>129</c:v>
                </c:pt>
                <c:pt idx="78">
                  <c:v>112</c:v>
                </c:pt>
                <c:pt idx="79">
                  <c:v>214</c:v>
                </c:pt>
                <c:pt idx="80">
                  <c:v>169</c:v>
                </c:pt>
                <c:pt idx="81">
                  <c:v>160</c:v>
                </c:pt>
                <c:pt idx="82">
                  <c:v>81</c:v>
                </c:pt>
                <c:pt idx="83">
                  <c:v>245</c:v>
                </c:pt>
                <c:pt idx="84">
                  <c:v>211</c:v>
                </c:pt>
                <c:pt idx="85">
                  <c:v>187</c:v>
                </c:pt>
                <c:pt idx="86">
                  <c:v>283</c:v>
                </c:pt>
                <c:pt idx="87">
                  <c:v>224</c:v>
                </c:pt>
                <c:pt idx="88">
                  <c:v>170</c:v>
                </c:pt>
                <c:pt idx="89">
                  <c:v>140</c:v>
                </c:pt>
                <c:pt idx="90">
                  <c:v>363</c:v>
                </c:pt>
                <c:pt idx="91">
                  <c:v>278</c:v>
                </c:pt>
                <c:pt idx="92">
                  <c:v>192</c:v>
                </c:pt>
                <c:pt idx="93">
                  <c:v>98</c:v>
                </c:pt>
                <c:pt idx="94">
                  <c:v>144</c:v>
                </c:pt>
                <c:pt idx="95">
                  <c:v>135</c:v>
                </c:pt>
                <c:pt idx="96">
                  <c:v>129</c:v>
                </c:pt>
                <c:pt idx="97">
                  <c:v>243</c:v>
                </c:pt>
                <c:pt idx="98">
                  <c:v>154</c:v>
                </c:pt>
                <c:pt idx="99">
                  <c:v>287</c:v>
                </c:pt>
                <c:pt idx="100">
                  <c:v>251</c:v>
                </c:pt>
                <c:pt idx="101">
                  <c:v>319</c:v>
                </c:pt>
                <c:pt idx="102">
                  <c:v>288</c:v>
                </c:pt>
                <c:pt idx="103">
                  <c:v>227</c:v>
                </c:pt>
                <c:pt idx="104">
                  <c:v>389</c:v>
                </c:pt>
                <c:pt idx="105">
                  <c:v>107</c:v>
                </c:pt>
                <c:pt idx="106">
                  <c:v>140</c:v>
                </c:pt>
                <c:pt idx="107">
                  <c:v>108</c:v>
                </c:pt>
                <c:pt idx="108">
                  <c:v>69</c:v>
                </c:pt>
                <c:pt idx="109">
                  <c:v>167</c:v>
                </c:pt>
                <c:pt idx="110">
                  <c:v>152</c:v>
                </c:pt>
                <c:pt idx="111">
                  <c:v>171</c:v>
                </c:pt>
                <c:pt idx="112">
                  <c:v>110</c:v>
                </c:pt>
                <c:pt idx="113">
                  <c:v>84</c:v>
                </c:pt>
                <c:pt idx="114">
                  <c:v>229</c:v>
                </c:pt>
                <c:pt idx="115">
                  <c:v>141</c:v>
                </c:pt>
                <c:pt idx="116">
                  <c:v>239</c:v>
                </c:pt>
                <c:pt idx="117">
                  <c:v>183</c:v>
                </c:pt>
                <c:pt idx="118">
                  <c:v>148</c:v>
                </c:pt>
                <c:pt idx="119">
                  <c:v>146</c:v>
                </c:pt>
                <c:pt idx="120">
                  <c:v>466</c:v>
                </c:pt>
                <c:pt idx="121">
                  <c:v>335</c:v>
                </c:pt>
                <c:pt idx="122">
                  <c:v>374</c:v>
                </c:pt>
                <c:pt idx="123">
                  <c:v>355</c:v>
                </c:pt>
                <c:pt idx="124">
                  <c:v>256</c:v>
                </c:pt>
                <c:pt idx="125">
                  <c:v>179</c:v>
                </c:pt>
                <c:pt idx="126">
                  <c:v>291</c:v>
                </c:pt>
                <c:pt idx="127">
                  <c:v>235</c:v>
                </c:pt>
                <c:pt idx="128">
                  <c:v>435</c:v>
                </c:pt>
                <c:pt idx="129">
                  <c:v>302</c:v>
                </c:pt>
                <c:pt idx="130">
                  <c:v>195</c:v>
                </c:pt>
                <c:pt idx="131">
                  <c:v>418</c:v>
                </c:pt>
                <c:pt idx="132">
                  <c:v>291</c:v>
                </c:pt>
                <c:pt idx="133">
                  <c:v>259</c:v>
                </c:pt>
                <c:pt idx="134">
                  <c:v>258</c:v>
                </c:pt>
                <c:pt idx="135">
                  <c:v>296</c:v>
                </c:pt>
                <c:pt idx="136">
                  <c:v>212</c:v>
                </c:pt>
                <c:pt idx="137">
                  <c:v>294</c:v>
                </c:pt>
                <c:pt idx="138">
                  <c:v>271</c:v>
                </c:pt>
                <c:pt idx="139">
                  <c:v>212</c:v>
                </c:pt>
                <c:pt idx="140">
                  <c:v>298</c:v>
                </c:pt>
                <c:pt idx="141">
                  <c:v>184</c:v>
                </c:pt>
                <c:pt idx="142">
                  <c:v>170</c:v>
                </c:pt>
                <c:pt idx="143">
                  <c:v>539</c:v>
                </c:pt>
                <c:pt idx="144">
                  <c:v>301</c:v>
                </c:pt>
                <c:pt idx="145">
                  <c:v>138</c:v>
                </c:pt>
                <c:pt idx="146">
                  <c:v>280</c:v>
                </c:pt>
                <c:pt idx="147">
                  <c:v>178</c:v>
                </c:pt>
                <c:pt idx="148">
                  <c:v>935</c:v>
                </c:pt>
                <c:pt idx="149">
                  <c:v>249</c:v>
                </c:pt>
                <c:pt idx="150">
                  <c:v>194</c:v>
                </c:pt>
                <c:pt idx="151">
                  <c:v>270</c:v>
                </c:pt>
                <c:pt idx="152">
                  <c:v>363</c:v>
                </c:pt>
                <c:pt idx="153">
                  <c:v>355</c:v>
                </c:pt>
                <c:pt idx="154">
                  <c:v>568</c:v>
                </c:pt>
                <c:pt idx="155">
                  <c:v>529</c:v>
                </c:pt>
                <c:pt idx="156">
                  <c:v>330</c:v>
                </c:pt>
                <c:pt idx="157">
                  <c:v>696</c:v>
                </c:pt>
                <c:pt idx="158">
                  <c:v>195</c:v>
                </c:pt>
                <c:pt idx="159">
                  <c:v>177</c:v>
                </c:pt>
                <c:pt idx="160">
                  <c:v>618</c:v>
                </c:pt>
                <c:pt idx="161">
                  <c:v>234</c:v>
                </c:pt>
                <c:pt idx="162">
                  <c:v>266</c:v>
                </c:pt>
                <c:pt idx="163">
                  <c:v>197</c:v>
                </c:pt>
                <c:pt idx="164">
                  <c:v>145</c:v>
                </c:pt>
                <c:pt idx="165">
                  <c:v>611</c:v>
                </c:pt>
                <c:pt idx="166">
                  <c:v>147</c:v>
                </c:pt>
                <c:pt idx="167">
                  <c:v>147</c:v>
                </c:pt>
                <c:pt idx="168">
                  <c:v>126</c:v>
                </c:pt>
                <c:pt idx="169">
                  <c:v>361</c:v>
                </c:pt>
                <c:pt idx="170">
                  <c:v>182</c:v>
                </c:pt>
                <c:pt idx="171">
                  <c:v>344</c:v>
                </c:pt>
                <c:pt idx="172">
                  <c:v>207</c:v>
                </c:pt>
                <c:pt idx="173">
                  <c:v>130</c:v>
                </c:pt>
                <c:pt idx="174">
                  <c:v>516</c:v>
                </c:pt>
                <c:pt idx="175">
                  <c:v>256</c:v>
                </c:pt>
                <c:pt idx="176">
                  <c:v>241</c:v>
                </c:pt>
                <c:pt idx="177">
                  <c:v>434</c:v>
                </c:pt>
                <c:pt idx="178">
                  <c:v>259</c:v>
                </c:pt>
                <c:pt idx="179">
                  <c:v>226</c:v>
                </c:pt>
                <c:pt idx="180">
                  <c:v>180</c:v>
                </c:pt>
                <c:pt idx="181">
                  <c:v>404</c:v>
                </c:pt>
                <c:pt idx="182">
                  <c:v>224</c:v>
                </c:pt>
                <c:pt idx="183">
                  <c:v>226</c:v>
                </c:pt>
                <c:pt idx="184">
                  <c:v>225</c:v>
                </c:pt>
                <c:pt idx="185">
                  <c:v>529</c:v>
                </c:pt>
                <c:pt idx="186">
                  <c:v>406</c:v>
                </c:pt>
                <c:pt idx="187">
                  <c:v>280</c:v>
                </c:pt>
                <c:pt idx="188">
                  <c:v>231</c:v>
                </c:pt>
                <c:pt idx="189">
                  <c:v>549</c:v>
                </c:pt>
                <c:pt idx="190">
                  <c:v>247</c:v>
                </c:pt>
                <c:pt idx="191">
                  <c:v>188</c:v>
                </c:pt>
                <c:pt idx="192">
                  <c:v>381</c:v>
                </c:pt>
                <c:pt idx="193">
                  <c:v>203</c:v>
                </c:pt>
                <c:pt idx="194">
                  <c:v>185</c:v>
                </c:pt>
                <c:pt idx="195">
                  <c:v>232</c:v>
                </c:pt>
                <c:pt idx="196">
                  <c:v>414</c:v>
                </c:pt>
                <c:pt idx="197">
                  <c:v>292</c:v>
                </c:pt>
                <c:pt idx="198">
                  <c:v>334</c:v>
                </c:pt>
                <c:pt idx="199">
                  <c:v>296</c:v>
                </c:pt>
                <c:pt idx="200">
                  <c:v>264</c:v>
                </c:pt>
                <c:pt idx="201">
                  <c:v>199</c:v>
                </c:pt>
                <c:pt idx="202">
                  <c:v>390</c:v>
                </c:pt>
                <c:pt idx="203">
                  <c:v>178</c:v>
                </c:pt>
                <c:pt idx="204">
                  <c:v>354</c:v>
                </c:pt>
                <c:pt idx="205">
                  <c:v>393</c:v>
                </c:pt>
                <c:pt idx="206">
                  <c:v>189</c:v>
                </c:pt>
                <c:pt idx="207">
                  <c:v>144</c:v>
                </c:pt>
                <c:pt idx="208">
                  <c:v>254</c:v>
                </c:pt>
                <c:pt idx="209">
                  <c:v>394</c:v>
                </c:pt>
                <c:pt idx="210">
                  <c:v>135</c:v>
                </c:pt>
                <c:pt idx="211">
                  <c:v>234</c:v>
                </c:pt>
                <c:pt idx="212">
                  <c:v>212</c:v>
                </c:pt>
                <c:pt idx="213">
                  <c:v>171</c:v>
                </c:pt>
                <c:pt idx="214">
                  <c:v>153</c:v>
                </c:pt>
                <c:pt idx="215">
                  <c:v>237</c:v>
                </c:pt>
                <c:pt idx="216">
                  <c:v>375</c:v>
                </c:pt>
                <c:pt idx="217">
                  <c:v>230</c:v>
                </c:pt>
                <c:pt idx="218">
                  <c:v>213</c:v>
                </c:pt>
                <c:pt idx="219">
                  <c:v>177</c:v>
                </c:pt>
                <c:pt idx="220">
                  <c:v>170</c:v>
                </c:pt>
                <c:pt idx="221">
                  <c:v>150</c:v>
                </c:pt>
                <c:pt idx="222">
                  <c:v>103</c:v>
                </c:pt>
                <c:pt idx="223">
                  <c:v>80</c:v>
                </c:pt>
                <c:pt idx="224">
                  <c:v>271</c:v>
                </c:pt>
                <c:pt idx="225">
                  <c:v>234</c:v>
                </c:pt>
                <c:pt idx="226">
                  <c:v>234</c:v>
                </c:pt>
                <c:pt idx="227">
                  <c:v>164</c:v>
                </c:pt>
                <c:pt idx="228">
                  <c:v>250</c:v>
                </c:pt>
                <c:pt idx="229">
                  <c:v>219</c:v>
                </c:pt>
                <c:pt idx="230">
                  <c:v>261</c:v>
                </c:pt>
                <c:pt idx="231">
                  <c:v>148</c:v>
                </c:pt>
                <c:pt idx="232">
                  <c:v>132</c:v>
                </c:pt>
                <c:pt idx="233">
                  <c:v>347</c:v>
                </c:pt>
                <c:pt idx="234">
                  <c:v>259</c:v>
                </c:pt>
                <c:pt idx="235">
                  <c:v>312</c:v>
                </c:pt>
                <c:pt idx="236">
                  <c:v>290</c:v>
                </c:pt>
                <c:pt idx="237">
                  <c:v>149</c:v>
                </c:pt>
                <c:pt idx="238">
                  <c:v>124</c:v>
                </c:pt>
                <c:pt idx="239">
                  <c:v>246</c:v>
                </c:pt>
                <c:pt idx="240">
                  <c:v>208</c:v>
                </c:pt>
                <c:pt idx="241">
                  <c:v>117</c:v>
                </c:pt>
                <c:pt idx="242">
                  <c:v>98</c:v>
                </c:pt>
                <c:pt idx="243">
                  <c:v>135</c:v>
                </c:pt>
                <c:pt idx="244">
                  <c:v>47</c:v>
                </c:pt>
                <c:pt idx="245">
                  <c:v>264</c:v>
                </c:pt>
                <c:pt idx="246">
                  <c:v>251</c:v>
                </c:pt>
                <c:pt idx="247">
                  <c:v>166</c:v>
                </c:pt>
                <c:pt idx="248">
                  <c:v>225</c:v>
                </c:pt>
                <c:pt idx="249">
                  <c:v>116</c:v>
                </c:pt>
                <c:pt idx="250">
                  <c:v>262</c:v>
                </c:pt>
                <c:pt idx="251">
                  <c:v>249</c:v>
                </c:pt>
                <c:pt idx="252">
                  <c:v>294</c:v>
                </c:pt>
                <c:pt idx="253">
                  <c:v>205</c:v>
                </c:pt>
                <c:pt idx="254">
                  <c:v>104</c:v>
                </c:pt>
                <c:pt idx="255">
                  <c:v>209</c:v>
                </c:pt>
                <c:pt idx="256">
                  <c:v>116</c:v>
                </c:pt>
                <c:pt idx="257">
                  <c:v>78</c:v>
                </c:pt>
                <c:pt idx="258">
                  <c:v>151</c:v>
                </c:pt>
                <c:pt idx="259">
                  <c:v>135</c:v>
                </c:pt>
                <c:pt idx="260">
                  <c:v>120</c:v>
                </c:pt>
                <c:pt idx="261">
                  <c:v>344</c:v>
                </c:pt>
                <c:pt idx="262">
                  <c:v>375</c:v>
                </c:pt>
                <c:pt idx="263">
                  <c:v>220</c:v>
                </c:pt>
                <c:pt idx="264">
                  <c:v>124</c:v>
                </c:pt>
                <c:pt idx="265">
                  <c:v>298</c:v>
                </c:pt>
                <c:pt idx="266">
                  <c:v>190</c:v>
                </c:pt>
                <c:pt idx="267">
                  <c:v>389</c:v>
                </c:pt>
                <c:pt idx="268">
                  <c:v>168</c:v>
                </c:pt>
                <c:pt idx="269">
                  <c:v>233</c:v>
                </c:pt>
                <c:pt idx="270">
                  <c:v>120</c:v>
                </c:pt>
                <c:pt idx="271">
                  <c:v>89</c:v>
                </c:pt>
                <c:pt idx="272">
                  <c:v>459</c:v>
                </c:pt>
                <c:pt idx="273">
                  <c:v>174</c:v>
                </c:pt>
                <c:pt idx="274">
                  <c:v>168</c:v>
                </c:pt>
                <c:pt idx="275">
                  <c:v>112</c:v>
                </c:pt>
                <c:pt idx="276">
                  <c:v>166</c:v>
                </c:pt>
                <c:pt idx="277">
                  <c:v>164</c:v>
                </c:pt>
                <c:pt idx="278">
                  <c:v>120</c:v>
                </c:pt>
                <c:pt idx="279">
                  <c:v>223</c:v>
                </c:pt>
                <c:pt idx="280">
                  <c:v>154</c:v>
                </c:pt>
                <c:pt idx="281">
                  <c:v>121</c:v>
                </c:pt>
                <c:pt idx="282">
                  <c:v>347</c:v>
                </c:pt>
                <c:pt idx="283">
                  <c:v>161</c:v>
                </c:pt>
                <c:pt idx="284">
                  <c:v>272</c:v>
                </c:pt>
                <c:pt idx="285">
                  <c:v>230</c:v>
                </c:pt>
                <c:pt idx="286">
                  <c:v>182</c:v>
                </c:pt>
                <c:pt idx="287">
                  <c:v>78</c:v>
                </c:pt>
                <c:pt idx="288">
                  <c:v>256</c:v>
                </c:pt>
                <c:pt idx="289">
                  <c:v>186</c:v>
                </c:pt>
                <c:pt idx="290">
                  <c:v>73</c:v>
                </c:pt>
                <c:pt idx="291">
                  <c:v>218</c:v>
                </c:pt>
                <c:pt idx="292">
                  <c:v>173</c:v>
                </c:pt>
                <c:pt idx="293">
                  <c:v>128</c:v>
                </c:pt>
                <c:pt idx="294">
                  <c:v>183</c:v>
                </c:pt>
                <c:pt idx="295">
                  <c:v>149</c:v>
                </c:pt>
                <c:pt idx="296">
                  <c:v>119</c:v>
                </c:pt>
                <c:pt idx="297">
                  <c:v>161</c:v>
                </c:pt>
                <c:pt idx="298">
                  <c:v>150</c:v>
                </c:pt>
                <c:pt idx="299">
                  <c:v>154</c:v>
                </c:pt>
                <c:pt idx="300">
                  <c:v>156</c:v>
                </c:pt>
                <c:pt idx="301">
                  <c:v>76</c:v>
                </c:pt>
                <c:pt idx="302">
                  <c:v>56</c:v>
                </c:pt>
                <c:pt idx="303">
                  <c:v>112</c:v>
                </c:pt>
                <c:pt idx="304">
                  <c:v>208</c:v>
                </c:pt>
                <c:pt idx="305">
                  <c:v>472</c:v>
                </c:pt>
                <c:pt idx="306">
                  <c:v>181</c:v>
                </c:pt>
                <c:pt idx="307">
                  <c:v>201</c:v>
                </c:pt>
                <c:pt idx="308">
                  <c:v>151</c:v>
                </c:pt>
                <c:pt idx="309">
                  <c:v>109</c:v>
                </c:pt>
                <c:pt idx="310">
                  <c:v>85</c:v>
                </c:pt>
                <c:pt idx="311">
                  <c:v>139</c:v>
                </c:pt>
                <c:pt idx="312">
                  <c:v>207</c:v>
                </c:pt>
                <c:pt idx="313">
                  <c:v>150</c:v>
                </c:pt>
                <c:pt idx="314">
                  <c:v>75</c:v>
                </c:pt>
                <c:pt idx="315">
                  <c:v>156</c:v>
                </c:pt>
                <c:pt idx="316">
                  <c:v>47</c:v>
                </c:pt>
                <c:pt idx="317">
                  <c:v>292</c:v>
                </c:pt>
                <c:pt idx="318">
                  <c:v>233</c:v>
                </c:pt>
                <c:pt idx="319">
                  <c:v>360</c:v>
                </c:pt>
                <c:pt idx="320">
                  <c:v>194</c:v>
                </c:pt>
                <c:pt idx="321">
                  <c:v>196</c:v>
                </c:pt>
                <c:pt idx="322">
                  <c:v>363</c:v>
                </c:pt>
                <c:pt idx="323">
                  <c:v>152</c:v>
                </c:pt>
                <c:pt idx="324">
                  <c:v>325</c:v>
                </c:pt>
                <c:pt idx="325">
                  <c:v>284</c:v>
                </c:pt>
                <c:pt idx="326">
                  <c:v>90</c:v>
                </c:pt>
                <c:pt idx="327">
                  <c:v>177</c:v>
                </c:pt>
                <c:pt idx="328">
                  <c:v>167</c:v>
                </c:pt>
                <c:pt idx="329">
                  <c:v>242</c:v>
                </c:pt>
                <c:pt idx="330">
                  <c:v>122</c:v>
                </c:pt>
                <c:pt idx="331">
                  <c:v>377</c:v>
                </c:pt>
                <c:pt idx="332">
                  <c:v>224</c:v>
                </c:pt>
                <c:pt idx="333">
                  <c:v>285</c:v>
                </c:pt>
                <c:pt idx="334">
                  <c:v>231</c:v>
                </c:pt>
                <c:pt idx="335">
                  <c:v>463</c:v>
                </c:pt>
                <c:pt idx="336">
                  <c:v>239</c:v>
                </c:pt>
                <c:pt idx="337">
                  <c:v>83</c:v>
                </c:pt>
                <c:pt idx="338">
                  <c:v>291</c:v>
                </c:pt>
                <c:pt idx="339">
                  <c:v>191</c:v>
                </c:pt>
                <c:pt idx="340">
                  <c:v>279</c:v>
                </c:pt>
                <c:pt idx="341">
                  <c:v>159</c:v>
                </c:pt>
                <c:pt idx="342">
                  <c:v>241</c:v>
                </c:pt>
                <c:pt idx="343">
                  <c:v>112</c:v>
                </c:pt>
                <c:pt idx="344">
                  <c:v>319</c:v>
                </c:pt>
                <c:pt idx="345">
                  <c:v>288</c:v>
                </c:pt>
                <c:pt idx="346">
                  <c:v>688</c:v>
                </c:pt>
                <c:pt idx="347">
                  <c:v>436</c:v>
                </c:pt>
                <c:pt idx="348">
                  <c:v>226</c:v>
                </c:pt>
                <c:pt idx="349">
                  <c:v>242</c:v>
                </c:pt>
                <c:pt idx="350">
                  <c:v>197</c:v>
                </c:pt>
                <c:pt idx="351">
                  <c:v>229</c:v>
                </c:pt>
                <c:pt idx="352">
                  <c:v>66</c:v>
                </c:pt>
                <c:pt idx="353">
                  <c:v>46</c:v>
                </c:pt>
                <c:pt idx="354">
                  <c:v>259</c:v>
                </c:pt>
                <c:pt idx="355">
                  <c:v>346</c:v>
                </c:pt>
                <c:pt idx="356">
                  <c:v>176</c:v>
                </c:pt>
                <c:pt idx="357">
                  <c:v>449</c:v>
                </c:pt>
                <c:pt idx="358">
                  <c:v>363</c:v>
                </c:pt>
                <c:pt idx="359">
                  <c:v>371</c:v>
                </c:pt>
                <c:pt idx="360">
                  <c:v>291</c:v>
                </c:pt>
                <c:pt idx="361">
                  <c:v>256</c:v>
                </c:pt>
                <c:pt idx="362">
                  <c:v>42</c:v>
                </c:pt>
                <c:pt idx="363">
                  <c:v>187</c:v>
                </c:pt>
                <c:pt idx="364">
                  <c:v>256</c:v>
                </c:pt>
                <c:pt idx="365">
                  <c:v>291</c:v>
                </c:pt>
                <c:pt idx="366">
                  <c:v>310</c:v>
                </c:pt>
                <c:pt idx="367">
                  <c:v>178</c:v>
                </c:pt>
                <c:pt idx="368">
                  <c:v>112</c:v>
                </c:pt>
                <c:pt idx="369">
                  <c:v>103</c:v>
                </c:pt>
                <c:pt idx="370">
                  <c:v>228</c:v>
                </c:pt>
                <c:pt idx="371">
                  <c:v>213</c:v>
                </c:pt>
                <c:pt idx="372">
                  <c:v>307</c:v>
                </c:pt>
                <c:pt idx="373">
                  <c:v>116</c:v>
                </c:pt>
                <c:pt idx="374">
                  <c:v>194</c:v>
                </c:pt>
                <c:pt idx="375">
                  <c:v>225</c:v>
                </c:pt>
                <c:pt idx="376">
                  <c:v>219</c:v>
                </c:pt>
                <c:pt idx="377">
                  <c:v>389</c:v>
                </c:pt>
                <c:pt idx="378">
                  <c:v>203</c:v>
                </c:pt>
                <c:pt idx="379">
                  <c:v>171</c:v>
                </c:pt>
                <c:pt idx="380">
                  <c:v>98</c:v>
                </c:pt>
                <c:pt idx="381">
                  <c:v>171</c:v>
                </c:pt>
                <c:pt idx="382">
                  <c:v>149</c:v>
                </c:pt>
                <c:pt idx="383">
                  <c:v>180</c:v>
                </c:pt>
                <c:pt idx="384">
                  <c:v>206</c:v>
                </c:pt>
                <c:pt idx="385">
                  <c:v>163</c:v>
                </c:pt>
                <c:pt idx="386">
                  <c:v>223</c:v>
                </c:pt>
                <c:pt idx="387">
                  <c:v>266</c:v>
                </c:pt>
              </c:numCache>
            </c:numRef>
          </c:xVal>
          <c:yVal>
            <c:numRef>
              <c:f>'Clean Data Table (Keseluruhan)'!$E$2:$E$395</c:f>
              <c:numCache>
                <c:formatCode>_(* #,##0.00_);_(* \(#,##0.00\);_(* "-"??_);_(@_)</c:formatCode>
                <c:ptCount val="388"/>
                <c:pt idx="0">
                  <c:v>238.00700000000001</c:v>
                </c:pt>
                <c:pt idx="1">
                  <c:v>227.11769999999999</c:v>
                </c:pt>
                <c:pt idx="2">
                  <c:v>231.00540000000001</c:v>
                </c:pt>
                <c:pt idx="3">
                  <c:v>178.983</c:v>
                </c:pt>
                <c:pt idx="4">
                  <c:v>229.74199999999999</c:v>
                </c:pt>
                <c:pt idx="5">
                  <c:v>228.10410000000002</c:v>
                </c:pt>
                <c:pt idx="6">
                  <c:v>165.24100000000001</c:v>
                </c:pt>
                <c:pt idx="7">
                  <c:v>103.98599999999999</c:v>
                </c:pt>
                <c:pt idx="8">
                  <c:v>63.880600000000001</c:v>
                </c:pt>
                <c:pt idx="9">
                  <c:v>56.8842</c:v>
                </c:pt>
                <c:pt idx="10">
                  <c:v>30.951899999999998</c:v>
                </c:pt>
                <c:pt idx="11">
                  <c:v>63.131300000000003</c:v>
                </c:pt>
                <c:pt idx="12">
                  <c:v>22.898399999999999</c:v>
                </c:pt>
                <c:pt idx="13">
                  <c:v>111.1917</c:v>
                </c:pt>
                <c:pt idx="14">
                  <c:v>82.909100000000009</c:v>
                </c:pt>
                <c:pt idx="15">
                  <c:v>122.19</c:v>
                </c:pt>
                <c:pt idx="16">
                  <c:v>64.86269999999999</c:v>
                </c:pt>
                <c:pt idx="17">
                  <c:v>32.033100000000005</c:v>
                </c:pt>
                <c:pt idx="18">
                  <c:v>67.9953</c:v>
                </c:pt>
                <c:pt idx="19">
                  <c:v>19.091399999999997</c:v>
                </c:pt>
                <c:pt idx="20">
                  <c:v>30.091899999999999</c:v>
                </c:pt>
                <c:pt idx="21">
                  <c:v>54.075900000000004</c:v>
                </c:pt>
                <c:pt idx="22">
                  <c:v>38.927700000000002</c:v>
                </c:pt>
                <c:pt idx="23">
                  <c:v>24.963100000000004</c:v>
                </c:pt>
                <c:pt idx="24">
                  <c:v>45.023999999999994</c:v>
                </c:pt>
                <c:pt idx="25">
                  <c:v>58.066800000000008</c:v>
                </c:pt>
                <c:pt idx="26">
                  <c:v>33.980599999999995</c:v>
                </c:pt>
                <c:pt idx="27">
                  <c:v>45.084500000000006</c:v>
                </c:pt>
                <c:pt idx="28">
                  <c:v>13.068999999999999</c:v>
                </c:pt>
                <c:pt idx="29">
                  <c:v>99.976799999999997</c:v>
                </c:pt>
                <c:pt idx="30">
                  <c:v>16.027000000000001</c:v>
                </c:pt>
                <c:pt idx="31">
                  <c:v>35.955000000000005</c:v>
                </c:pt>
                <c:pt idx="32">
                  <c:v>30.921299999999999</c:v>
                </c:pt>
                <c:pt idx="33">
                  <c:v>10.004799999999999</c:v>
                </c:pt>
                <c:pt idx="34">
                  <c:v>14.076000000000001</c:v>
                </c:pt>
                <c:pt idx="35">
                  <c:v>8.9280000000000008</c:v>
                </c:pt>
                <c:pt idx="36">
                  <c:v>226.89529999999999</c:v>
                </c:pt>
                <c:pt idx="37">
                  <c:v>54.099499999999999</c:v>
                </c:pt>
                <c:pt idx="38">
                  <c:v>140.98609999999999</c:v>
                </c:pt>
                <c:pt idx="39">
                  <c:v>138.90800000000002</c:v>
                </c:pt>
                <c:pt idx="40">
                  <c:v>91.037700000000001</c:v>
                </c:pt>
                <c:pt idx="41">
                  <c:v>278.90459999999996</c:v>
                </c:pt>
                <c:pt idx="42">
                  <c:v>77.032700000000006</c:v>
                </c:pt>
                <c:pt idx="43">
                  <c:v>134.87039999999999</c:v>
                </c:pt>
                <c:pt idx="44">
                  <c:v>144.9084</c:v>
                </c:pt>
                <c:pt idx="45">
                  <c:v>159</c:v>
                </c:pt>
                <c:pt idx="46">
                  <c:v>105.0176</c:v>
                </c:pt>
                <c:pt idx="47">
                  <c:v>97.835300000000004</c:v>
                </c:pt>
                <c:pt idx="48">
                  <c:v>68.970000000000013</c:v>
                </c:pt>
                <c:pt idx="49">
                  <c:v>107.92960000000001</c:v>
                </c:pt>
                <c:pt idx="50">
                  <c:v>78.963499999999996</c:v>
                </c:pt>
                <c:pt idx="51">
                  <c:v>167.8126</c:v>
                </c:pt>
                <c:pt idx="52">
                  <c:v>152.9196</c:v>
                </c:pt>
                <c:pt idx="53">
                  <c:v>168.96240000000003</c:v>
                </c:pt>
                <c:pt idx="54">
                  <c:v>84.013299999999987</c:v>
                </c:pt>
                <c:pt idx="55">
                  <c:v>118.12039999999999</c:v>
                </c:pt>
                <c:pt idx="56">
                  <c:v>115.94340000000001</c:v>
                </c:pt>
                <c:pt idx="57">
                  <c:v>101.87</c:v>
                </c:pt>
                <c:pt idx="58">
                  <c:v>64.951999999999998</c:v>
                </c:pt>
                <c:pt idx="59">
                  <c:v>94.905799999999999</c:v>
                </c:pt>
                <c:pt idx="60">
                  <c:v>128.11139999999997</c:v>
                </c:pt>
                <c:pt idx="61">
                  <c:v>139.12560000000002</c:v>
                </c:pt>
                <c:pt idx="62">
                  <c:v>131.006</c:v>
                </c:pt>
                <c:pt idx="63">
                  <c:v>91.106499999999997</c:v>
                </c:pt>
                <c:pt idx="64">
                  <c:v>126.05840000000001</c:v>
                </c:pt>
                <c:pt idx="65">
                  <c:v>72.006</c:v>
                </c:pt>
                <c:pt idx="66">
                  <c:v>57.091000000000008</c:v>
                </c:pt>
                <c:pt idx="67">
                  <c:v>146.87460000000002</c:v>
                </c:pt>
                <c:pt idx="68">
                  <c:v>101.7868</c:v>
                </c:pt>
                <c:pt idx="69">
                  <c:v>53.12</c:v>
                </c:pt>
                <c:pt idx="70">
                  <c:v>100.89360000000002</c:v>
                </c:pt>
                <c:pt idx="71">
                  <c:v>106.95439999999999</c:v>
                </c:pt>
                <c:pt idx="72">
                  <c:v>86.879500000000007</c:v>
                </c:pt>
                <c:pt idx="73">
                  <c:v>72.118200000000002</c:v>
                </c:pt>
                <c:pt idx="74">
                  <c:v>57.94</c:v>
                </c:pt>
                <c:pt idx="75">
                  <c:v>46.952999999999996</c:v>
                </c:pt>
                <c:pt idx="76">
                  <c:v>97.176000000000002</c:v>
                </c:pt>
                <c:pt idx="77">
                  <c:v>80.023899999999998</c:v>
                </c:pt>
                <c:pt idx="78">
                  <c:v>64.074200000000005</c:v>
                </c:pt>
                <c:pt idx="79">
                  <c:v>111.8656</c:v>
                </c:pt>
                <c:pt idx="80">
                  <c:v>116.0352</c:v>
                </c:pt>
                <c:pt idx="81">
                  <c:v>84.167599999999993</c:v>
                </c:pt>
                <c:pt idx="82">
                  <c:v>63.962499999999991</c:v>
                </c:pt>
                <c:pt idx="83">
                  <c:v>156.14500000000001</c:v>
                </c:pt>
                <c:pt idx="84">
                  <c:v>131.73759999999999</c:v>
                </c:pt>
                <c:pt idx="85">
                  <c:v>127.95279999999998</c:v>
                </c:pt>
                <c:pt idx="86">
                  <c:v>169.03480000000002</c:v>
                </c:pt>
                <c:pt idx="87">
                  <c:v>119.1635</c:v>
                </c:pt>
                <c:pt idx="88">
                  <c:v>113.82260000000001</c:v>
                </c:pt>
                <c:pt idx="89">
                  <c:v>102.1146</c:v>
                </c:pt>
                <c:pt idx="90">
                  <c:v>218.7756</c:v>
                </c:pt>
                <c:pt idx="91">
                  <c:v>192.9504</c:v>
                </c:pt>
                <c:pt idx="92">
                  <c:v>122.86919999999999</c:v>
                </c:pt>
                <c:pt idx="93">
                  <c:v>62.01</c:v>
                </c:pt>
                <c:pt idx="94">
                  <c:v>90.099000000000004</c:v>
                </c:pt>
                <c:pt idx="95">
                  <c:v>80.942400000000006</c:v>
                </c:pt>
                <c:pt idx="96">
                  <c:v>97.982399999999998</c:v>
                </c:pt>
                <c:pt idx="97">
                  <c:v>176.85040000000001</c:v>
                </c:pt>
                <c:pt idx="98">
                  <c:v>98.023200000000003</c:v>
                </c:pt>
                <c:pt idx="99">
                  <c:v>207.03629999999998</c:v>
                </c:pt>
                <c:pt idx="100">
                  <c:v>150.97499999999999</c:v>
                </c:pt>
                <c:pt idx="101">
                  <c:v>242.80549999999997</c:v>
                </c:pt>
                <c:pt idx="102">
                  <c:v>181.8288</c:v>
                </c:pt>
                <c:pt idx="103">
                  <c:v>156.9984</c:v>
                </c:pt>
                <c:pt idx="104">
                  <c:v>265.76740000000001</c:v>
                </c:pt>
                <c:pt idx="105">
                  <c:v>65.084400000000002</c:v>
                </c:pt>
                <c:pt idx="106">
                  <c:v>80.941200000000009</c:v>
                </c:pt>
                <c:pt idx="107">
                  <c:v>75.106400000000008</c:v>
                </c:pt>
                <c:pt idx="108">
                  <c:v>30.98</c:v>
                </c:pt>
                <c:pt idx="109">
                  <c:v>118.2102</c:v>
                </c:pt>
                <c:pt idx="110">
                  <c:v>88.991099999999989</c:v>
                </c:pt>
                <c:pt idx="111">
                  <c:v>118.9708</c:v>
                </c:pt>
                <c:pt idx="112">
                  <c:v>79.039899999999989</c:v>
                </c:pt>
                <c:pt idx="113">
                  <c:v>53.885599999999997</c:v>
                </c:pt>
                <c:pt idx="114">
                  <c:v>154.08320000000001</c:v>
                </c:pt>
                <c:pt idx="115">
                  <c:v>98.040400000000005</c:v>
                </c:pt>
                <c:pt idx="116">
                  <c:v>130.8066</c:v>
                </c:pt>
                <c:pt idx="117">
                  <c:v>124.03200000000001</c:v>
                </c:pt>
                <c:pt idx="118">
                  <c:v>95.147099999999995</c:v>
                </c:pt>
                <c:pt idx="119">
                  <c:v>81.994599999999991</c:v>
                </c:pt>
                <c:pt idx="120">
                  <c:v>299.08830000000006</c:v>
                </c:pt>
                <c:pt idx="121">
                  <c:v>226.05799999999999</c:v>
                </c:pt>
                <c:pt idx="122">
                  <c:v>254.84020000000001</c:v>
                </c:pt>
                <c:pt idx="123">
                  <c:v>232.24299999999999</c:v>
                </c:pt>
                <c:pt idx="124">
                  <c:v>152.81760000000003</c:v>
                </c:pt>
                <c:pt idx="125">
                  <c:v>111.07750000000001</c:v>
                </c:pt>
                <c:pt idx="126">
                  <c:v>161.89100000000002</c:v>
                </c:pt>
                <c:pt idx="127">
                  <c:v>160.85300000000001</c:v>
                </c:pt>
                <c:pt idx="128">
                  <c:v>207.99869999999999</c:v>
                </c:pt>
                <c:pt idx="129">
                  <c:v>177.88749999999999</c:v>
                </c:pt>
                <c:pt idx="130">
                  <c:v>118.10500000000002</c:v>
                </c:pt>
                <c:pt idx="131">
                  <c:v>254.03400000000002</c:v>
                </c:pt>
                <c:pt idx="132">
                  <c:v>203.08719999999997</c:v>
                </c:pt>
                <c:pt idx="133">
                  <c:v>154.15260000000001</c:v>
                </c:pt>
                <c:pt idx="134">
                  <c:v>168.0172</c:v>
                </c:pt>
                <c:pt idx="135">
                  <c:v>186.02959999999999</c:v>
                </c:pt>
                <c:pt idx="136">
                  <c:v>132.08930000000001</c:v>
                </c:pt>
                <c:pt idx="137">
                  <c:v>204.88499999999999</c:v>
                </c:pt>
                <c:pt idx="138">
                  <c:v>176.20500000000001</c:v>
                </c:pt>
                <c:pt idx="139">
                  <c:v>127.16340000000001</c:v>
                </c:pt>
                <c:pt idx="140">
                  <c:v>194.15519999999998</c:v>
                </c:pt>
                <c:pt idx="141">
                  <c:v>95.843199999999996</c:v>
                </c:pt>
                <c:pt idx="142">
                  <c:v>116.0008</c:v>
                </c:pt>
                <c:pt idx="143">
                  <c:v>328.03200000000004</c:v>
                </c:pt>
                <c:pt idx="144">
                  <c:v>174.84089999999998</c:v>
                </c:pt>
                <c:pt idx="145">
                  <c:v>97.942100000000011</c:v>
                </c:pt>
                <c:pt idx="146">
                  <c:v>209.15439999999998</c:v>
                </c:pt>
                <c:pt idx="147">
                  <c:v>133.98380000000003</c:v>
                </c:pt>
                <c:pt idx="148">
                  <c:v>534.94399999999996</c:v>
                </c:pt>
                <c:pt idx="149">
                  <c:v>156.76760000000002</c:v>
                </c:pt>
                <c:pt idx="150">
                  <c:v>139.05500000000001</c:v>
                </c:pt>
                <c:pt idx="151">
                  <c:v>170.12639999999999</c:v>
                </c:pt>
                <c:pt idx="152">
                  <c:v>218.06399999999999</c:v>
                </c:pt>
                <c:pt idx="153">
                  <c:v>204.98940000000002</c:v>
                </c:pt>
                <c:pt idx="154">
                  <c:v>351.23220000000003</c:v>
                </c:pt>
                <c:pt idx="155">
                  <c:v>333.29989999999998</c:v>
                </c:pt>
                <c:pt idx="156">
                  <c:v>239.1088</c:v>
                </c:pt>
                <c:pt idx="157">
                  <c:v>479.63339999999999</c:v>
                </c:pt>
                <c:pt idx="158">
                  <c:v>127.05479999999999</c:v>
                </c:pt>
                <c:pt idx="159">
                  <c:v>107.89040000000001</c:v>
                </c:pt>
                <c:pt idx="160">
                  <c:v>342.07980000000003</c:v>
                </c:pt>
                <c:pt idx="161">
                  <c:v>165.99919999999997</c:v>
                </c:pt>
                <c:pt idx="162">
                  <c:v>166.04579999999999</c:v>
                </c:pt>
                <c:pt idx="163">
                  <c:v>123.1776</c:v>
                </c:pt>
                <c:pt idx="164">
                  <c:v>63.005399999999995</c:v>
                </c:pt>
                <c:pt idx="165">
                  <c:v>442.81850000000003</c:v>
                </c:pt>
                <c:pt idx="166">
                  <c:v>75.122399999999999</c:v>
                </c:pt>
                <c:pt idx="167">
                  <c:v>113.08829999999999</c:v>
                </c:pt>
                <c:pt idx="168">
                  <c:v>54.104399999999998</c:v>
                </c:pt>
                <c:pt idx="169">
                  <c:v>210.8527</c:v>
                </c:pt>
                <c:pt idx="170">
                  <c:v>119.86499999999999</c:v>
                </c:pt>
                <c:pt idx="171">
                  <c:v>261.93439999999998</c:v>
                </c:pt>
                <c:pt idx="172">
                  <c:v>108.03750000000001</c:v>
                </c:pt>
                <c:pt idx="173">
                  <c:v>69.094499999999996</c:v>
                </c:pt>
                <c:pt idx="174">
                  <c:v>336.798</c:v>
                </c:pt>
                <c:pt idx="175">
                  <c:v>150.9872</c:v>
                </c:pt>
                <c:pt idx="176">
                  <c:v>165.148</c:v>
                </c:pt>
                <c:pt idx="177">
                  <c:v>267.99119999999999</c:v>
                </c:pt>
                <c:pt idx="178">
                  <c:v>195.89679999999998</c:v>
                </c:pt>
                <c:pt idx="179">
                  <c:v>142.16250000000002</c:v>
                </c:pt>
                <c:pt idx="180">
                  <c:v>122.95560000000002</c:v>
                </c:pt>
                <c:pt idx="181">
                  <c:v>256.93559999999997</c:v>
                </c:pt>
                <c:pt idx="182">
                  <c:v>144.8356</c:v>
                </c:pt>
                <c:pt idx="183">
                  <c:v>158.85659999999999</c:v>
                </c:pt>
                <c:pt idx="184">
                  <c:v>140.83600000000001</c:v>
                </c:pt>
                <c:pt idx="185">
                  <c:v>320.22899999999998</c:v>
                </c:pt>
                <c:pt idx="186">
                  <c:v>239.24159999999998</c:v>
                </c:pt>
                <c:pt idx="187">
                  <c:v>181.22400000000002</c:v>
                </c:pt>
                <c:pt idx="188">
                  <c:v>168.19529999999997</c:v>
                </c:pt>
                <c:pt idx="189">
                  <c:v>320.40959999999995</c:v>
                </c:pt>
                <c:pt idx="190">
                  <c:v>140.70779999999999</c:v>
                </c:pt>
                <c:pt idx="191">
                  <c:v>112.1461</c:v>
                </c:pt>
                <c:pt idx="192">
                  <c:v>240.7525</c:v>
                </c:pt>
                <c:pt idx="193">
                  <c:v>116.90440000000001</c:v>
                </c:pt>
                <c:pt idx="194">
                  <c:v>110.93849999999999</c:v>
                </c:pt>
                <c:pt idx="195">
                  <c:v>144.10500000000002</c:v>
                </c:pt>
                <c:pt idx="196">
                  <c:v>269.75009999999997</c:v>
                </c:pt>
                <c:pt idx="197">
                  <c:v>187.77499999999998</c:v>
                </c:pt>
                <c:pt idx="198">
                  <c:v>218.1677</c:v>
                </c:pt>
                <c:pt idx="199">
                  <c:v>186.0804</c:v>
                </c:pt>
                <c:pt idx="200">
                  <c:v>169.01839999999999</c:v>
                </c:pt>
                <c:pt idx="201">
                  <c:v>113.06259999999999</c:v>
                </c:pt>
                <c:pt idx="202">
                  <c:v>287.78100000000001</c:v>
                </c:pt>
                <c:pt idx="203">
                  <c:v>110.92119999999998</c:v>
                </c:pt>
                <c:pt idx="204">
                  <c:v>244.23999999999998</c:v>
                </c:pt>
                <c:pt idx="205">
                  <c:v>262.10340000000002</c:v>
                </c:pt>
                <c:pt idx="206">
                  <c:v>109.93320000000001</c:v>
                </c:pt>
                <c:pt idx="207">
                  <c:v>88.070999999999998</c:v>
                </c:pt>
                <c:pt idx="208">
                  <c:v>161.15610000000001</c:v>
                </c:pt>
                <c:pt idx="209">
                  <c:v>253.80959999999999</c:v>
                </c:pt>
                <c:pt idx="210">
                  <c:v>89.882099999999994</c:v>
                </c:pt>
                <c:pt idx="211">
                  <c:v>140.96239999999997</c:v>
                </c:pt>
                <c:pt idx="212">
                  <c:v>154.0763</c:v>
                </c:pt>
                <c:pt idx="213">
                  <c:v>101.992</c:v>
                </c:pt>
                <c:pt idx="214">
                  <c:v>82.110799999999998</c:v>
                </c:pt>
                <c:pt idx="215">
                  <c:v>139.1652</c:v>
                </c:pt>
                <c:pt idx="216">
                  <c:v>216.22800000000001</c:v>
                </c:pt>
                <c:pt idx="217">
                  <c:v>138.08340000000001</c:v>
                </c:pt>
                <c:pt idx="218">
                  <c:v>120.85919999999999</c:v>
                </c:pt>
                <c:pt idx="219">
                  <c:v>99.964799999999997</c:v>
                </c:pt>
                <c:pt idx="220">
                  <c:v>96.818399999999997</c:v>
                </c:pt>
                <c:pt idx="221">
                  <c:v>111.02400000000002</c:v>
                </c:pt>
                <c:pt idx="222">
                  <c:v>57.857800000000005</c:v>
                </c:pt>
                <c:pt idx="223">
                  <c:v>43.073799999999999</c:v>
                </c:pt>
                <c:pt idx="224">
                  <c:v>173.8828</c:v>
                </c:pt>
                <c:pt idx="225">
                  <c:v>136.97069999999999</c:v>
                </c:pt>
                <c:pt idx="226">
                  <c:v>127.9269</c:v>
                </c:pt>
                <c:pt idx="227">
                  <c:v>107.8308</c:v>
                </c:pt>
                <c:pt idx="228">
                  <c:v>129.8304</c:v>
                </c:pt>
                <c:pt idx="229">
                  <c:v>139.86510000000001</c:v>
                </c:pt>
                <c:pt idx="230">
                  <c:v>175.97349999999997</c:v>
                </c:pt>
                <c:pt idx="231">
                  <c:v>91.037000000000006</c:v>
                </c:pt>
                <c:pt idx="232">
                  <c:v>74.883600000000001</c:v>
                </c:pt>
                <c:pt idx="233">
                  <c:v>185.18819999999999</c:v>
                </c:pt>
                <c:pt idx="234">
                  <c:v>168.30580000000003</c:v>
                </c:pt>
                <c:pt idx="235">
                  <c:v>173.21250000000001</c:v>
                </c:pt>
                <c:pt idx="236">
                  <c:v>206.0806</c:v>
                </c:pt>
                <c:pt idx="237">
                  <c:v>89.9178</c:v>
                </c:pt>
                <c:pt idx="238">
                  <c:v>56.870100000000001</c:v>
                </c:pt>
                <c:pt idx="239">
                  <c:v>169.26</c:v>
                </c:pt>
                <c:pt idx="240">
                  <c:v>118.0522</c:v>
                </c:pt>
                <c:pt idx="241">
                  <c:v>61.069999999999993</c:v>
                </c:pt>
                <c:pt idx="242">
                  <c:v>77.898299999999992</c:v>
                </c:pt>
                <c:pt idx="243">
                  <c:v>89.9208</c:v>
                </c:pt>
                <c:pt idx="244">
                  <c:v>23.0776</c:v>
                </c:pt>
                <c:pt idx="245">
                  <c:v>150.0642</c:v>
                </c:pt>
                <c:pt idx="246">
                  <c:v>130.71300000000002</c:v>
                </c:pt>
                <c:pt idx="247">
                  <c:v>105.97179999999999</c:v>
                </c:pt>
                <c:pt idx="248">
                  <c:v>121.14760000000001</c:v>
                </c:pt>
                <c:pt idx="249">
                  <c:v>66.950999999999993</c:v>
                </c:pt>
                <c:pt idx="250">
                  <c:v>147.98160000000001</c:v>
                </c:pt>
                <c:pt idx="251">
                  <c:v>168.13030000000001</c:v>
                </c:pt>
                <c:pt idx="252">
                  <c:v>180.89500000000001</c:v>
                </c:pt>
                <c:pt idx="253">
                  <c:v>129.0249</c:v>
                </c:pt>
                <c:pt idx="254">
                  <c:v>51.028399999999998</c:v>
                </c:pt>
                <c:pt idx="255">
                  <c:v>128.928</c:v>
                </c:pt>
                <c:pt idx="256">
                  <c:v>58.877000000000002</c:v>
                </c:pt>
                <c:pt idx="257">
                  <c:v>39.889499999999998</c:v>
                </c:pt>
                <c:pt idx="258">
                  <c:v>86.92</c:v>
                </c:pt>
                <c:pt idx="259">
                  <c:v>89.135700000000014</c:v>
                </c:pt>
                <c:pt idx="260">
                  <c:v>89.1691</c:v>
                </c:pt>
                <c:pt idx="261">
                  <c:v>220.24690000000001</c:v>
                </c:pt>
                <c:pt idx="262">
                  <c:v>259.02159999999998</c:v>
                </c:pt>
                <c:pt idx="263">
                  <c:v>164.98740000000001</c:v>
                </c:pt>
                <c:pt idx="264">
                  <c:v>60.940799999999996</c:v>
                </c:pt>
                <c:pt idx="265">
                  <c:v>183.18350000000001</c:v>
                </c:pt>
                <c:pt idx="266">
                  <c:v>109.04219999999998</c:v>
                </c:pt>
                <c:pt idx="267">
                  <c:v>243.81459999999998</c:v>
                </c:pt>
                <c:pt idx="268">
                  <c:v>105.0168</c:v>
                </c:pt>
                <c:pt idx="269">
                  <c:v>171.0241</c:v>
                </c:pt>
                <c:pt idx="270">
                  <c:v>81.962399999999988</c:v>
                </c:pt>
                <c:pt idx="271">
                  <c:v>68.006399999999999</c:v>
                </c:pt>
                <c:pt idx="272">
                  <c:v>313.07640000000004</c:v>
                </c:pt>
                <c:pt idx="273">
                  <c:v>106.91579999999999</c:v>
                </c:pt>
                <c:pt idx="274">
                  <c:v>102.91120000000001</c:v>
                </c:pt>
                <c:pt idx="275">
                  <c:v>59.997599999999991</c:v>
                </c:pt>
                <c:pt idx="276">
                  <c:v>89.994000000000014</c:v>
                </c:pt>
                <c:pt idx="277">
                  <c:v>94.92</c:v>
                </c:pt>
                <c:pt idx="278">
                  <c:v>63.077199999999998</c:v>
                </c:pt>
                <c:pt idx="279">
                  <c:v>142.1651</c:v>
                </c:pt>
                <c:pt idx="280">
                  <c:v>112.02549999999999</c:v>
                </c:pt>
                <c:pt idx="281">
                  <c:v>46.040399999999998</c:v>
                </c:pt>
                <c:pt idx="282">
                  <c:v>205.09230000000002</c:v>
                </c:pt>
                <c:pt idx="283">
                  <c:v>91.96</c:v>
                </c:pt>
                <c:pt idx="284">
                  <c:v>167.8811</c:v>
                </c:pt>
                <c:pt idx="285">
                  <c:v>138.95729999999998</c:v>
                </c:pt>
                <c:pt idx="286">
                  <c:v>116.8335</c:v>
                </c:pt>
                <c:pt idx="287">
                  <c:v>40.068000000000005</c:v>
                </c:pt>
                <c:pt idx="288">
                  <c:v>155.0385</c:v>
                </c:pt>
                <c:pt idx="289">
                  <c:v>98.051400000000001</c:v>
                </c:pt>
                <c:pt idx="290">
                  <c:v>31.968</c:v>
                </c:pt>
                <c:pt idx="291">
                  <c:v>135.9881</c:v>
                </c:pt>
                <c:pt idx="292">
                  <c:v>99.899999999999991</c:v>
                </c:pt>
                <c:pt idx="293">
                  <c:v>86.070599999999999</c:v>
                </c:pt>
                <c:pt idx="294">
                  <c:v>129.84699999999998</c:v>
                </c:pt>
                <c:pt idx="295">
                  <c:v>86.916200000000003</c:v>
                </c:pt>
                <c:pt idx="296">
                  <c:v>92.887200000000007</c:v>
                </c:pt>
                <c:pt idx="297">
                  <c:v>120.11860000000001</c:v>
                </c:pt>
                <c:pt idx="298">
                  <c:v>116.90700000000001</c:v>
                </c:pt>
                <c:pt idx="299">
                  <c:v>84.962999999999994</c:v>
                </c:pt>
                <c:pt idx="300">
                  <c:v>80.028800000000004</c:v>
                </c:pt>
                <c:pt idx="301">
                  <c:v>58.016000000000005</c:v>
                </c:pt>
                <c:pt idx="302">
                  <c:v>19.9558</c:v>
                </c:pt>
                <c:pt idx="303">
                  <c:v>55.981599999999993</c:v>
                </c:pt>
                <c:pt idx="304">
                  <c:v>137.91750000000002</c:v>
                </c:pt>
                <c:pt idx="305">
                  <c:v>296.98680000000002</c:v>
                </c:pt>
                <c:pt idx="306">
                  <c:v>112.17920000000001</c:v>
                </c:pt>
                <c:pt idx="307">
                  <c:v>137.00960000000001</c:v>
                </c:pt>
                <c:pt idx="308">
                  <c:v>88.955999999999989</c:v>
                </c:pt>
                <c:pt idx="309">
                  <c:v>60.033099999999997</c:v>
                </c:pt>
                <c:pt idx="310">
                  <c:v>49.070499999999996</c:v>
                </c:pt>
                <c:pt idx="311">
                  <c:v>87.126599999999996</c:v>
                </c:pt>
                <c:pt idx="312">
                  <c:v>107.85</c:v>
                </c:pt>
                <c:pt idx="313">
                  <c:v>97.92</c:v>
                </c:pt>
                <c:pt idx="314">
                  <c:v>34.911599999999993</c:v>
                </c:pt>
                <c:pt idx="315">
                  <c:v>76.915999999999997</c:v>
                </c:pt>
                <c:pt idx="316">
                  <c:v>23.061700000000002</c:v>
                </c:pt>
                <c:pt idx="317">
                  <c:v>176.9871</c:v>
                </c:pt>
                <c:pt idx="318">
                  <c:v>135.0438</c:v>
                </c:pt>
                <c:pt idx="319">
                  <c:v>230.13240000000002</c:v>
                </c:pt>
                <c:pt idx="320">
                  <c:v>111.16440000000001</c:v>
                </c:pt>
                <c:pt idx="321">
                  <c:v>110.06819999999999</c:v>
                </c:pt>
                <c:pt idx="322">
                  <c:v>240.828</c:v>
                </c:pt>
                <c:pt idx="323">
                  <c:v>76.092800000000011</c:v>
                </c:pt>
                <c:pt idx="324">
                  <c:v>183.11499999999998</c:v>
                </c:pt>
                <c:pt idx="325">
                  <c:v>145.94500000000002</c:v>
                </c:pt>
                <c:pt idx="326">
                  <c:v>32.943899999999992</c:v>
                </c:pt>
                <c:pt idx="327">
                  <c:v>95.003999999999991</c:v>
                </c:pt>
                <c:pt idx="328">
                  <c:v>96.95</c:v>
                </c:pt>
                <c:pt idx="329">
                  <c:v>136.89599999999999</c:v>
                </c:pt>
                <c:pt idx="330">
                  <c:v>61.051200000000009</c:v>
                </c:pt>
                <c:pt idx="331">
                  <c:v>214.95449999999997</c:v>
                </c:pt>
                <c:pt idx="332">
                  <c:v>128.934</c:v>
                </c:pt>
                <c:pt idx="333">
                  <c:v>161.90800000000002</c:v>
                </c:pt>
                <c:pt idx="334">
                  <c:v>117.04330000000002</c:v>
                </c:pt>
                <c:pt idx="335">
                  <c:v>244.12</c:v>
                </c:pt>
                <c:pt idx="336">
                  <c:v>129.9888</c:v>
                </c:pt>
                <c:pt idx="337">
                  <c:v>40.054099999999998</c:v>
                </c:pt>
                <c:pt idx="338">
                  <c:v>162.88019999999997</c:v>
                </c:pt>
                <c:pt idx="339">
                  <c:v>52.036499999999997</c:v>
                </c:pt>
                <c:pt idx="340">
                  <c:v>142.0951</c:v>
                </c:pt>
                <c:pt idx="341">
                  <c:v>79.033799999999999</c:v>
                </c:pt>
                <c:pt idx="342">
                  <c:v>122.90480000000001</c:v>
                </c:pt>
                <c:pt idx="343">
                  <c:v>47.967300000000002</c:v>
                </c:pt>
                <c:pt idx="344">
                  <c:v>161.0334</c:v>
                </c:pt>
                <c:pt idx="345">
                  <c:v>158.083</c:v>
                </c:pt>
                <c:pt idx="346">
                  <c:v>278.18820000000005</c:v>
                </c:pt>
                <c:pt idx="347">
                  <c:v>263.93610000000001</c:v>
                </c:pt>
                <c:pt idx="348">
                  <c:v>127.91220000000001</c:v>
                </c:pt>
                <c:pt idx="349">
                  <c:v>152.00380000000001</c:v>
                </c:pt>
                <c:pt idx="350">
                  <c:v>113.0128</c:v>
                </c:pt>
                <c:pt idx="351">
                  <c:v>136.97999999999999</c:v>
                </c:pt>
                <c:pt idx="352">
                  <c:v>36.009599999999999</c:v>
                </c:pt>
                <c:pt idx="353">
                  <c:v>30.948799999999999</c:v>
                </c:pt>
                <c:pt idx="354">
                  <c:v>190.05170000000001</c:v>
                </c:pt>
                <c:pt idx="355">
                  <c:v>224.994</c:v>
                </c:pt>
                <c:pt idx="356">
                  <c:v>102.03760000000001</c:v>
                </c:pt>
                <c:pt idx="357">
                  <c:v>297.02969999999999</c:v>
                </c:pt>
                <c:pt idx="358">
                  <c:v>243.9143</c:v>
                </c:pt>
                <c:pt idx="359">
                  <c:v>259.85520000000002</c:v>
                </c:pt>
                <c:pt idx="360">
                  <c:v>181.95759999999999</c:v>
                </c:pt>
                <c:pt idx="361">
                  <c:v>190.13759999999999</c:v>
                </c:pt>
                <c:pt idx="362">
                  <c:v>22.029300000000003</c:v>
                </c:pt>
                <c:pt idx="363">
                  <c:v>112.9</c:v>
                </c:pt>
                <c:pt idx="364">
                  <c:v>168.06659999999999</c:v>
                </c:pt>
                <c:pt idx="365">
                  <c:v>212.11599999999999</c:v>
                </c:pt>
                <c:pt idx="366">
                  <c:v>186.9966</c:v>
                </c:pt>
                <c:pt idx="367">
                  <c:v>107.916</c:v>
                </c:pt>
                <c:pt idx="368">
                  <c:v>72.915399999999991</c:v>
                </c:pt>
                <c:pt idx="369">
                  <c:v>62.955199999999998</c:v>
                </c:pt>
                <c:pt idx="370">
                  <c:v>139.91040000000001</c:v>
                </c:pt>
                <c:pt idx="371">
                  <c:v>144.08650000000003</c:v>
                </c:pt>
                <c:pt idx="372">
                  <c:v>211.13259999999997</c:v>
                </c:pt>
                <c:pt idx="373">
                  <c:v>63.9846</c:v>
                </c:pt>
                <c:pt idx="374">
                  <c:v>126.03600000000002</c:v>
                </c:pt>
                <c:pt idx="375">
                  <c:v>162.05240000000001</c:v>
                </c:pt>
                <c:pt idx="376">
                  <c:v>129.0564</c:v>
                </c:pt>
                <c:pt idx="377">
                  <c:v>199.96899999999999</c:v>
                </c:pt>
                <c:pt idx="378">
                  <c:v>140.87270000000001</c:v>
                </c:pt>
                <c:pt idx="379">
                  <c:v>118.0736</c:v>
                </c:pt>
                <c:pt idx="380">
                  <c:v>58.965899999999998</c:v>
                </c:pt>
                <c:pt idx="381">
                  <c:v>113.0256</c:v>
                </c:pt>
                <c:pt idx="382">
                  <c:v>93.085199999999986</c:v>
                </c:pt>
                <c:pt idx="383">
                  <c:v>121.9335</c:v>
                </c:pt>
                <c:pt idx="384">
                  <c:v>133.99260000000001</c:v>
                </c:pt>
                <c:pt idx="385">
                  <c:v>116.10149999999999</c:v>
                </c:pt>
                <c:pt idx="386">
                  <c:v>160.084</c:v>
                </c:pt>
                <c:pt idx="387">
                  <c:v>159.06120000000001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D-4BF8-A237-A87EBF88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76536"/>
        <c:axId val="951176864"/>
      </c:scatterChart>
      <c:valAx>
        <c:axId val="95117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76864"/>
        <c:crosses val="autoZero"/>
        <c:crossBetween val="midCat"/>
      </c:valAx>
      <c:valAx>
        <c:axId val="9511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7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Likes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Views</c:v>
          </c:tx>
          <c:spPr>
            <a:ln w="19050">
              <a:noFill/>
            </a:ln>
          </c:spPr>
          <c:xVal>
            <c:numRef>
              <c:f>'Clean Data Table (Keseluruhan)'!$F$2:$F$395</c:f>
              <c:numCache>
                <c:formatCode>General</c:formatCode>
                <c:ptCount val="388"/>
                <c:pt idx="0">
                  <c:v>35</c:v>
                </c:pt>
                <c:pt idx="1">
                  <c:v>25</c:v>
                </c:pt>
                <c:pt idx="2">
                  <c:v>40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22</c:v>
                </c:pt>
                <c:pt idx="8">
                  <c:v>18</c:v>
                </c:pt>
                <c:pt idx="9">
                  <c:v>19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  <c:pt idx="13">
                  <c:v>20</c:v>
                </c:pt>
                <c:pt idx="14">
                  <c:v>14</c:v>
                </c:pt>
                <c:pt idx="15">
                  <c:v>19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9</c:v>
                </c:pt>
                <c:pt idx="21">
                  <c:v>12</c:v>
                </c:pt>
                <c:pt idx="22">
                  <c:v>8</c:v>
                </c:pt>
                <c:pt idx="23">
                  <c:v>10</c:v>
                </c:pt>
                <c:pt idx="24">
                  <c:v>16</c:v>
                </c:pt>
                <c:pt idx="25">
                  <c:v>9</c:v>
                </c:pt>
                <c:pt idx="26">
                  <c:v>19</c:v>
                </c:pt>
                <c:pt idx="27">
                  <c:v>19</c:v>
                </c:pt>
                <c:pt idx="28">
                  <c:v>5</c:v>
                </c:pt>
                <c:pt idx="29">
                  <c:v>20</c:v>
                </c:pt>
                <c:pt idx="30">
                  <c:v>12</c:v>
                </c:pt>
                <c:pt idx="31">
                  <c:v>12</c:v>
                </c:pt>
                <c:pt idx="32">
                  <c:v>6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33</c:v>
                </c:pt>
                <c:pt idx="37">
                  <c:v>14</c:v>
                </c:pt>
                <c:pt idx="38">
                  <c:v>25</c:v>
                </c:pt>
                <c:pt idx="39">
                  <c:v>21</c:v>
                </c:pt>
                <c:pt idx="40">
                  <c:v>16</c:v>
                </c:pt>
                <c:pt idx="41">
                  <c:v>34</c:v>
                </c:pt>
                <c:pt idx="42">
                  <c:v>12</c:v>
                </c:pt>
                <c:pt idx="43">
                  <c:v>25</c:v>
                </c:pt>
                <c:pt idx="44">
                  <c:v>35</c:v>
                </c:pt>
                <c:pt idx="45">
                  <c:v>26</c:v>
                </c:pt>
                <c:pt idx="46">
                  <c:v>14</c:v>
                </c:pt>
                <c:pt idx="47">
                  <c:v>16</c:v>
                </c:pt>
                <c:pt idx="48">
                  <c:v>11</c:v>
                </c:pt>
                <c:pt idx="49">
                  <c:v>20</c:v>
                </c:pt>
                <c:pt idx="50">
                  <c:v>12</c:v>
                </c:pt>
                <c:pt idx="51">
                  <c:v>30</c:v>
                </c:pt>
                <c:pt idx="52">
                  <c:v>32</c:v>
                </c:pt>
                <c:pt idx="53">
                  <c:v>35</c:v>
                </c:pt>
                <c:pt idx="54">
                  <c:v>21</c:v>
                </c:pt>
                <c:pt idx="55">
                  <c:v>24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15</c:v>
                </c:pt>
                <c:pt idx="60">
                  <c:v>14</c:v>
                </c:pt>
                <c:pt idx="61">
                  <c:v>15</c:v>
                </c:pt>
                <c:pt idx="62">
                  <c:v>18</c:v>
                </c:pt>
                <c:pt idx="63">
                  <c:v>17</c:v>
                </c:pt>
                <c:pt idx="64">
                  <c:v>20</c:v>
                </c:pt>
                <c:pt idx="65">
                  <c:v>16</c:v>
                </c:pt>
                <c:pt idx="66">
                  <c:v>10</c:v>
                </c:pt>
                <c:pt idx="67">
                  <c:v>24</c:v>
                </c:pt>
                <c:pt idx="68">
                  <c:v>15</c:v>
                </c:pt>
                <c:pt idx="69">
                  <c:v>20</c:v>
                </c:pt>
                <c:pt idx="70">
                  <c:v>4</c:v>
                </c:pt>
                <c:pt idx="71">
                  <c:v>31</c:v>
                </c:pt>
                <c:pt idx="72">
                  <c:v>22</c:v>
                </c:pt>
                <c:pt idx="73">
                  <c:v>17</c:v>
                </c:pt>
                <c:pt idx="74">
                  <c:v>17</c:v>
                </c:pt>
                <c:pt idx="75">
                  <c:v>9</c:v>
                </c:pt>
                <c:pt idx="76">
                  <c:v>28</c:v>
                </c:pt>
                <c:pt idx="77">
                  <c:v>16</c:v>
                </c:pt>
                <c:pt idx="78">
                  <c:v>13</c:v>
                </c:pt>
                <c:pt idx="79">
                  <c:v>21</c:v>
                </c:pt>
                <c:pt idx="80">
                  <c:v>20</c:v>
                </c:pt>
                <c:pt idx="81">
                  <c:v>28</c:v>
                </c:pt>
                <c:pt idx="82">
                  <c:v>8</c:v>
                </c:pt>
                <c:pt idx="83">
                  <c:v>27</c:v>
                </c:pt>
                <c:pt idx="84">
                  <c:v>19</c:v>
                </c:pt>
                <c:pt idx="85">
                  <c:v>24</c:v>
                </c:pt>
                <c:pt idx="86">
                  <c:v>35</c:v>
                </c:pt>
                <c:pt idx="87">
                  <c:v>38</c:v>
                </c:pt>
                <c:pt idx="88">
                  <c:v>26</c:v>
                </c:pt>
                <c:pt idx="89">
                  <c:v>12</c:v>
                </c:pt>
                <c:pt idx="90">
                  <c:v>42</c:v>
                </c:pt>
                <c:pt idx="91">
                  <c:v>39</c:v>
                </c:pt>
                <c:pt idx="92">
                  <c:v>33</c:v>
                </c:pt>
                <c:pt idx="93">
                  <c:v>14</c:v>
                </c:pt>
                <c:pt idx="94">
                  <c:v>17</c:v>
                </c:pt>
                <c:pt idx="95">
                  <c:v>21</c:v>
                </c:pt>
                <c:pt idx="96">
                  <c:v>14</c:v>
                </c:pt>
                <c:pt idx="97">
                  <c:v>30</c:v>
                </c:pt>
                <c:pt idx="98">
                  <c:v>12</c:v>
                </c:pt>
                <c:pt idx="99">
                  <c:v>30</c:v>
                </c:pt>
                <c:pt idx="100">
                  <c:v>23</c:v>
                </c:pt>
                <c:pt idx="101">
                  <c:v>28</c:v>
                </c:pt>
                <c:pt idx="102">
                  <c:v>27</c:v>
                </c:pt>
                <c:pt idx="103">
                  <c:v>34</c:v>
                </c:pt>
                <c:pt idx="104">
                  <c:v>36</c:v>
                </c:pt>
                <c:pt idx="105">
                  <c:v>14</c:v>
                </c:pt>
                <c:pt idx="106">
                  <c:v>23</c:v>
                </c:pt>
                <c:pt idx="107">
                  <c:v>25</c:v>
                </c:pt>
                <c:pt idx="108">
                  <c:v>13</c:v>
                </c:pt>
                <c:pt idx="109">
                  <c:v>30</c:v>
                </c:pt>
                <c:pt idx="110">
                  <c:v>16</c:v>
                </c:pt>
                <c:pt idx="111">
                  <c:v>28</c:v>
                </c:pt>
                <c:pt idx="112">
                  <c:v>24</c:v>
                </c:pt>
                <c:pt idx="113">
                  <c:v>16</c:v>
                </c:pt>
                <c:pt idx="114">
                  <c:v>26</c:v>
                </c:pt>
                <c:pt idx="115">
                  <c:v>20</c:v>
                </c:pt>
                <c:pt idx="116">
                  <c:v>42</c:v>
                </c:pt>
                <c:pt idx="117">
                  <c:v>23</c:v>
                </c:pt>
                <c:pt idx="118">
                  <c:v>21</c:v>
                </c:pt>
                <c:pt idx="119">
                  <c:v>21</c:v>
                </c:pt>
                <c:pt idx="120">
                  <c:v>88</c:v>
                </c:pt>
                <c:pt idx="121">
                  <c:v>61</c:v>
                </c:pt>
                <c:pt idx="122">
                  <c:v>68</c:v>
                </c:pt>
                <c:pt idx="123">
                  <c:v>70</c:v>
                </c:pt>
                <c:pt idx="124">
                  <c:v>49</c:v>
                </c:pt>
                <c:pt idx="125">
                  <c:v>45</c:v>
                </c:pt>
                <c:pt idx="126">
                  <c:v>51</c:v>
                </c:pt>
                <c:pt idx="127">
                  <c:v>54</c:v>
                </c:pt>
                <c:pt idx="128">
                  <c:v>84</c:v>
                </c:pt>
                <c:pt idx="129">
                  <c:v>45</c:v>
                </c:pt>
                <c:pt idx="130">
                  <c:v>45</c:v>
                </c:pt>
                <c:pt idx="131">
                  <c:v>63</c:v>
                </c:pt>
                <c:pt idx="132">
                  <c:v>39</c:v>
                </c:pt>
                <c:pt idx="133">
                  <c:v>39</c:v>
                </c:pt>
                <c:pt idx="134">
                  <c:v>30</c:v>
                </c:pt>
                <c:pt idx="135">
                  <c:v>39</c:v>
                </c:pt>
                <c:pt idx="136">
                  <c:v>39</c:v>
                </c:pt>
                <c:pt idx="137">
                  <c:v>43</c:v>
                </c:pt>
                <c:pt idx="138">
                  <c:v>44</c:v>
                </c:pt>
                <c:pt idx="139">
                  <c:v>37</c:v>
                </c:pt>
                <c:pt idx="140">
                  <c:v>58</c:v>
                </c:pt>
                <c:pt idx="141">
                  <c:v>22</c:v>
                </c:pt>
                <c:pt idx="142">
                  <c:v>25</c:v>
                </c:pt>
                <c:pt idx="143">
                  <c:v>62</c:v>
                </c:pt>
                <c:pt idx="144">
                  <c:v>46</c:v>
                </c:pt>
                <c:pt idx="145">
                  <c:v>28</c:v>
                </c:pt>
                <c:pt idx="146">
                  <c:v>31</c:v>
                </c:pt>
                <c:pt idx="147">
                  <c:v>33</c:v>
                </c:pt>
                <c:pt idx="148">
                  <c:v>126</c:v>
                </c:pt>
                <c:pt idx="149">
                  <c:v>37</c:v>
                </c:pt>
                <c:pt idx="150">
                  <c:v>26</c:v>
                </c:pt>
                <c:pt idx="151">
                  <c:v>41</c:v>
                </c:pt>
                <c:pt idx="152">
                  <c:v>63</c:v>
                </c:pt>
                <c:pt idx="153">
                  <c:v>69</c:v>
                </c:pt>
                <c:pt idx="154">
                  <c:v>81</c:v>
                </c:pt>
                <c:pt idx="155">
                  <c:v>64</c:v>
                </c:pt>
                <c:pt idx="156">
                  <c:v>53</c:v>
                </c:pt>
                <c:pt idx="157">
                  <c:v>76</c:v>
                </c:pt>
                <c:pt idx="158">
                  <c:v>34</c:v>
                </c:pt>
                <c:pt idx="159">
                  <c:v>30</c:v>
                </c:pt>
                <c:pt idx="160">
                  <c:v>90</c:v>
                </c:pt>
                <c:pt idx="161">
                  <c:v>43</c:v>
                </c:pt>
                <c:pt idx="162">
                  <c:v>37</c:v>
                </c:pt>
                <c:pt idx="163">
                  <c:v>28</c:v>
                </c:pt>
                <c:pt idx="164">
                  <c:v>25</c:v>
                </c:pt>
                <c:pt idx="165">
                  <c:v>76</c:v>
                </c:pt>
                <c:pt idx="166">
                  <c:v>26</c:v>
                </c:pt>
                <c:pt idx="167">
                  <c:v>22</c:v>
                </c:pt>
                <c:pt idx="168">
                  <c:v>30</c:v>
                </c:pt>
                <c:pt idx="169">
                  <c:v>53</c:v>
                </c:pt>
                <c:pt idx="170">
                  <c:v>29</c:v>
                </c:pt>
                <c:pt idx="171">
                  <c:v>39</c:v>
                </c:pt>
                <c:pt idx="172">
                  <c:v>39</c:v>
                </c:pt>
                <c:pt idx="173">
                  <c:v>22</c:v>
                </c:pt>
                <c:pt idx="174">
                  <c:v>74</c:v>
                </c:pt>
                <c:pt idx="175">
                  <c:v>33</c:v>
                </c:pt>
                <c:pt idx="176">
                  <c:v>33</c:v>
                </c:pt>
                <c:pt idx="177">
                  <c:v>55</c:v>
                </c:pt>
                <c:pt idx="178">
                  <c:v>32</c:v>
                </c:pt>
                <c:pt idx="179">
                  <c:v>40</c:v>
                </c:pt>
                <c:pt idx="180">
                  <c:v>27</c:v>
                </c:pt>
                <c:pt idx="181">
                  <c:v>59</c:v>
                </c:pt>
                <c:pt idx="182">
                  <c:v>37</c:v>
                </c:pt>
                <c:pt idx="183">
                  <c:v>38</c:v>
                </c:pt>
                <c:pt idx="184">
                  <c:v>36</c:v>
                </c:pt>
                <c:pt idx="185">
                  <c:v>67</c:v>
                </c:pt>
                <c:pt idx="186">
                  <c:v>37</c:v>
                </c:pt>
                <c:pt idx="187">
                  <c:v>36</c:v>
                </c:pt>
                <c:pt idx="188">
                  <c:v>43</c:v>
                </c:pt>
                <c:pt idx="189">
                  <c:v>65</c:v>
                </c:pt>
                <c:pt idx="190">
                  <c:v>35</c:v>
                </c:pt>
                <c:pt idx="191">
                  <c:v>26</c:v>
                </c:pt>
                <c:pt idx="192">
                  <c:v>49</c:v>
                </c:pt>
                <c:pt idx="193">
                  <c:v>32</c:v>
                </c:pt>
                <c:pt idx="194">
                  <c:v>32</c:v>
                </c:pt>
                <c:pt idx="195">
                  <c:v>43</c:v>
                </c:pt>
                <c:pt idx="196">
                  <c:v>61</c:v>
                </c:pt>
                <c:pt idx="197">
                  <c:v>44</c:v>
                </c:pt>
                <c:pt idx="198">
                  <c:v>56</c:v>
                </c:pt>
                <c:pt idx="199">
                  <c:v>52</c:v>
                </c:pt>
                <c:pt idx="200">
                  <c:v>42</c:v>
                </c:pt>
                <c:pt idx="201">
                  <c:v>35</c:v>
                </c:pt>
                <c:pt idx="202">
                  <c:v>46</c:v>
                </c:pt>
                <c:pt idx="203">
                  <c:v>33</c:v>
                </c:pt>
                <c:pt idx="204">
                  <c:v>47</c:v>
                </c:pt>
                <c:pt idx="205">
                  <c:v>47</c:v>
                </c:pt>
                <c:pt idx="206">
                  <c:v>27</c:v>
                </c:pt>
                <c:pt idx="207">
                  <c:v>27</c:v>
                </c:pt>
                <c:pt idx="208">
                  <c:v>40</c:v>
                </c:pt>
                <c:pt idx="209">
                  <c:v>56</c:v>
                </c:pt>
                <c:pt idx="210">
                  <c:v>27</c:v>
                </c:pt>
                <c:pt idx="211">
                  <c:v>44</c:v>
                </c:pt>
                <c:pt idx="212">
                  <c:v>42</c:v>
                </c:pt>
                <c:pt idx="213">
                  <c:v>28</c:v>
                </c:pt>
                <c:pt idx="214">
                  <c:v>22</c:v>
                </c:pt>
                <c:pt idx="215">
                  <c:v>33</c:v>
                </c:pt>
                <c:pt idx="216">
                  <c:v>38</c:v>
                </c:pt>
                <c:pt idx="217">
                  <c:v>45</c:v>
                </c:pt>
                <c:pt idx="218">
                  <c:v>32</c:v>
                </c:pt>
                <c:pt idx="219">
                  <c:v>27</c:v>
                </c:pt>
                <c:pt idx="220">
                  <c:v>35</c:v>
                </c:pt>
                <c:pt idx="221">
                  <c:v>27</c:v>
                </c:pt>
                <c:pt idx="222">
                  <c:v>23</c:v>
                </c:pt>
                <c:pt idx="223">
                  <c:v>19</c:v>
                </c:pt>
                <c:pt idx="224">
                  <c:v>35</c:v>
                </c:pt>
                <c:pt idx="225">
                  <c:v>39</c:v>
                </c:pt>
                <c:pt idx="226">
                  <c:v>31</c:v>
                </c:pt>
                <c:pt idx="227">
                  <c:v>25</c:v>
                </c:pt>
                <c:pt idx="228">
                  <c:v>37</c:v>
                </c:pt>
                <c:pt idx="229">
                  <c:v>36</c:v>
                </c:pt>
                <c:pt idx="230">
                  <c:v>35</c:v>
                </c:pt>
                <c:pt idx="231">
                  <c:v>27</c:v>
                </c:pt>
                <c:pt idx="232">
                  <c:v>26</c:v>
                </c:pt>
                <c:pt idx="233">
                  <c:v>39</c:v>
                </c:pt>
                <c:pt idx="234">
                  <c:v>49</c:v>
                </c:pt>
                <c:pt idx="235">
                  <c:v>53</c:v>
                </c:pt>
                <c:pt idx="236">
                  <c:v>44</c:v>
                </c:pt>
                <c:pt idx="237">
                  <c:v>31</c:v>
                </c:pt>
                <c:pt idx="238">
                  <c:v>23</c:v>
                </c:pt>
                <c:pt idx="239">
                  <c:v>43</c:v>
                </c:pt>
                <c:pt idx="240">
                  <c:v>36</c:v>
                </c:pt>
                <c:pt idx="241">
                  <c:v>29</c:v>
                </c:pt>
                <c:pt idx="242">
                  <c:v>24</c:v>
                </c:pt>
                <c:pt idx="243">
                  <c:v>32</c:v>
                </c:pt>
                <c:pt idx="244">
                  <c:v>14</c:v>
                </c:pt>
                <c:pt idx="245">
                  <c:v>36</c:v>
                </c:pt>
                <c:pt idx="246">
                  <c:v>37</c:v>
                </c:pt>
                <c:pt idx="247">
                  <c:v>31</c:v>
                </c:pt>
                <c:pt idx="248">
                  <c:v>38</c:v>
                </c:pt>
                <c:pt idx="249">
                  <c:v>26</c:v>
                </c:pt>
                <c:pt idx="250">
                  <c:v>49</c:v>
                </c:pt>
                <c:pt idx="251">
                  <c:v>43</c:v>
                </c:pt>
                <c:pt idx="252">
                  <c:v>46</c:v>
                </c:pt>
                <c:pt idx="253">
                  <c:v>45</c:v>
                </c:pt>
                <c:pt idx="254">
                  <c:v>32</c:v>
                </c:pt>
                <c:pt idx="255">
                  <c:v>36</c:v>
                </c:pt>
                <c:pt idx="256">
                  <c:v>22</c:v>
                </c:pt>
                <c:pt idx="257">
                  <c:v>18</c:v>
                </c:pt>
                <c:pt idx="258">
                  <c:v>29</c:v>
                </c:pt>
                <c:pt idx="259">
                  <c:v>29</c:v>
                </c:pt>
                <c:pt idx="260">
                  <c:v>30</c:v>
                </c:pt>
                <c:pt idx="261">
                  <c:v>54</c:v>
                </c:pt>
                <c:pt idx="262">
                  <c:v>50</c:v>
                </c:pt>
                <c:pt idx="263">
                  <c:v>73</c:v>
                </c:pt>
                <c:pt idx="264">
                  <c:v>21</c:v>
                </c:pt>
                <c:pt idx="265">
                  <c:v>35</c:v>
                </c:pt>
                <c:pt idx="266">
                  <c:v>41</c:v>
                </c:pt>
                <c:pt idx="267">
                  <c:v>64</c:v>
                </c:pt>
                <c:pt idx="268">
                  <c:v>38</c:v>
                </c:pt>
                <c:pt idx="269">
                  <c:v>44</c:v>
                </c:pt>
                <c:pt idx="270">
                  <c:v>28</c:v>
                </c:pt>
                <c:pt idx="271">
                  <c:v>21</c:v>
                </c:pt>
                <c:pt idx="272">
                  <c:v>78</c:v>
                </c:pt>
                <c:pt idx="273">
                  <c:v>34</c:v>
                </c:pt>
                <c:pt idx="274">
                  <c:v>41</c:v>
                </c:pt>
                <c:pt idx="275">
                  <c:v>27</c:v>
                </c:pt>
                <c:pt idx="276">
                  <c:v>28</c:v>
                </c:pt>
                <c:pt idx="277">
                  <c:v>35</c:v>
                </c:pt>
                <c:pt idx="278">
                  <c:v>31</c:v>
                </c:pt>
                <c:pt idx="279">
                  <c:v>43</c:v>
                </c:pt>
                <c:pt idx="280">
                  <c:v>27</c:v>
                </c:pt>
                <c:pt idx="281">
                  <c:v>36</c:v>
                </c:pt>
                <c:pt idx="282">
                  <c:v>50</c:v>
                </c:pt>
                <c:pt idx="283">
                  <c:v>33</c:v>
                </c:pt>
                <c:pt idx="284">
                  <c:v>46</c:v>
                </c:pt>
                <c:pt idx="285">
                  <c:v>54</c:v>
                </c:pt>
                <c:pt idx="286">
                  <c:v>36</c:v>
                </c:pt>
                <c:pt idx="287">
                  <c:v>21</c:v>
                </c:pt>
                <c:pt idx="288">
                  <c:v>44</c:v>
                </c:pt>
                <c:pt idx="289">
                  <c:v>36</c:v>
                </c:pt>
                <c:pt idx="290">
                  <c:v>20</c:v>
                </c:pt>
                <c:pt idx="291">
                  <c:v>48</c:v>
                </c:pt>
                <c:pt idx="292">
                  <c:v>31</c:v>
                </c:pt>
                <c:pt idx="293">
                  <c:v>31</c:v>
                </c:pt>
                <c:pt idx="294">
                  <c:v>33</c:v>
                </c:pt>
                <c:pt idx="295">
                  <c:v>29</c:v>
                </c:pt>
                <c:pt idx="296">
                  <c:v>27</c:v>
                </c:pt>
                <c:pt idx="297">
                  <c:v>30</c:v>
                </c:pt>
                <c:pt idx="298">
                  <c:v>27</c:v>
                </c:pt>
                <c:pt idx="299">
                  <c:v>31</c:v>
                </c:pt>
                <c:pt idx="300">
                  <c:v>30</c:v>
                </c:pt>
                <c:pt idx="301">
                  <c:v>25</c:v>
                </c:pt>
                <c:pt idx="302">
                  <c:v>11</c:v>
                </c:pt>
                <c:pt idx="303">
                  <c:v>33</c:v>
                </c:pt>
                <c:pt idx="304">
                  <c:v>45</c:v>
                </c:pt>
                <c:pt idx="305">
                  <c:v>84</c:v>
                </c:pt>
                <c:pt idx="306">
                  <c:v>47</c:v>
                </c:pt>
                <c:pt idx="307">
                  <c:v>48</c:v>
                </c:pt>
                <c:pt idx="308">
                  <c:v>41</c:v>
                </c:pt>
                <c:pt idx="309">
                  <c:v>38</c:v>
                </c:pt>
                <c:pt idx="310">
                  <c:v>25</c:v>
                </c:pt>
                <c:pt idx="311">
                  <c:v>37</c:v>
                </c:pt>
                <c:pt idx="312">
                  <c:v>54</c:v>
                </c:pt>
                <c:pt idx="313">
                  <c:v>29</c:v>
                </c:pt>
                <c:pt idx="314">
                  <c:v>24</c:v>
                </c:pt>
                <c:pt idx="315">
                  <c:v>37</c:v>
                </c:pt>
                <c:pt idx="316">
                  <c:v>17</c:v>
                </c:pt>
                <c:pt idx="317">
                  <c:v>51</c:v>
                </c:pt>
                <c:pt idx="318">
                  <c:v>46</c:v>
                </c:pt>
                <c:pt idx="319">
                  <c:v>76</c:v>
                </c:pt>
                <c:pt idx="320">
                  <c:v>33</c:v>
                </c:pt>
                <c:pt idx="321">
                  <c:v>36</c:v>
                </c:pt>
                <c:pt idx="322">
                  <c:v>75</c:v>
                </c:pt>
                <c:pt idx="323">
                  <c:v>34</c:v>
                </c:pt>
                <c:pt idx="324">
                  <c:v>84</c:v>
                </c:pt>
                <c:pt idx="325">
                  <c:v>65</c:v>
                </c:pt>
                <c:pt idx="326">
                  <c:v>23</c:v>
                </c:pt>
                <c:pt idx="327">
                  <c:v>32</c:v>
                </c:pt>
                <c:pt idx="328">
                  <c:v>36</c:v>
                </c:pt>
                <c:pt idx="329">
                  <c:v>49</c:v>
                </c:pt>
                <c:pt idx="330">
                  <c:v>38</c:v>
                </c:pt>
                <c:pt idx="331">
                  <c:v>67</c:v>
                </c:pt>
                <c:pt idx="332">
                  <c:v>51</c:v>
                </c:pt>
                <c:pt idx="333">
                  <c:v>62</c:v>
                </c:pt>
                <c:pt idx="334">
                  <c:v>47</c:v>
                </c:pt>
                <c:pt idx="335">
                  <c:v>89</c:v>
                </c:pt>
                <c:pt idx="336">
                  <c:v>51</c:v>
                </c:pt>
                <c:pt idx="337">
                  <c:v>19</c:v>
                </c:pt>
                <c:pt idx="338">
                  <c:v>39</c:v>
                </c:pt>
                <c:pt idx="339">
                  <c:v>49</c:v>
                </c:pt>
                <c:pt idx="340">
                  <c:v>49</c:v>
                </c:pt>
                <c:pt idx="341">
                  <c:v>40</c:v>
                </c:pt>
                <c:pt idx="342">
                  <c:v>51</c:v>
                </c:pt>
                <c:pt idx="343">
                  <c:v>21</c:v>
                </c:pt>
                <c:pt idx="344">
                  <c:v>56</c:v>
                </c:pt>
                <c:pt idx="345">
                  <c:v>50</c:v>
                </c:pt>
                <c:pt idx="346">
                  <c:v>90</c:v>
                </c:pt>
                <c:pt idx="347">
                  <c:v>66</c:v>
                </c:pt>
                <c:pt idx="348">
                  <c:v>38</c:v>
                </c:pt>
                <c:pt idx="349">
                  <c:v>46</c:v>
                </c:pt>
                <c:pt idx="350">
                  <c:v>41</c:v>
                </c:pt>
                <c:pt idx="351">
                  <c:v>40</c:v>
                </c:pt>
                <c:pt idx="352">
                  <c:v>12</c:v>
                </c:pt>
                <c:pt idx="353">
                  <c:v>10</c:v>
                </c:pt>
                <c:pt idx="354">
                  <c:v>37</c:v>
                </c:pt>
                <c:pt idx="355">
                  <c:v>66</c:v>
                </c:pt>
                <c:pt idx="356">
                  <c:v>40</c:v>
                </c:pt>
                <c:pt idx="357">
                  <c:v>84</c:v>
                </c:pt>
                <c:pt idx="358">
                  <c:v>68</c:v>
                </c:pt>
                <c:pt idx="359">
                  <c:v>67</c:v>
                </c:pt>
                <c:pt idx="360">
                  <c:v>45</c:v>
                </c:pt>
                <c:pt idx="361">
                  <c:v>47</c:v>
                </c:pt>
                <c:pt idx="362">
                  <c:v>7</c:v>
                </c:pt>
                <c:pt idx="363">
                  <c:v>34</c:v>
                </c:pt>
                <c:pt idx="364">
                  <c:v>51</c:v>
                </c:pt>
                <c:pt idx="365">
                  <c:v>70</c:v>
                </c:pt>
                <c:pt idx="366">
                  <c:v>49</c:v>
                </c:pt>
                <c:pt idx="367">
                  <c:v>39</c:v>
                </c:pt>
                <c:pt idx="368">
                  <c:v>22</c:v>
                </c:pt>
                <c:pt idx="369">
                  <c:v>30</c:v>
                </c:pt>
                <c:pt idx="370">
                  <c:v>46</c:v>
                </c:pt>
                <c:pt idx="371">
                  <c:v>51</c:v>
                </c:pt>
                <c:pt idx="372">
                  <c:v>58</c:v>
                </c:pt>
                <c:pt idx="373">
                  <c:v>31</c:v>
                </c:pt>
                <c:pt idx="374">
                  <c:v>30</c:v>
                </c:pt>
                <c:pt idx="375">
                  <c:v>34</c:v>
                </c:pt>
                <c:pt idx="376">
                  <c:v>35</c:v>
                </c:pt>
                <c:pt idx="377">
                  <c:v>57</c:v>
                </c:pt>
                <c:pt idx="378">
                  <c:v>40</c:v>
                </c:pt>
                <c:pt idx="379">
                  <c:v>26</c:v>
                </c:pt>
                <c:pt idx="380">
                  <c:v>38</c:v>
                </c:pt>
                <c:pt idx="381">
                  <c:v>35</c:v>
                </c:pt>
                <c:pt idx="382">
                  <c:v>39</c:v>
                </c:pt>
                <c:pt idx="383">
                  <c:v>32</c:v>
                </c:pt>
                <c:pt idx="384">
                  <c:v>41</c:v>
                </c:pt>
                <c:pt idx="385">
                  <c:v>36</c:v>
                </c:pt>
                <c:pt idx="386">
                  <c:v>42</c:v>
                </c:pt>
                <c:pt idx="387">
                  <c:v>58</c:v>
                </c:pt>
              </c:numCache>
            </c:numRef>
          </c:xVal>
          <c:yVal>
            <c:numRef>
              <c:f>'Clean Data Table (Keseluruhan)'!$B$2:$B$395</c:f>
              <c:numCache>
                <c:formatCode>General</c:formatCode>
                <c:ptCount val="388"/>
                <c:pt idx="0">
                  <c:v>303</c:v>
                </c:pt>
                <c:pt idx="1">
                  <c:v>288</c:v>
                </c:pt>
                <c:pt idx="2">
                  <c:v>296</c:v>
                </c:pt>
                <c:pt idx="3">
                  <c:v>221</c:v>
                </c:pt>
                <c:pt idx="4">
                  <c:v>286</c:v>
                </c:pt>
                <c:pt idx="5">
                  <c:v>322</c:v>
                </c:pt>
                <c:pt idx="6">
                  <c:v>242</c:v>
                </c:pt>
                <c:pt idx="7">
                  <c:v>149</c:v>
                </c:pt>
                <c:pt idx="8">
                  <c:v>110</c:v>
                </c:pt>
                <c:pt idx="9">
                  <c:v>111</c:v>
                </c:pt>
                <c:pt idx="10">
                  <c:v>68</c:v>
                </c:pt>
                <c:pt idx="11">
                  <c:v>111</c:v>
                </c:pt>
                <c:pt idx="12">
                  <c:v>75</c:v>
                </c:pt>
                <c:pt idx="13">
                  <c:v>152</c:v>
                </c:pt>
                <c:pt idx="14">
                  <c:v>130</c:v>
                </c:pt>
                <c:pt idx="15">
                  <c:v>182</c:v>
                </c:pt>
                <c:pt idx="16">
                  <c:v>153</c:v>
                </c:pt>
                <c:pt idx="17">
                  <c:v>65</c:v>
                </c:pt>
                <c:pt idx="18">
                  <c:v>162</c:v>
                </c:pt>
                <c:pt idx="19">
                  <c:v>64</c:v>
                </c:pt>
                <c:pt idx="20">
                  <c:v>47</c:v>
                </c:pt>
                <c:pt idx="21">
                  <c:v>94</c:v>
                </c:pt>
                <c:pt idx="22">
                  <c:v>85</c:v>
                </c:pt>
                <c:pt idx="23">
                  <c:v>54</c:v>
                </c:pt>
                <c:pt idx="24">
                  <c:v>117</c:v>
                </c:pt>
                <c:pt idx="25">
                  <c:v>114</c:v>
                </c:pt>
                <c:pt idx="26">
                  <c:v>127</c:v>
                </c:pt>
                <c:pt idx="27">
                  <c:v>115</c:v>
                </c:pt>
                <c:pt idx="28">
                  <c:v>50</c:v>
                </c:pt>
                <c:pt idx="29">
                  <c:v>216</c:v>
                </c:pt>
                <c:pt idx="30">
                  <c:v>81</c:v>
                </c:pt>
                <c:pt idx="31">
                  <c:v>76</c:v>
                </c:pt>
                <c:pt idx="32">
                  <c:v>40</c:v>
                </c:pt>
                <c:pt idx="33">
                  <c:v>25</c:v>
                </c:pt>
                <c:pt idx="34">
                  <c:v>20</c:v>
                </c:pt>
                <c:pt idx="35">
                  <c:v>15</c:v>
                </c:pt>
                <c:pt idx="36">
                  <c:v>431</c:v>
                </c:pt>
                <c:pt idx="37">
                  <c:v>102</c:v>
                </c:pt>
                <c:pt idx="38">
                  <c:v>258</c:v>
                </c:pt>
                <c:pt idx="39">
                  <c:v>243</c:v>
                </c:pt>
                <c:pt idx="40">
                  <c:v>141</c:v>
                </c:pt>
                <c:pt idx="41">
                  <c:v>406</c:v>
                </c:pt>
                <c:pt idx="42">
                  <c:v>117</c:v>
                </c:pt>
                <c:pt idx="43">
                  <c:v>232</c:v>
                </c:pt>
                <c:pt idx="44">
                  <c:v>215</c:v>
                </c:pt>
                <c:pt idx="45">
                  <c:v>292</c:v>
                </c:pt>
                <c:pt idx="46">
                  <c:v>161</c:v>
                </c:pt>
                <c:pt idx="47">
                  <c:v>155</c:v>
                </c:pt>
                <c:pt idx="48">
                  <c:v>110</c:v>
                </c:pt>
                <c:pt idx="49">
                  <c:v>178</c:v>
                </c:pt>
                <c:pt idx="50">
                  <c:v>130</c:v>
                </c:pt>
                <c:pt idx="51">
                  <c:v>319</c:v>
                </c:pt>
                <c:pt idx="52">
                  <c:v>258</c:v>
                </c:pt>
                <c:pt idx="53">
                  <c:v>275</c:v>
                </c:pt>
                <c:pt idx="54">
                  <c:v>133</c:v>
                </c:pt>
                <c:pt idx="55">
                  <c:v>210</c:v>
                </c:pt>
                <c:pt idx="56">
                  <c:v>182</c:v>
                </c:pt>
                <c:pt idx="57">
                  <c:v>159</c:v>
                </c:pt>
                <c:pt idx="58">
                  <c:v>80</c:v>
                </c:pt>
                <c:pt idx="59">
                  <c:v>214</c:v>
                </c:pt>
                <c:pt idx="60">
                  <c:v>198</c:v>
                </c:pt>
                <c:pt idx="61">
                  <c:v>257</c:v>
                </c:pt>
                <c:pt idx="62">
                  <c:v>194</c:v>
                </c:pt>
                <c:pt idx="63">
                  <c:v>156</c:v>
                </c:pt>
                <c:pt idx="64">
                  <c:v>187</c:v>
                </c:pt>
                <c:pt idx="65">
                  <c:v>150</c:v>
                </c:pt>
                <c:pt idx="66">
                  <c:v>102</c:v>
                </c:pt>
                <c:pt idx="67">
                  <c:v>233</c:v>
                </c:pt>
                <c:pt idx="68">
                  <c:v>162</c:v>
                </c:pt>
                <c:pt idx="69">
                  <c:v>95</c:v>
                </c:pt>
                <c:pt idx="70">
                  <c:v>66</c:v>
                </c:pt>
                <c:pt idx="71">
                  <c:v>148</c:v>
                </c:pt>
                <c:pt idx="72">
                  <c:v>133</c:v>
                </c:pt>
                <c:pt idx="73">
                  <c:v>132</c:v>
                </c:pt>
                <c:pt idx="74">
                  <c:v>125</c:v>
                </c:pt>
                <c:pt idx="75">
                  <c:v>91</c:v>
                </c:pt>
                <c:pt idx="76">
                  <c:v>161</c:v>
                </c:pt>
                <c:pt idx="77">
                  <c:v>129</c:v>
                </c:pt>
                <c:pt idx="78">
                  <c:v>112</c:v>
                </c:pt>
                <c:pt idx="79">
                  <c:v>214</c:v>
                </c:pt>
                <c:pt idx="80">
                  <c:v>169</c:v>
                </c:pt>
                <c:pt idx="81">
                  <c:v>160</c:v>
                </c:pt>
                <c:pt idx="82">
                  <c:v>81</c:v>
                </c:pt>
                <c:pt idx="83">
                  <c:v>245</c:v>
                </c:pt>
                <c:pt idx="84">
                  <c:v>211</c:v>
                </c:pt>
                <c:pt idx="85">
                  <c:v>187</c:v>
                </c:pt>
                <c:pt idx="86">
                  <c:v>283</c:v>
                </c:pt>
                <c:pt idx="87">
                  <c:v>224</c:v>
                </c:pt>
                <c:pt idx="88">
                  <c:v>170</c:v>
                </c:pt>
                <c:pt idx="89">
                  <c:v>140</c:v>
                </c:pt>
                <c:pt idx="90">
                  <c:v>363</c:v>
                </c:pt>
                <c:pt idx="91">
                  <c:v>278</c:v>
                </c:pt>
                <c:pt idx="92">
                  <c:v>192</c:v>
                </c:pt>
                <c:pt idx="93">
                  <c:v>98</c:v>
                </c:pt>
                <c:pt idx="94">
                  <c:v>144</c:v>
                </c:pt>
                <c:pt idx="95">
                  <c:v>135</c:v>
                </c:pt>
                <c:pt idx="96">
                  <c:v>129</c:v>
                </c:pt>
                <c:pt idx="97">
                  <c:v>243</c:v>
                </c:pt>
                <c:pt idx="98">
                  <c:v>154</c:v>
                </c:pt>
                <c:pt idx="99">
                  <c:v>287</c:v>
                </c:pt>
                <c:pt idx="100">
                  <c:v>251</c:v>
                </c:pt>
                <c:pt idx="101">
                  <c:v>319</c:v>
                </c:pt>
                <c:pt idx="102">
                  <c:v>288</c:v>
                </c:pt>
                <c:pt idx="103">
                  <c:v>227</c:v>
                </c:pt>
                <c:pt idx="104">
                  <c:v>389</c:v>
                </c:pt>
                <c:pt idx="105">
                  <c:v>107</c:v>
                </c:pt>
                <c:pt idx="106">
                  <c:v>140</c:v>
                </c:pt>
                <c:pt idx="107">
                  <c:v>108</c:v>
                </c:pt>
                <c:pt idx="108">
                  <c:v>69</c:v>
                </c:pt>
                <c:pt idx="109">
                  <c:v>167</c:v>
                </c:pt>
                <c:pt idx="110">
                  <c:v>152</c:v>
                </c:pt>
                <c:pt idx="111">
                  <c:v>171</c:v>
                </c:pt>
                <c:pt idx="112">
                  <c:v>110</c:v>
                </c:pt>
                <c:pt idx="113">
                  <c:v>84</c:v>
                </c:pt>
                <c:pt idx="114">
                  <c:v>229</c:v>
                </c:pt>
                <c:pt idx="115">
                  <c:v>141</c:v>
                </c:pt>
                <c:pt idx="116">
                  <c:v>239</c:v>
                </c:pt>
                <c:pt idx="117">
                  <c:v>183</c:v>
                </c:pt>
                <c:pt idx="118">
                  <c:v>148</c:v>
                </c:pt>
                <c:pt idx="119">
                  <c:v>146</c:v>
                </c:pt>
                <c:pt idx="120">
                  <c:v>466</c:v>
                </c:pt>
                <c:pt idx="121">
                  <c:v>335</c:v>
                </c:pt>
                <c:pt idx="122">
                  <c:v>374</c:v>
                </c:pt>
                <c:pt idx="123">
                  <c:v>355</c:v>
                </c:pt>
                <c:pt idx="124">
                  <c:v>256</c:v>
                </c:pt>
                <c:pt idx="125">
                  <c:v>179</c:v>
                </c:pt>
                <c:pt idx="126">
                  <c:v>291</c:v>
                </c:pt>
                <c:pt idx="127">
                  <c:v>235</c:v>
                </c:pt>
                <c:pt idx="128">
                  <c:v>435</c:v>
                </c:pt>
                <c:pt idx="129">
                  <c:v>302</c:v>
                </c:pt>
                <c:pt idx="130">
                  <c:v>195</c:v>
                </c:pt>
                <c:pt idx="131">
                  <c:v>418</c:v>
                </c:pt>
                <c:pt idx="132">
                  <c:v>291</c:v>
                </c:pt>
                <c:pt idx="133">
                  <c:v>259</c:v>
                </c:pt>
                <c:pt idx="134">
                  <c:v>258</c:v>
                </c:pt>
                <c:pt idx="135">
                  <c:v>296</c:v>
                </c:pt>
                <c:pt idx="136">
                  <c:v>212</c:v>
                </c:pt>
                <c:pt idx="137">
                  <c:v>294</c:v>
                </c:pt>
                <c:pt idx="138">
                  <c:v>271</c:v>
                </c:pt>
                <c:pt idx="139">
                  <c:v>212</c:v>
                </c:pt>
                <c:pt idx="140">
                  <c:v>298</c:v>
                </c:pt>
                <c:pt idx="141">
                  <c:v>184</c:v>
                </c:pt>
                <c:pt idx="142">
                  <c:v>170</c:v>
                </c:pt>
                <c:pt idx="143">
                  <c:v>539</c:v>
                </c:pt>
                <c:pt idx="144">
                  <c:v>301</c:v>
                </c:pt>
                <c:pt idx="145">
                  <c:v>138</c:v>
                </c:pt>
                <c:pt idx="146">
                  <c:v>280</c:v>
                </c:pt>
                <c:pt idx="147">
                  <c:v>178</c:v>
                </c:pt>
                <c:pt idx="148">
                  <c:v>935</c:v>
                </c:pt>
                <c:pt idx="149">
                  <c:v>249</c:v>
                </c:pt>
                <c:pt idx="150">
                  <c:v>194</c:v>
                </c:pt>
                <c:pt idx="151">
                  <c:v>270</c:v>
                </c:pt>
                <c:pt idx="152">
                  <c:v>363</c:v>
                </c:pt>
                <c:pt idx="153">
                  <c:v>355</c:v>
                </c:pt>
                <c:pt idx="154">
                  <c:v>568</c:v>
                </c:pt>
                <c:pt idx="155">
                  <c:v>529</c:v>
                </c:pt>
                <c:pt idx="156">
                  <c:v>330</c:v>
                </c:pt>
                <c:pt idx="157">
                  <c:v>696</c:v>
                </c:pt>
                <c:pt idx="158">
                  <c:v>195</c:v>
                </c:pt>
                <c:pt idx="159">
                  <c:v>177</c:v>
                </c:pt>
                <c:pt idx="160">
                  <c:v>618</c:v>
                </c:pt>
                <c:pt idx="161">
                  <c:v>234</c:v>
                </c:pt>
                <c:pt idx="162">
                  <c:v>266</c:v>
                </c:pt>
                <c:pt idx="163">
                  <c:v>197</c:v>
                </c:pt>
                <c:pt idx="164">
                  <c:v>145</c:v>
                </c:pt>
                <c:pt idx="165">
                  <c:v>611</c:v>
                </c:pt>
                <c:pt idx="166">
                  <c:v>147</c:v>
                </c:pt>
                <c:pt idx="167">
                  <c:v>147</c:v>
                </c:pt>
                <c:pt idx="168">
                  <c:v>126</c:v>
                </c:pt>
                <c:pt idx="169">
                  <c:v>361</c:v>
                </c:pt>
                <c:pt idx="170">
                  <c:v>182</c:v>
                </c:pt>
                <c:pt idx="171">
                  <c:v>344</c:v>
                </c:pt>
                <c:pt idx="172">
                  <c:v>207</c:v>
                </c:pt>
                <c:pt idx="173">
                  <c:v>130</c:v>
                </c:pt>
                <c:pt idx="174">
                  <c:v>516</c:v>
                </c:pt>
                <c:pt idx="175">
                  <c:v>256</c:v>
                </c:pt>
                <c:pt idx="176">
                  <c:v>241</c:v>
                </c:pt>
                <c:pt idx="177">
                  <c:v>434</c:v>
                </c:pt>
                <c:pt idx="178">
                  <c:v>259</c:v>
                </c:pt>
                <c:pt idx="179">
                  <c:v>226</c:v>
                </c:pt>
                <c:pt idx="180">
                  <c:v>180</c:v>
                </c:pt>
                <c:pt idx="181">
                  <c:v>404</c:v>
                </c:pt>
                <c:pt idx="182">
                  <c:v>224</c:v>
                </c:pt>
                <c:pt idx="183">
                  <c:v>226</c:v>
                </c:pt>
                <c:pt idx="184">
                  <c:v>225</c:v>
                </c:pt>
                <c:pt idx="185">
                  <c:v>529</c:v>
                </c:pt>
                <c:pt idx="186">
                  <c:v>406</c:v>
                </c:pt>
                <c:pt idx="187">
                  <c:v>280</c:v>
                </c:pt>
                <c:pt idx="188">
                  <c:v>231</c:v>
                </c:pt>
                <c:pt idx="189">
                  <c:v>549</c:v>
                </c:pt>
                <c:pt idx="190">
                  <c:v>247</c:v>
                </c:pt>
                <c:pt idx="191">
                  <c:v>188</c:v>
                </c:pt>
                <c:pt idx="192">
                  <c:v>381</c:v>
                </c:pt>
                <c:pt idx="193">
                  <c:v>203</c:v>
                </c:pt>
                <c:pt idx="194">
                  <c:v>185</c:v>
                </c:pt>
                <c:pt idx="195">
                  <c:v>232</c:v>
                </c:pt>
                <c:pt idx="196">
                  <c:v>414</c:v>
                </c:pt>
                <c:pt idx="197">
                  <c:v>292</c:v>
                </c:pt>
                <c:pt idx="198">
                  <c:v>334</c:v>
                </c:pt>
                <c:pt idx="199">
                  <c:v>296</c:v>
                </c:pt>
                <c:pt idx="200">
                  <c:v>264</c:v>
                </c:pt>
                <c:pt idx="201">
                  <c:v>199</c:v>
                </c:pt>
                <c:pt idx="202">
                  <c:v>390</c:v>
                </c:pt>
                <c:pt idx="203">
                  <c:v>178</c:v>
                </c:pt>
                <c:pt idx="204">
                  <c:v>354</c:v>
                </c:pt>
                <c:pt idx="205">
                  <c:v>393</c:v>
                </c:pt>
                <c:pt idx="206">
                  <c:v>189</c:v>
                </c:pt>
                <c:pt idx="207">
                  <c:v>144</c:v>
                </c:pt>
                <c:pt idx="208">
                  <c:v>254</c:v>
                </c:pt>
                <c:pt idx="209">
                  <c:v>394</c:v>
                </c:pt>
                <c:pt idx="210">
                  <c:v>135</c:v>
                </c:pt>
                <c:pt idx="211">
                  <c:v>234</c:v>
                </c:pt>
                <c:pt idx="212">
                  <c:v>212</c:v>
                </c:pt>
                <c:pt idx="213">
                  <c:v>171</c:v>
                </c:pt>
                <c:pt idx="214">
                  <c:v>153</c:v>
                </c:pt>
                <c:pt idx="215">
                  <c:v>237</c:v>
                </c:pt>
                <c:pt idx="216">
                  <c:v>375</c:v>
                </c:pt>
                <c:pt idx="217">
                  <c:v>230</c:v>
                </c:pt>
                <c:pt idx="218">
                  <c:v>213</c:v>
                </c:pt>
                <c:pt idx="219">
                  <c:v>177</c:v>
                </c:pt>
                <c:pt idx="220">
                  <c:v>170</c:v>
                </c:pt>
                <c:pt idx="221">
                  <c:v>150</c:v>
                </c:pt>
                <c:pt idx="222">
                  <c:v>103</c:v>
                </c:pt>
                <c:pt idx="223">
                  <c:v>80</c:v>
                </c:pt>
                <c:pt idx="224">
                  <c:v>271</c:v>
                </c:pt>
                <c:pt idx="225">
                  <c:v>234</c:v>
                </c:pt>
                <c:pt idx="226">
                  <c:v>234</c:v>
                </c:pt>
                <c:pt idx="227">
                  <c:v>164</c:v>
                </c:pt>
                <c:pt idx="228">
                  <c:v>250</c:v>
                </c:pt>
                <c:pt idx="229">
                  <c:v>219</c:v>
                </c:pt>
                <c:pt idx="230">
                  <c:v>261</c:v>
                </c:pt>
                <c:pt idx="231">
                  <c:v>148</c:v>
                </c:pt>
                <c:pt idx="232">
                  <c:v>132</c:v>
                </c:pt>
                <c:pt idx="233">
                  <c:v>347</c:v>
                </c:pt>
                <c:pt idx="234">
                  <c:v>259</c:v>
                </c:pt>
                <c:pt idx="235">
                  <c:v>312</c:v>
                </c:pt>
                <c:pt idx="236">
                  <c:v>290</c:v>
                </c:pt>
                <c:pt idx="237">
                  <c:v>149</c:v>
                </c:pt>
                <c:pt idx="238">
                  <c:v>124</c:v>
                </c:pt>
                <c:pt idx="239">
                  <c:v>246</c:v>
                </c:pt>
                <c:pt idx="240">
                  <c:v>208</c:v>
                </c:pt>
                <c:pt idx="241">
                  <c:v>117</c:v>
                </c:pt>
                <c:pt idx="242">
                  <c:v>98</c:v>
                </c:pt>
                <c:pt idx="243">
                  <c:v>135</c:v>
                </c:pt>
                <c:pt idx="244">
                  <c:v>47</c:v>
                </c:pt>
                <c:pt idx="245">
                  <c:v>264</c:v>
                </c:pt>
                <c:pt idx="246">
                  <c:v>251</c:v>
                </c:pt>
                <c:pt idx="247">
                  <c:v>166</c:v>
                </c:pt>
                <c:pt idx="248">
                  <c:v>225</c:v>
                </c:pt>
                <c:pt idx="249">
                  <c:v>116</c:v>
                </c:pt>
                <c:pt idx="250">
                  <c:v>262</c:v>
                </c:pt>
                <c:pt idx="251">
                  <c:v>249</c:v>
                </c:pt>
                <c:pt idx="252">
                  <c:v>294</c:v>
                </c:pt>
                <c:pt idx="253">
                  <c:v>205</c:v>
                </c:pt>
                <c:pt idx="254">
                  <c:v>104</c:v>
                </c:pt>
                <c:pt idx="255">
                  <c:v>209</c:v>
                </c:pt>
                <c:pt idx="256">
                  <c:v>116</c:v>
                </c:pt>
                <c:pt idx="257">
                  <c:v>78</c:v>
                </c:pt>
                <c:pt idx="258">
                  <c:v>151</c:v>
                </c:pt>
                <c:pt idx="259">
                  <c:v>135</c:v>
                </c:pt>
                <c:pt idx="260">
                  <c:v>120</c:v>
                </c:pt>
                <c:pt idx="261">
                  <c:v>344</c:v>
                </c:pt>
                <c:pt idx="262">
                  <c:v>375</c:v>
                </c:pt>
                <c:pt idx="263">
                  <c:v>220</c:v>
                </c:pt>
                <c:pt idx="264">
                  <c:v>124</c:v>
                </c:pt>
                <c:pt idx="265">
                  <c:v>298</c:v>
                </c:pt>
                <c:pt idx="266">
                  <c:v>190</c:v>
                </c:pt>
                <c:pt idx="267">
                  <c:v>389</c:v>
                </c:pt>
                <c:pt idx="268">
                  <c:v>168</c:v>
                </c:pt>
                <c:pt idx="269">
                  <c:v>233</c:v>
                </c:pt>
                <c:pt idx="270">
                  <c:v>120</c:v>
                </c:pt>
                <c:pt idx="271">
                  <c:v>89</c:v>
                </c:pt>
                <c:pt idx="272">
                  <c:v>459</c:v>
                </c:pt>
                <c:pt idx="273">
                  <c:v>174</c:v>
                </c:pt>
                <c:pt idx="274">
                  <c:v>168</c:v>
                </c:pt>
                <c:pt idx="275">
                  <c:v>112</c:v>
                </c:pt>
                <c:pt idx="276">
                  <c:v>166</c:v>
                </c:pt>
                <c:pt idx="277">
                  <c:v>164</c:v>
                </c:pt>
                <c:pt idx="278">
                  <c:v>120</c:v>
                </c:pt>
                <c:pt idx="279">
                  <c:v>223</c:v>
                </c:pt>
                <c:pt idx="280">
                  <c:v>154</c:v>
                </c:pt>
                <c:pt idx="281">
                  <c:v>121</c:v>
                </c:pt>
                <c:pt idx="282">
                  <c:v>347</c:v>
                </c:pt>
                <c:pt idx="283">
                  <c:v>161</c:v>
                </c:pt>
                <c:pt idx="284">
                  <c:v>272</c:v>
                </c:pt>
                <c:pt idx="285">
                  <c:v>230</c:v>
                </c:pt>
                <c:pt idx="286">
                  <c:v>182</c:v>
                </c:pt>
                <c:pt idx="287">
                  <c:v>78</c:v>
                </c:pt>
                <c:pt idx="288">
                  <c:v>256</c:v>
                </c:pt>
                <c:pt idx="289">
                  <c:v>186</c:v>
                </c:pt>
                <c:pt idx="290">
                  <c:v>73</c:v>
                </c:pt>
                <c:pt idx="291">
                  <c:v>218</c:v>
                </c:pt>
                <c:pt idx="292">
                  <c:v>173</c:v>
                </c:pt>
                <c:pt idx="293">
                  <c:v>128</c:v>
                </c:pt>
                <c:pt idx="294">
                  <c:v>183</c:v>
                </c:pt>
                <c:pt idx="295">
                  <c:v>149</c:v>
                </c:pt>
                <c:pt idx="296">
                  <c:v>119</c:v>
                </c:pt>
                <c:pt idx="297">
                  <c:v>161</c:v>
                </c:pt>
                <c:pt idx="298">
                  <c:v>150</c:v>
                </c:pt>
                <c:pt idx="299">
                  <c:v>154</c:v>
                </c:pt>
                <c:pt idx="300">
                  <c:v>156</c:v>
                </c:pt>
                <c:pt idx="301">
                  <c:v>76</c:v>
                </c:pt>
                <c:pt idx="302">
                  <c:v>56</c:v>
                </c:pt>
                <c:pt idx="303">
                  <c:v>112</c:v>
                </c:pt>
                <c:pt idx="304">
                  <c:v>208</c:v>
                </c:pt>
                <c:pt idx="305">
                  <c:v>472</c:v>
                </c:pt>
                <c:pt idx="306">
                  <c:v>181</c:v>
                </c:pt>
                <c:pt idx="307">
                  <c:v>201</c:v>
                </c:pt>
                <c:pt idx="308">
                  <c:v>151</c:v>
                </c:pt>
                <c:pt idx="309">
                  <c:v>109</c:v>
                </c:pt>
                <c:pt idx="310">
                  <c:v>85</c:v>
                </c:pt>
                <c:pt idx="311">
                  <c:v>139</c:v>
                </c:pt>
                <c:pt idx="312">
                  <c:v>207</c:v>
                </c:pt>
                <c:pt idx="313">
                  <c:v>150</c:v>
                </c:pt>
                <c:pt idx="314">
                  <c:v>75</c:v>
                </c:pt>
                <c:pt idx="315">
                  <c:v>156</c:v>
                </c:pt>
                <c:pt idx="316">
                  <c:v>47</c:v>
                </c:pt>
                <c:pt idx="317">
                  <c:v>292</c:v>
                </c:pt>
                <c:pt idx="318">
                  <c:v>233</c:v>
                </c:pt>
                <c:pt idx="319">
                  <c:v>360</c:v>
                </c:pt>
                <c:pt idx="320">
                  <c:v>194</c:v>
                </c:pt>
                <c:pt idx="321">
                  <c:v>196</c:v>
                </c:pt>
                <c:pt idx="322">
                  <c:v>363</c:v>
                </c:pt>
                <c:pt idx="323">
                  <c:v>152</c:v>
                </c:pt>
                <c:pt idx="324">
                  <c:v>325</c:v>
                </c:pt>
                <c:pt idx="325">
                  <c:v>284</c:v>
                </c:pt>
                <c:pt idx="326">
                  <c:v>90</c:v>
                </c:pt>
                <c:pt idx="327">
                  <c:v>177</c:v>
                </c:pt>
                <c:pt idx="328">
                  <c:v>167</c:v>
                </c:pt>
                <c:pt idx="329">
                  <c:v>242</c:v>
                </c:pt>
                <c:pt idx="330">
                  <c:v>122</c:v>
                </c:pt>
                <c:pt idx="331">
                  <c:v>377</c:v>
                </c:pt>
                <c:pt idx="332">
                  <c:v>224</c:v>
                </c:pt>
                <c:pt idx="333">
                  <c:v>285</c:v>
                </c:pt>
                <c:pt idx="334">
                  <c:v>231</c:v>
                </c:pt>
                <c:pt idx="335">
                  <c:v>463</c:v>
                </c:pt>
                <c:pt idx="336">
                  <c:v>239</c:v>
                </c:pt>
                <c:pt idx="337">
                  <c:v>83</c:v>
                </c:pt>
                <c:pt idx="338">
                  <c:v>291</c:v>
                </c:pt>
                <c:pt idx="339">
                  <c:v>191</c:v>
                </c:pt>
                <c:pt idx="340">
                  <c:v>279</c:v>
                </c:pt>
                <c:pt idx="341">
                  <c:v>159</c:v>
                </c:pt>
                <c:pt idx="342">
                  <c:v>241</c:v>
                </c:pt>
                <c:pt idx="343">
                  <c:v>112</c:v>
                </c:pt>
                <c:pt idx="344">
                  <c:v>319</c:v>
                </c:pt>
                <c:pt idx="345">
                  <c:v>288</c:v>
                </c:pt>
                <c:pt idx="346">
                  <c:v>688</c:v>
                </c:pt>
                <c:pt idx="347">
                  <c:v>436</c:v>
                </c:pt>
                <c:pt idx="348">
                  <c:v>226</c:v>
                </c:pt>
                <c:pt idx="349">
                  <c:v>242</c:v>
                </c:pt>
                <c:pt idx="350">
                  <c:v>197</c:v>
                </c:pt>
                <c:pt idx="351">
                  <c:v>229</c:v>
                </c:pt>
                <c:pt idx="352">
                  <c:v>66</c:v>
                </c:pt>
                <c:pt idx="353">
                  <c:v>46</c:v>
                </c:pt>
                <c:pt idx="354">
                  <c:v>259</c:v>
                </c:pt>
                <c:pt idx="355">
                  <c:v>346</c:v>
                </c:pt>
                <c:pt idx="356">
                  <c:v>176</c:v>
                </c:pt>
                <c:pt idx="357">
                  <c:v>449</c:v>
                </c:pt>
                <c:pt idx="358">
                  <c:v>363</c:v>
                </c:pt>
                <c:pt idx="359">
                  <c:v>371</c:v>
                </c:pt>
                <c:pt idx="360">
                  <c:v>291</c:v>
                </c:pt>
                <c:pt idx="361">
                  <c:v>256</c:v>
                </c:pt>
                <c:pt idx="362">
                  <c:v>42</c:v>
                </c:pt>
                <c:pt idx="363">
                  <c:v>187</c:v>
                </c:pt>
                <c:pt idx="364">
                  <c:v>256</c:v>
                </c:pt>
                <c:pt idx="365">
                  <c:v>291</c:v>
                </c:pt>
                <c:pt idx="366">
                  <c:v>310</c:v>
                </c:pt>
                <c:pt idx="367">
                  <c:v>178</c:v>
                </c:pt>
                <c:pt idx="368">
                  <c:v>112</c:v>
                </c:pt>
                <c:pt idx="369">
                  <c:v>103</c:v>
                </c:pt>
                <c:pt idx="370">
                  <c:v>228</c:v>
                </c:pt>
                <c:pt idx="371">
                  <c:v>213</c:v>
                </c:pt>
                <c:pt idx="372">
                  <c:v>307</c:v>
                </c:pt>
                <c:pt idx="373">
                  <c:v>116</c:v>
                </c:pt>
                <c:pt idx="374">
                  <c:v>194</c:v>
                </c:pt>
                <c:pt idx="375">
                  <c:v>225</c:v>
                </c:pt>
                <c:pt idx="376">
                  <c:v>219</c:v>
                </c:pt>
                <c:pt idx="377">
                  <c:v>389</c:v>
                </c:pt>
                <c:pt idx="378">
                  <c:v>203</c:v>
                </c:pt>
                <c:pt idx="379">
                  <c:v>171</c:v>
                </c:pt>
                <c:pt idx="380">
                  <c:v>98</c:v>
                </c:pt>
                <c:pt idx="381">
                  <c:v>171</c:v>
                </c:pt>
                <c:pt idx="382">
                  <c:v>149</c:v>
                </c:pt>
                <c:pt idx="383">
                  <c:v>180</c:v>
                </c:pt>
                <c:pt idx="384">
                  <c:v>206</c:v>
                </c:pt>
                <c:pt idx="385">
                  <c:v>163</c:v>
                </c:pt>
                <c:pt idx="386">
                  <c:v>223</c:v>
                </c:pt>
                <c:pt idx="387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26-462A-98DD-83B10BEEFF9D}"/>
            </c:ext>
          </c:extLst>
        </c:ser>
        <c:ser>
          <c:idx val="1"/>
          <c:order val="1"/>
          <c:tx>
            <c:v>Predicted Views</c:v>
          </c:tx>
          <c:spPr>
            <a:ln w="19050">
              <a:noFill/>
            </a:ln>
          </c:spPr>
          <c:xVal>
            <c:numRef>
              <c:f>'Clean Data Table (Keseluruhan)'!$F$2:$F$395</c:f>
              <c:numCache>
                <c:formatCode>General</c:formatCode>
                <c:ptCount val="388"/>
                <c:pt idx="0">
                  <c:v>35</c:v>
                </c:pt>
                <c:pt idx="1">
                  <c:v>25</c:v>
                </c:pt>
                <c:pt idx="2">
                  <c:v>40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22</c:v>
                </c:pt>
                <c:pt idx="8">
                  <c:v>18</c:v>
                </c:pt>
                <c:pt idx="9">
                  <c:v>19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  <c:pt idx="13">
                  <c:v>20</c:v>
                </c:pt>
                <c:pt idx="14">
                  <c:v>14</c:v>
                </c:pt>
                <c:pt idx="15">
                  <c:v>19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9</c:v>
                </c:pt>
                <c:pt idx="21">
                  <c:v>12</c:v>
                </c:pt>
                <c:pt idx="22">
                  <c:v>8</c:v>
                </c:pt>
                <c:pt idx="23">
                  <c:v>10</c:v>
                </c:pt>
                <c:pt idx="24">
                  <c:v>16</c:v>
                </c:pt>
                <c:pt idx="25">
                  <c:v>9</c:v>
                </c:pt>
                <c:pt idx="26">
                  <c:v>19</c:v>
                </c:pt>
                <c:pt idx="27">
                  <c:v>19</c:v>
                </c:pt>
                <c:pt idx="28">
                  <c:v>5</c:v>
                </c:pt>
                <c:pt idx="29">
                  <c:v>20</c:v>
                </c:pt>
                <c:pt idx="30">
                  <c:v>12</c:v>
                </c:pt>
                <c:pt idx="31">
                  <c:v>12</c:v>
                </c:pt>
                <c:pt idx="32">
                  <c:v>6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33</c:v>
                </c:pt>
                <c:pt idx="37">
                  <c:v>14</c:v>
                </c:pt>
                <c:pt idx="38">
                  <c:v>25</c:v>
                </c:pt>
                <c:pt idx="39">
                  <c:v>21</c:v>
                </c:pt>
                <c:pt idx="40">
                  <c:v>16</c:v>
                </c:pt>
                <c:pt idx="41">
                  <c:v>34</c:v>
                </c:pt>
                <c:pt idx="42">
                  <c:v>12</c:v>
                </c:pt>
                <c:pt idx="43">
                  <c:v>25</c:v>
                </c:pt>
                <c:pt idx="44">
                  <c:v>35</c:v>
                </c:pt>
                <c:pt idx="45">
                  <c:v>26</c:v>
                </c:pt>
                <c:pt idx="46">
                  <c:v>14</c:v>
                </c:pt>
                <c:pt idx="47">
                  <c:v>16</c:v>
                </c:pt>
                <c:pt idx="48">
                  <c:v>11</c:v>
                </c:pt>
                <c:pt idx="49">
                  <c:v>20</c:v>
                </c:pt>
                <c:pt idx="50">
                  <c:v>12</c:v>
                </c:pt>
                <c:pt idx="51">
                  <c:v>30</c:v>
                </c:pt>
                <c:pt idx="52">
                  <c:v>32</c:v>
                </c:pt>
                <c:pt idx="53">
                  <c:v>35</c:v>
                </c:pt>
                <c:pt idx="54">
                  <c:v>21</c:v>
                </c:pt>
                <c:pt idx="55">
                  <c:v>24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15</c:v>
                </c:pt>
                <c:pt idx="60">
                  <c:v>14</c:v>
                </c:pt>
                <c:pt idx="61">
                  <c:v>15</c:v>
                </c:pt>
                <c:pt idx="62">
                  <c:v>18</c:v>
                </c:pt>
                <c:pt idx="63">
                  <c:v>17</c:v>
                </c:pt>
                <c:pt idx="64">
                  <c:v>20</c:v>
                </c:pt>
                <c:pt idx="65">
                  <c:v>16</c:v>
                </c:pt>
                <c:pt idx="66">
                  <c:v>10</c:v>
                </c:pt>
                <c:pt idx="67">
                  <c:v>24</c:v>
                </c:pt>
                <c:pt idx="68">
                  <c:v>15</c:v>
                </c:pt>
                <c:pt idx="69">
                  <c:v>20</c:v>
                </c:pt>
                <c:pt idx="70">
                  <c:v>4</c:v>
                </c:pt>
                <c:pt idx="71">
                  <c:v>31</c:v>
                </c:pt>
                <c:pt idx="72">
                  <c:v>22</c:v>
                </c:pt>
                <c:pt idx="73">
                  <c:v>17</c:v>
                </c:pt>
                <c:pt idx="74">
                  <c:v>17</c:v>
                </c:pt>
                <c:pt idx="75">
                  <c:v>9</c:v>
                </c:pt>
                <c:pt idx="76">
                  <c:v>28</c:v>
                </c:pt>
                <c:pt idx="77">
                  <c:v>16</c:v>
                </c:pt>
                <c:pt idx="78">
                  <c:v>13</c:v>
                </c:pt>
                <c:pt idx="79">
                  <c:v>21</c:v>
                </c:pt>
                <c:pt idx="80">
                  <c:v>20</c:v>
                </c:pt>
                <c:pt idx="81">
                  <c:v>28</c:v>
                </c:pt>
                <c:pt idx="82">
                  <c:v>8</c:v>
                </c:pt>
                <c:pt idx="83">
                  <c:v>27</c:v>
                </c:pt>
                <c:pt idx="84">
                  <c:v>19</c:v>
                </c:pt>
                <c:pt idx="85">
                  <c:v>24</c:v>
                </c:pt>
                <c:pt idx="86">
                  <c:v>35</c:v>
                </c:pt>
                <c:pt idx="87">
                  <c:v>38</c:v>
                </c:pt>
                <c:pt idx="88">
                  <c:v>26</c:v>
                </c:pt>
                <c:pt idx="89">
                  <c:v>12</c:v>
                </c:pt>
                <c:pt idx="90">
                  <c:v>42</c:v>
                </c:pt>
                <c:pt idx="91">
                  <c:v>39</c:v>
                </c:pt>
                <c:pt idx="92">
                  <c:v>33</c:v>
                </c:pt>
                <c:pt idx="93">
                  <c:v>14</c:v>
                </c:pt>
                <c:pt idx="94">
                  <c:v>17</c:v>
                </c:pt>
                <c:pt idx="95">
                  <c:v>21</c:v>
                </c:pt>
                <c:pt idx="96">
                  <c:v>14</c:v>
                </c:pt>
                <c:pt idx="97">
                  <c:v>30</c:v>
                </c:pt>
                <c:pt idx="98">
                  <c:v>12</c:v>
                </c:pt>
                <c:pt idx="99">
                  <c:v>30</c:v>
                </c:pt>
                <c:pt idx="100">
                  <c:v>23</c:v>
                </c:pt>
                <c:pt idx="101">
                  <c:v>28</c:v>
                </c:pt>
                <c:pt idx="102">
                  <c:v>27</c:v>
                </c:pt>
                <c:pt idx="103">
                  <c:v>34</c:v>
                </c:pt>
                <c:pt idx="104">
                  <c:v>36</c:v>
                </c:pt>
                <c:pt idx="105">
                  <c:v>14</c:v>
                </c:pt>
                <c:pt idx="106">
                  <c:v>23</c:v>
                </c:pt>
                <c:pt idx="107">
                  <c:v>25</c:v>
                </c:pt>
                <c:pt idx="108">
                  <c:v>13</c:v>
                </c:pt>
                <c:pt idx="109">
                  <c:v>30</c:v>
                </c:pt>
                <c:pt idx="110">
                  <c:v>16</c:v>
                </c:pt>
                <c:pt idx="111">
                  <c:v>28</c:v>
                </c:pt>
                <c:pt idx="112">
                  <c:v>24</c:v>
                </c:pt>
                <c:pt idx="113">
                  <c:v>16</c:v>
                </c:pt>
                <c:pt idx="114">
                  <c:v>26</c:v>
                </c:pt>
                <c:pt idx="115">
                  <c:v>20</c:v>
                </c:pt>
                <c:pt idx="116">
                  <c:v>42</c:v>
                </c:pt>
                <c:pt idx="117">
                  <c:v>23</c:v>
                </c:pt>
                <c:pt idx="118">
                  <c:v>21</c:v>
                </c:pt>
                <c:pt idx="119">
                  <c:v>21</c:v>
                </c:pt>
                <c:pt idx="120">
                  <c:v>88</c:v>
                </c:pt>
                <c:pt idx="121">
                  <c:v>61</c:v>
                </c:pt>
                <c:pt idx="122">
                  <c:v>68</c:v>
                </c:pt>
                <c:pt idx="123">
                  <c:v>70</c:v>
                </c:pt>
                <c:pt idx="124">
                  <c:v>49</c:v>
                </c:pt>
                <c:pt idx="125">
                  <c:v>45</c:v>
                </c:pt>
                <c:pt idx="126">
                  <c:v>51</c:v>
                </c:pt>
                <c:pt idx="127">
                  <c:v>54</c:v>
                </c:pt>
                <c:pt idx="128">
                  <c:v>84</c:v>
                </c:pt>
                <c:pt idx="129">
                  <c:v>45</c:v>
                </c:pt>
                <c:pt idx="130">
                  <c:v>45</c:v>
                </c:pt>
                <c:pt idx="131">
                  <c:v>63</c:v>
                </c:pt>
                <c:pt idx="132">
                  <c:v>39</c:v>
                </c:pt>
                <c:pt idx="133">
                  <c:v>39</c:v>
                </c:pt>
                <c:pt idx="134">
                  <c:v>30</c:v>
                </c:pt>
                <c:pt idx="135">
                  <c:v>39</c:v>
                </c:pt>
                <c:pt idx="136">
                  <c:v>39</c:v>
                </c:pt>
                <c:pt idx="137">
                  <c:v>43</c:v>
                </c:pt>
                <c:pt idx="138">
                  <c:v>44</c:v>
                </c:pt>
                <c:pt idx="139">
                  <c:v>37</c:v>
                </c:pt>
                <c:pt idx="140">
                  <c:v>58</c:v>
                </c:pt>
                <c:pt idx="141">
                  <c:v>22</c:v>
                </c:pt>
                <c:pt idx="142">
                  <c:v>25</c:v>
                </c:pt>
                <c:pt idx="143">
                  <c:v>62</c:v>
                </c:pt>
                <c:pt idx="144">
                  <c:v>46</c:v>
                </c:pt>
                <c:pt idx="145">
                  <c:v>28</c:v>
                </c:pt>
                <c:pt idx="146">
                  <c:v>31</c:v>
                </c:pt>
                <c:pt idx="147">
                  <c:v>33</c:v>
                </c:pt>
                <c:pt idx="148">
                  <c:v>126</c:v>
                </c:pt>
                <c:pt idx="149">
                  <c:v>37</c:v>
                </c:pt>
                <c:pt idx="150">
                  <c:v>26</c:v>
                </c:pt>
                <c:pt idx="151">
                  <c:v>41</c:v>
                </c:pt>
                <c:pt idx="152">
                  <c:v>63</c:v>
                </c:pt>
                <c:pt idx="153">
                  <c:v>69</c:v>
                </c:pt>
                <c:pt idx="154">
                  <c:v>81</c:v>
                </c:pt>
                <c:pt idx="155">
                  <c:v>64</c:v>
                </c:pt>
                <c:pt idx="156">
                  <c:v>53</c:v>
                </c:pt>
                <c:pt idx="157">
                  <c:v>76</c:v>
                </c:pt>
                <c:pt idx="158">
                  <c:v>34</c:v>
                </c:pt>
                <c:pt idx="159">
                  <c:v>30</c:v>
                </c:pt>
                <c:pt idx="160">
                  <c:v>90</c:v>
                </c:pt>
                <c:pt idx="161">
                  <c:v>43</c:v>
                </c:pt>
                <c:pt idx="162">
                  <c:v>37</c:v>
                </c:pt>
                <c:pt idx="163">
                  <c:v>28</c:v>
                </c:pt>
                <c:pt idx="164">
                  <c:v>25</c:v>
                </c:pt>
                <c:pt idx="165">
                  <c:v>76</c:v>
                </c:pt>
                <c:pt idx="166">
                  <c:v>26</c:v>
                </c:pt>
                <c:pt idx="167">
                  <c:v>22</c:v>
                </c:pt>
                <c:pt idx="168">
                  <c:v>30</c:v>
                </c:pt>
                <c:pt idx="169">
                  <c:v>53</c:v>
                </c:pt>
                <c:pt idx="170">
                  <c:v>29</c:v>
                </c:pt>
                <c:pt idx="171">
                  <c:v>39</c:v>
                </c:pt>
                <c:pt idx="172">
                  <c:v>39</c:v>
                </c:pt>
                <c:pt idx="173">
                  <c:v>22</c:v>
                </c:pt>
                <c:pt idx="174">
                  <c:v>74</c:v>
                </c:pt>
                <c:pt idx="175">
                  <c:v>33</c:v>
                </c:pt>
                <c:pt idx="176">
                  <c:v>33</c:v>
                </c:pt>
                <c:pt idx="177">
                  <c:v>55</c:v>
                </c:pt>
                <c:pt idx="178">
                  <c:v>32</c:v>
                </c:pt>
                <c:pt idx="179">
                  <c:v>40</c:v>
                </c:pt>
                <c:pt idx="180">
                  <c:v>27</c:v>
                </c:pt>
                <c:pt idx="181">
                  <c:v>59</c:v>
                </c:pt>
                <c:pt idx="182">
                  <c:v>37</c:v>
                </c:pt>
                <c:pt idx="183">
                  <c:v>38</c:v>
                </c:pt>
                <c:pt idx="184">
                  <c:v>36</c:v>
                </c:pt>
                <c:pt idx="185">
                  <c:v>67</c:v>
                </c:pt>
                <c:pt idx="186">
                  <c:v>37</c:v>
                </c:pt>
                <c:pt idx="187">
                  <c:v>36</c:v>
                </c:pt>
                <c:pt idx="188">
                  <c:v>43</c:v>
                </c:pt>
                <c:pt idx="189">
                  <c:v>65</c:v>
                </c:pt>
                <c:pt idx="190">
                  <c:v>35</c:v>
                </c:pt>
                <c:pt idx="191">
                  <c:v>26</c:v>
                </c:pt>
                <c:pt idx="192">
                  <c:v>49</c:v>
                </c:pt>
                <c:pt idx="193">
                  <c:v>32</c:v>
                </c:pt>
                <c:pt idx="194">
                  <c:v>32</c:v>
                </c:pt>
                <c:pt idx="195">
                  <c:v>43</c:v>
                </c:pt>
                <c:pt idx="196">
                  <c:v>61</c:v>
                </c:pt>
                <c:pt idx="197">
                  <c:v>44</c:v>
                </c:pt>
                <c:pt idx="198">
                  <c:v>56</c:v>
                </c:pt>
                <c:pt idx="199">
                  <c:v>52</c:v>
                </c:pt>
                <c:pt idx="200">
                  <c:v>42</c:v>
                </c:pt>
                <c:pt idx="201">
                  <c:v>35</c:v>
                </c:pt>
                <c:pt idx="202">
                  <c:v>46</c:v>
                </c:pt>
                <c:pt idx="203">
                  <c:v>33</c:v>
                </c:pt>
                <c:pt idx="204">
                  <c:v>47</c:v>
                </c:pt>
                <c:pt idx="205">
                  <c:v>47</c:v>
                </c:pt>
                <c:pt idx="206">
                  <c:v>27</c:v>
                </c:pt>
                <c:pt idx="207">
                  <c:v>27</c:v>
                </c:pt>
                <c:pt idx="208">
                  <c:v>40</c:v>
                </c:pt>
                <c:pt idx="209">
                  <c:v>56</c:v>
                </c:pt>
                <c:pt idx="210">
                  <c:v>27</c:v>
                </c:pt>
                <c:pt idx="211">
                  <c:v>44</c:v>
                </c:pt>
                <c:pt idx="212">
                  <c:v>42</c:v>
                </c:pt>
                <c:pt idx="213">
                  <c:v>28</c:v>
                </c:pt>
                <c:pt idx="214">
                  <c:v>22</c:v>
                </c:pt>
                <c:pt idx="215">
                  <c:v>33</c:v>
                </c:pt>
                <c:pt idx="216">
                  <c:v>38</c:v>
                </c:pt>
                <c:pt idx="217">
                  <c:v>45</c:v>
                </c:pt>
                <c:pt idx="218">
                  <c:v>32</c:v>
                </c:pt>
                <c:pt idx="219">
                  <c:v>27</c:v>
                </c:pt>
                <c:pt idx="220">
                  <c:v>35</c:v>
                </c:pt>
                <c:pt idx="221">
                  <c:v>27</c:v>
                </c:pt>
                <c:pt idx="222">
                  <c:v>23</c:v>
                </c:pt>
                <c:pt idx="223">
                  <c:v>19</c:v>
                </c:pt>
                <c:pt idx="224">
                  <c:v>35</c:v>
                </c:pt>
                <c:pt idx="225">
                  <c:v>39</c:v>
                </c:pt>
                <c:pt idx="226">
                  <c:v>31</c:v>
                </c:pt>
                <c:pt idx="227">
                  <c:v>25</c:v>
                </c:pt>
                <c:pt idx="228">
                  <c:v>37</c:v>
                </c:pt>
                <c:pt idx="229">
                  <c:v>36</c:v>
                </c:pt>
                <c:pt idx="230">
                  <c:v>35</c:v>
                </c:pt>
                <c:pt idx="231">
                  <c:v>27</c:v>
                </c:pt>
                <c:pt idx="232">
                  <c:v>26</c:v>
                </c:pt>
                <c:pt idx="233">
                  <c:v>39</c:v>
                </c:pt>
                <c:pt idx="234">
                  <c:v>49</c:v>
                </c:pt>
                <c:pt idx="235">
                  <c:v>53</c:v>
                </c:pt>
                <c:pt idx="236">
                  <c:v>44</c:v>
                </c:pt>
                <c:pt idx="237">
                  <c:v>31</c:v>
                </c:pt>
                <c:pt idx="238">
                  <c:v>23</c:v>
                </c:pt>
                <c:pt idx="239">
                  <c:v>43</c:v>
                </c:pt>
                <c:pt idx="240">
                  <c:v>36</c:v>
                </c:pt>
                <c:pt idx="241">
                  <c:v>29</c:v>
                </c:pt>
                <c:pt idx="242">
                  <c:v>24</c:v>
                </c:pt>
                <c:pt idx="243">
                  <c:v>32</c:v>
                </c:pt>
                <c:pt idx="244">
                  <c:v>14</c:v>
                </c:pt>
                <c:pt idx="245">
                  <c:v>36</c:v>
                </c:pt>
                <c:pt idx="246">
                  <c:v>37</c:v>
                </c:pt>
                <c:pt idx="247">
                  <c:v>31</c:v>
                </c:pt>
                <c:pt idx="248">
                  <c:v>38</c:v>
                </c:pt>
                <c:pt idx="249">
                  <c:v>26</c:v>
                </c:pt>
                <c:pt idx="250">
                  <c:v>49</c:v>
                </c:pt>
                <c:pt idx="251">
                  <c:v>43</c:v>
                </c:pt>
                <c:pt idx="252">
                  <c:v>46</c:v>
                </c:pt>
                <c:pt idx="253">
                  <c:v>45</c:v>
                </c:pt>
                <c:pt idx="254">
                  <c:v>32</c:v>
                </c:pt>
                <c:pt idx="255">
                  <c:v>36</c:v>
                </c:pt>
                <c:pt idx="256">
                  <c:v>22</c:v>
                </c:pt>
                <c:pt idx="257">
                  <c:v>18</c:v>
                </c:pt>
                <c:pt idx="258">
                  <c:v>29</c:v>
                </c:pt>
                <c:pt idx="259">
                  <c:v>29</c:v>
                </c:pt>
                <c:pt idx="260">
                  <c:v>30</c:v>
                </c:pt>
                <c:pt idx="261">
                  <c:v>54</c:v>
                </c:pt>
                <c:pt idx="262">
                  <c:v>50</c:v>
                </c:pt>
                <c:pt idx="263">
                  <c:v>73</c:v>
                </c:pt>
                <c:pt idx="264">
                  <c:v>21</c:v>
                </c:pt>
                <c:pt idx="265">
                  <c:v>35</c:v>
                </c:pt>
                <c:pt idx="266">
                  <c:v>41</c:v>
                </c:pt>
                <c:pt idx="267">
                  <c:v>64</c:v>
                </c:pt>
                <c:pt idx="268">
                  <c:v>38</c:v>
                </c:pt>
                <c:pt idx="269">
                  <c:v>44</c:v>
                </c:pt>
                <c:pt idx="270">
                  <c:v>28</c:v>
                </c:pt>
                <c:pt idx="271">
                  <c:v>21</c:v>
                </c:pt>
                <c:pt idx="272">
                  <c:v>78</c:v>
                </c:pt>
                <c:pt idx="273">
                  <c:v>34</c:v>
                </c:pt>
                <c:pt idx="274">
                  <c:v>41</c:v>
                </c:pt>
                <c:pt idx="275">
                  <c:v>27</c:v>
                </c:pt>
                <c:pt idx="276">
                  <c:v>28</c:v>
                </c:pt>
                <c:pt idx="277">
                  <c:v>35</c:v>
                </c:pt>
                <c:pt idx="278">
                  <c:v>31</c:v>
                </c:pt>
                <c:pt idx="279">
                  <c:v>43</c:v>
                </c:pt>
                <c:pt idx="280">
                  <c:v>27</c:v>
                </c:pt>
                <c:pt idx="281">
                  <c:v>36</c:v>
                </c:pt>
                <c:pt idx="282">
                  <c:v>50</c:v>
                </c:pt>
                <c:pt idx="283">
                  <c:v>33</c:v>
                </c:pt>
                <c:pt idx="284">
                  <c:v>46</c:v>
                </c:pt>
                <c:pt idx="285">
                  <c:v>54</c:v>
                </c:pt>
                <c:pt idx="286">
                  <c:v>36</c:v>
                </c:pt>
                <c:pt idx="287">
                  <c:v>21</c:v>
                </c:pt>
                <c:pt idx="288">
                  <c:v>44</c:v>
                </c:pt>
                <c:pt idx="289">
                  <c:v>36</c:v>
                </c:pt>
                <c:pt idx="290">
                  <c:v>20</c:v>
                </c:pt>
                <c:pt idx="291">
                  <c:v>48</c:v>
                </c:pt>
                <c:pt idx="292">
                  <c:v>31</c:v>
                </c:pt>
                <c:pt idx="293">
                  <c:v>31</c:v>
                </c:pt>
                <c:pt idx="294">
                  <c:v>33</c:v>
                </c:pt>
                <c:pt idx="295">
                  <c:v>29</c:v>
                </c:pt>
                <c:pt idx="296">
                  <c:v>27</c:v>
                </c:pt>
                <c:pt idx="297">
                  <c:v>30</c:v>
                </c:pt>
                <c:pt idx="298">
                  <c:v>27</c:v>
                </c:pt>
                <c:pt idx="299">
                  <c:v>31</c:v>
                </c:pt>
                <c:pt idx="300">
                  <c:v>30</c:v>
                </c:pt>
                <c:pt idx="301">
                  <c:v>25</c:v>
                </c:pt>
                <c:pt idx="302">
                  <c:v>11</c:v>
                </c:pt>
                <c:pt idx="303">
                  <c:v>33</c:v>
                </c:pt>
                <c:pt idx="304">
                  <c:v>45</c:v>
                </c:pt>
                <c:pt idx="305">
                  <c:v>84</c:v>
                </c:pt>
                <c:pt idx="306">
                  <c:v>47</c:v>
                </c:pt>
                <c:pt idx="307">
                  <c:v>48</c:v>
                </c:pt>
                <c:pt idx="308">
                  <c:v>41</c:v>
                </c:pt>
                <c:pt idx="309">
                  <c:v>38</c:v>
                </c:pt>
                <c:pt idx="310">
                  <c:v>25</c:v>
                </c:pt>
                <c:pt idx="311">
                  <c:v>37</c:v>
                </c:pt>
                <c:pt idx="312">
                  <c:v>54</c:v>
                </c:pt>
                <c:pt idx="313">
                  <c:v>29</c:v>
                </c:pt>
                <c:pt idx="314">
                  <c:v>24</c:v>
                </c:pt>
                <c:pt idx="315">
                  <c:v>37</c:v>
                </c:pt>
                <c:pt idx="316">
                  <c:v>17</c:v>
                </c:pt>
                <c:pt idx="317">
                  <c:v>51</c:v>
                </c:pt>
                <c:pt idx="318">
                  <c:v>46</c:v>
                </c:pt>
                <c:pt idx="319">
                  <c:v>76</c:v>
                </c:pt>
                <c:pt idx="320">
                  <c:v>33</c:v>
                </c:pt>
                <c:pt idx="321">
                  <c:v>36</c:v>
                </c:pt>
                <c:pt idx="322">
                  <c:v>75</c:v>
                </c:pt>
                <c:pt idx="323">
                  <c:v>34</c:v>
                </c:pt>
                <c:pt idx="324">
                  <c:v>84</c:v>
                </c:pt>
                <c:pt idx="325">
                  <c:v>65</c:v>
                </c:pt>
                <c:pt idx="326">
                  <c:v>23</c:v>
                </c:pt>
                <c:pt idx="327">
                  <c:v>32</c:v>
                </c:pt>
                <c:pt idx="328">
                  <c:v>36</c:v>
                </c:pt>
                <c:pt idx="329">
                  <c:v>49</c:v>
                </c:pt>
                <c:pt idx="330">
                  <c:v>38</c:v>
                </c:pt>
                <c:pt idx="331">
                  <c:v>67</c:v>
                </c:pt>
                <c:pt idx="332">
                  <c:v>51</c:v>
                </c:pt>
                <c:pt idx="333">
                  <c:v>62</c:v>
                </c:pt>
                <c:pt idx="334">
                  <c:v>47</c:v>
                </c:pt>
                <c:pt idx="335">
                  <c:v>89</c:v>
                </c:pt>
                <c:pt idx="336">
                  <c:v>51</c:v>
                </c:pt>
                <c:pt idx="337">
                  <c:v>19</c:v>
                </c:pt>
                <c:pt idx="338">
                  <c:v>39</c:v>
                </c:pt>
                <c:pt idx="339">
                  <c:v>49</c:v>
                </c:pt>
                <c:pt idx="340">
                  <c:v>49</c:v>
                </c:pt>
                <c:pt idx="341">
                  <c:v>40</c:v>
                </c:pt>
                <c:pt idx="342">
                  <c:v>51</c:v>
                </c:pt>
                <c:pt idx="343">
                  <c:v>21</c:v>
                </c:pt>
                <c:pt idx="344">
                  <c:v>56</c:v>
                </c:pt>
                <c:pt idx="345">
                  <c:v>50</c:v>
                </c:pt>
                <c:pt idx="346">
                  <c:v>90</c:v>
                </c:pt>
                <c:pt idx="347">
                  <c:v>66</c:v>
                </c:pt>
                <c:pt idx="348">
                  <c:v>38</c:v>
                </c:pt>
                <c:pt idx="349">
                  <c:v>46</c:v>
                </c:pt>
                <c:pt idx="350">
                  <c:v>41</c:v>
                </c:pt>
                <c:pt idx="351">
                  <c:v>40</c:v>
                </c:pt>
                <c:pt idx="352">
                  <c:v>12</c:v>
                </c:pt>
                <c:pt idx="353">
                  <c:v>10</c:v>
                </c:pt>
                <c:pt idx="354">
                  <c:v>37</c:v>
                </c:pt>
                <c:pt idx="355">
                  <c:v>66</c:v>
                </c:pt>
                <c:pt idx="356">
                  <c:v>40</c:v>
                </c:pt>
                <c:pt idx="357">
                  <c:v>84</c:v>
                </c:pt>
                <c:pt idx="358">
                  <c:v>68</c:v>
                </c:pt>
                <c:pt idx="359">
                  <c:v>67</c:v>
                </c:pt>
                <c:pt idx="360">
                  <c:v>45</c:v>
                </c:pt>
                <c:pt idx="361">
                  <c:v>47</c:v>
                </c:pt>
                <c:pt idx="362">
                  <c:v>7</c:v>
                </c:pt>
                <c:pt idx="363">
                  <c:v>34</c:v>
                </c:pt>
                <c:pt idx="364">
                  <c:v>51</c:v>
                </c:pt>
                <c:pt idx="365">
                  <c:v>70</c:v>
                </c:pt>
                <c:pt idx="366">
                  <c:v>49</c:v>
                </c:pt>
                <c:pt idx="367">
                  <c:v>39</c:v>
                </c:pt>
                <c:pt idx="368">
                  <c:v>22</c:v>
                </c:pt>
                <c:pt idx="369">
                  <c:v>30</c:v>
                </c:pt>
                <c:pt idx="370">
                  <c:v>46</c:v>
                </c:pt>
                <c:pt idx="371">
                  <c:v>51</c:v>
                </c:pt>
                <c:pt idx="372">
                  <c:v>58</c:v>
                </c:pt>
                <c:pt idx="373">
                  <c:v>31</c:v>
                </c:pt>
                <c:pt idx="374">
                  <c:v>30</c:v>
                </c:pt>
                <c:pt idx="375">
                  <c:v>34</c:v>
                </c:pt>
                <c:pt idx="376">
                  <c:v>35</c:v>
                </c:pt>
                <c:pt idx="377">
                  <c:v>57</c:v>
                </c:pt>
                <c:pt idx="378">
                  <c:v>40</c:v>
                </c:pt>
                <c:pt idx="379">
                  <c:v>26</c:v>
                </c:pt>
                <c:pt idx="380">
                  <c:v>38</c:v>
                </c:pt>
                <c:pt idx="381">
                  <c:v>35</c:v>
                </c:pt>
                <c:pt idx="382">
                  <c:v>39</c:v>
                </c:pt>
                <c:pt idx="383">
                  <c:v>32</c:v>
                </c:pt>
                <c:pt idx="384">
                  <c:v>41</c:v>
                </c:pt>
                <c:pt idx="385">
                  <c:v>36</c:v>
                </c:pt>
                <c:pt idx="386">
                  <c:v>42</c:v>
                </c:pt>
                <c:pt idx="387">
                  <c:v>58</c:v>
                </c:pt>
              </c:numCache>
            </c:numRef>
          </c:xVal>
          <c:yVal>
            <c:numRef>
              <c:f>'MLR Model'!$B$29:$B$422</c:f>
              <c:numCache>
                <c:formatCode>General</c:formatCode>
                <c:ptCount val="394"/>
                <c:pt idx="0">
                  <c:v>317.64177908277276</c:v>
                </c:pt>
                <c:pt idx="1">
                  <c:v>298.47040160442117</c:v>
                </c:pt>
                <c:pt idx="2">
                  <c:v>328.38649875625418</c:v>
                </c:pt>
                <c:pt idx="3">
                  <c:v>256.70233626524936</c:v>
                </c:pt>
                <c:pt idx="4">
                  <c:v>313.09873475830636</c:v>
                </c:pt>
                <c:pt idx="5">
                  <c:v>295.39308750755055</c:v>
                </c:pt>
                <c:pt idx="6">
                  <c:v>258.43872327577276</c:v>
                </c:pt>
                <c:pt idx="7">
                  <c:v>136.52861835494303</c:v>
                </c:pt>
                <c:pt idx="8">
                  <c:v>102.4905444110606</c:v>
                </c:pt>
                <c:pt idx="9">
                  <c:v>103.07014312684765</c:v>
                </c:pt>
                <c:pt idx="10">
                  <c:v>52.01750011423988</c:v>
                </c:pt>
                <c:pt idx="11">
                  <c:v>77.527327251229522</c:v>
                </c:pt>
                <c:pt idx="12">
                  <c:v>41.184767022049613</c:v>
                </c:pt>
                <c:pt idx="13">
                  <c:v>151.10482526410777</c:v>
                </c:pt>
                <c:pt idx="14">
                  <c:v>120.08862193259549</c:v>
                </c:pt>
                <c:pt idx="15">
                  <c:v>167.7385133827303</c:v>
                </c:pt>
                <c:pt idx="16">
                  <c:v>127.63732528590381</c:v>
                </c:pt>
                <c:pt idx="17">
                  <c:v>58.438050539002901</c:v>
                </c:pt>
                <c:pt idx="18">
                  <c:v>143.04416026832422</c:v>
                </c:pt>
                <c:pt idx="19">
                  <c:v>37.775029452777602</c:v>
                </c:pt>
                <c:pt idx="20">
                  <c:v>52.767224812014319</c:v>
                </c:pt>
                <c:pt idx="21">
                  <c:v>92.638946373169802</c:v>
                </c:pt>
                <c:pt idx="22">
                  <c:v>68.554668760098963</c:v>
                </c:pt>
                <c:pt idx="23">
                  <c:v>43.715544452902641</c:v>
                </c:pt>
                <c:pt idx="24">
                  <c:v>100.08052717856155</c:v>
                </c:pt>
                <c:pt idx="25">
                  <c:v>84.483713926758924</c:v>
                </c:pt>
                <c:pt idx="26">
                  <c:v>110.30845072694149</c:v>
                </c:pt>
                <c:pt idx="27">
                  <c:v>116.58909719801778</c:v>
                </c:pt>
                <c:pt idx="28">
                  <c:v>17.312648839681721</c:v>
                </c:pt>
                <c:pt idx="29">
                  <c:v>188.77222449514298</c:v>
                </c:pt>
                <c:pt idx="30">
                  <c:v>33.309547135585881</c:v>
                </c:pt>
                <c:pt idx="31">
                  <c:v>64.340745336612954</c:v>
                </c:pt>
                <c:pt idx="32">
                  <c:v>35.424592081128182</c:v>
                </c:pt>
                <c:pt idx="33">
                  <c:v>6.6923519251177774</c:v>
                </c:pt>
                <c:pt idx="34">
                  <c:v>15.560432104167539</c:v>
                </c:pt>
                <c:pt idx="35">
                  <c:v>7.2076576845477902</c:v>
                </c:pt>
                <c:pt idx="36">
                  <c:v>349.2550377294105</c:v>
                </c:pt>
                <c:pt idx="37">
                  <c:v>91.778688555498732</c:v>
                </c:pt>
                <c:pt idx="38">
                  <c:v>245.45142865923472</c:v>
                </c:pt>
                <c:pt idx="39">
                  <c:v>204.93552727199204</c:v>
                </c:pt>
                <c:pt idx="40">
                  <c:v>136.21221106873304</c:v>
                </c:pt>
                <c:pt idx="41">
                  <c:v>409.61587230346851</c:v>
                </c:pt>
                <c:pt idx="42">
                  <c:v>120.76161322533775</c:v>
                </c:pt>
                <c:pt idx="43">
                  <c:v>218.92863523797757</c:v>
                </c:pt>
                <c:pt idx="44">
                  <c:v>209.85218513528901</c:v>
                </c:pt>
                <c:pt idx="45">
                  <c:v>245.780733579773</c:v>
                </c:pt>
                <c:pt idx="46">
                  <c:v>142.54973692089715</c:v>
                </c:pt>
                <c:pt idx="47">
                  <c:v>144.99191846825977</c:v>
                </c:pt>
                <c:pt idx="48">
                  <c:v>100.48697447503237</c:v>
                </c:pt>
                <c:pt idx="49">
                  <c:v>157.48477620097853</c:v>
                </c:pt>
                <c:pt idx="50">
                  <c:v>114.31062037684775</c:v>
                </c:pt>
                <c:pt idx="51">
                  <c:v>259.26313791498211</c:v>
                </c:pt>
                <c:pt idx="52">
                  <c:v>295.09751091351097</c:v>
                </c:pt>
                <c:pt idx="53">
                  <c:v>277.49329087147316</c:v>
                </c:pt>
                <c:pt idx="54">
                  <c:v>147.03270319163354</c:v>
                </c:pt>
                <c:pt idx="55">
                  <c:v>186.62468870848531</c:v>
                </c:pt>
                <c:pt idx="56">
                  <c:v>180.15909196711198</c:v>
                </c:pt>
                <c:pt idx="57">
                  <c:v>133.48211782490719</c:v>
                </c:pt>
                <c:pt idx="58">
                  <c:v>73.458591129259247</c:v>
                </c:pt>
                <c:pt idx="59">
                  <c:v>146.1620374327286</c:v>
                </c:pt>
                <c:pt idx="60">
                  <c:v>182.45954218751245</c:v>
                </c:pt>
                <c:pt idx="61">
                  <c:v>194.43872083555527</c:v>
                </c:pt>
                <c:pt idx="62">
                  <c:v>171.55592377917961</c:v>
                </c:pt>
                <c:pt idx="63">
                  <c:v>135.42576248378094</c:v>
                </c:pt>
                <c:pt idx="64">
                  <c:v>173.7501757265253</c:v>
                </c:pt>
                <c:pt idx="65">
                  <c:v>117.69140423170042</c:v>
                </c:pt>
                <c:pt idx="66">
                  <c:v>90.250481744404979</c:v>
                </c:pt>
                <c:pt idx="67">
                  <c:v>226.19524642756548</c:v>
                </c:pt>
                <c:pt idx="68">
                  <c:v>145.51753149665726</c:v>
                </c:pt>
                <c:pt idx="69">
                  <c:v>113.70482253957485</c:v>
                </c:pt>
                <c:pt idx="70">
                  <c:v>119.16180686380547</c:v>
                </c:pt>
                <c:pt idx="71">
                  <c:v>165.30750681637429</c:v>
                </c:pt>
                <c:pt idx="72">
                  <c:v>136.87321592242327</c:v>
                </c:pt>
                <c:pt idx="73">
                  <c:v>133.63133175613345</c:v>
                </c:pt>
                <c:pt idx="74">
                  <c:v>104.34507032970569</c:v>
                </c:pt>
                <c:pt idx="75">
                  <c:v>69.077952807836155</c:v>
                </c:pt>
                <c:pt idx="76">
                  <c:v>168.08809148917319</c:v>
                </c:pt>
                <c:pt idx="77">
                  <c:v>126.93224765132523</c:v>
                </c:pt>
                <c:pt idx="78">
                  <c:v>82.463643811881553</c:v>
                </c:pt>
                <c:pt idx="79">
                  <c:v>161.96211036865711</c:v>
                </c:pt>
                <c:pt idx="80">
                  <c:v>169.5764365540395</c:v>
                </c:pt>
                <c:pt idx="81">
                  <c:v>153.14990999185093</c:v>
                </c:pt>
                <c:pt idx="82">
                  <c:v>75.542317821174308</c:v>
                </c:pt>
                <c:pt idx="83">
                  <c:v>233.08349859266278</c:v>
                </c:pt>
                <c:pt idx="84">
                  <c:v>182.92659574870632</c:v>
                </c:pt>
                <c:pt idx="85">
                  <c:v>186.45735501021585</c:v>
                </c:pt>
                <c:pt idx="86">
                  <c:v>264.6840076642581</c:v>
                </c:pt>
                <c:pt idx="87">
                  <c:v>212.11000682593752</c:v>
                </c:pt>
                <c:pt idx="88">
                  <c:v>196.69011695801316</c:v>
                </c:pt>
                <c:pt idx="89">
                  <c:v>139.17028918840151</c:v>
                </c:pt>
                <c:pt idx="90">
                  <c:v>339.09304962669125</c:v>
                </c:pt>
                <c:pt idx="91">
                  <c:v>284.32021367823751</c:v>
                </c:pt>
                <c:pt idx="92">
                  <c:v>216.77700622052009</c:v>
                </c:pt>
                <c:pt idx="93">
                  <c:v>87.20602718502937</c:v>
                </c:pt>
                <c:pt idx="94">
                  <c:v>140.43519443602537</c:v>
                </c:pt>
                <c:pt idx="95">
                  <c:v>135.65842452900193</c:v>
                </c:pt>
                <c:pt idx="96">
                  <c:v>134.34066438349979</c:v>
                </c:pt>
                <c:pt idx="97">
                  <c:v>272.30288682891575</c:v>
                </c:pt>
                <c:pt idx="98">
                  <c:v>126.70781240430813</c:v>
                </c:pt>
                <c:pt idx="99">
                  <c:v>309.42171303155067</c:v>
                </c:pt>
                <c:pt idx="100">
                  <c:v>224.63871076156087</c:v>
                </c:pt>
                <c:pt idx="101">
                  <c:v>347.38102937841683</c:v>
                </c:pt>
                <c:pt idx="102">
                  <c:v>285.56739445692449</c:v>
                </c:pt>
                <c:pt idx="103">
                  <c:v>243.35838496562579</c:v>
                </c:pt>
                <c:pt idx="104">
                  <c:v>373.06278301407536</c:v>
                </c:pt>
                <c:pt idx="105">
                  <c:v>86.034571428256925</c:v>
                </c:pt>
                <c:pt idx="106">
                  <c:v>136.78635142440203</c:v>
                </c:pt>
                <c:pt idx="107">
                  <c:v>122.2007650532355</c:v>
                </c:pt>
                <c:pt idx="108">
                  <c:v>56.309979544058805</c:v>
                </c:pt>
                <c:pt idx="109">
                  <c:v>197.41065987308113</c:v>
                </c:pt>
                <c:pt idx="110">
                  <c:v>137.38221967755464</c:v>
                </c:pt>
                <c:pt idx="111">
                  <c:v>181.69369026918739</c:v>
                </c:pt>
                <c:pt idx="112">
                  <c:v>129.93038661582565</c:v>
                </c:pt>
                <c:pt idx="113">
                  <c:v>83.115657066190778</c:v>
                </c:pt>
                <c:pt idx="114">
                  <c:v>221.0908922127195</c:v>
                </c:pt>
                <c:pt idx="115">
                  <c:v>146.37855281191327</c:v>
                </c:pt>
                <c:pt idx="116">
                  <c:v>288.34694579273958</c:v>
                </c:pt>
                <c:pt idx="117">
                  <c:v>185.66439027318029</c:v>
                </c:pt>
                <c:pt idx="118">
                  <c:v>142.29115164894773</c:v>
                </c:pt>
                <c:pt idx="119">
                  <c:v>130.83874257937558</c:v>
                </c:pt>
                <c:pt idx="120">
                  <c:v>677.53414992480089</c:v>
                </c:pt>
                <c:pt idx="121">
                  <c:v>503.25228009981925</c:v>
                </c:pt>
                <c:pt idx="122">
                  <c:v>546.98192019411908</c:v>
                </c:pt>
                <c:pt idx="123">
                  <c:v>384.52841830735156</c:v>
                </c:pt>
                <c:pt idx="124">
                  <c:v>418.74611382074528</c:v>
                </c:pt>
                <c:pt idx="125">
                  <c:v>408.61562605237668</c:v>
                </c:pt>
                <c:pt idx="126">
                  <c:v>273.92803273424073</c:v>
                </c:pt>
                <c:pt idx="127">
                  <c:v>195.38271328856453</c:v>
                </c:pt>
                <c:pt idx="128">
                  <c:v>276.75608292760046</c:v>
                </c:pt>
                <c:pt idx="129">
                  <c:v>303.83412060624892</c:v>
                </c:pt>
                <c:pt idx="130">
                  <c:v>518.00219860660889</c:v>
                </c:pt>
                <c:pt idx="131">
                  <c:v>273.43159367881645</c:v>
                </c:pt>
                <c:pt idx="132">
                  <c:v>239.99347632620126</c:v>
                </c:pt>
                <c:pt idx="133">
                  <c:v>1270.1836111134462</c:v>
                </c:pt>
                <c:pt idx="134">
                  <c:v>399.13908024709406</c:v>
                </c:pt>
                <c:pt idx="135">
                  <c:v>276.32814006260708</c:v>
                </c:pt>
                <c:pt idx="136">
                  <c:v>248.65948650177157</c:v>
                </c:pt>
                <c:pt idx="137">
                  <c:v>266.58556533610755</c:v>
                </c:pt>
                <c:pt idx="138">
                  <c:v>277.40206486498329</c:v>
                </c:pt>
                <c:pt idx="139">
                  <c:v>215.55591939909434</c:v>
                </c:pt>
                <c:pt idx="140">
                  <c:v>343.36826011973193</c:v>
                </c:pt>
                <c:pt idx="141">
                  <c:v>281.87018863541778</c:v>
                </c:pt>
                <c:pt idx="142">
                  <c:v>210.67735495011576</c:v>
                </c:pt>
                <c:pt idx="143">
                  <c:v>306.68974313018134</c:v>
                </c:pt>
                <c:pt idx="144">
                  <c:v>142.32079893656785</c:v>
                </c:pt>
                <c:pt idx="145">
                  <c:v>168.95240706338905</c:v>
                </c:pt>
                <c:pt idx="146">
                  <c:v>481.90516884837325</c:v>
                </c:pt>
                <c:pt idx="147">
                  <c:v>307.3103741653274</c:v>
                </c:pt>
                <c:pt idx="148">
                  <c:v>151.79818431981209</c:v>
                </c:pt>
                <c:pt idx="149">
                  <c:v>290.49452413451456</c:v>
                </c:pt>
                <c:pt idx="150">
                  <c:v>206.87626882436899</c:v>
                </c:pt>
                <c:pt idx="151">
                  <c:v>900.37523826336144</c:v>
                </c:pt>
                <c:pt idx="152">
                  <c:v>242.72316766311567</c:v>
                </c:pt>
                <c:pt idx="153">
                  <c:v>205.56516531086743</c:v>
                </c:pt>
                <c:pt idx="154">
                  <c:v>274.29314388572345</c:v>
                </c:pt>
                <c:pt idx="155">
                  <c:v>343.91139764379744</c:v>
                </c:pt>
                <c:pt idx="156">
                  <c:v>371.86823745908919</c:v>
                </c:pt>
                <c:pt idx="157">
                  <c:v>546.44621590476277</c:v>
                </c:pt>
                <c:pt idx="158">
                  <c:v>497.05612069482942</c:v>
                </c:pt>
                <c:pt idx="159">
                  <c:v>358.21325797603612</c:v>
                </c:pt>
                <c:pt idx="160">
                  <c:v>696.96011992563626</c:v>
                </c:pt>
                <c:pt idx="161">
                  <c:v>191.99234182124175</c:v>
                </c:pt>
                <c:pt idx="162">
                  <c:v>163.73551903345125</c:v>
                </c:pt>
                <c:pt idx="163">
                  <c:v>587.47610645302268</c:v>
                </c:pt>
                <c:pt idx="164">
                  <c:v>263.18313640072921</c:v>
                </c:pt>
                <c:pt idx="165">
                  <c:v>241.73892088884676</c:v>
                </c:pt>
                <c:pt idx="166">
                  <c:v>195.02775738550693</c:v>
                </c:pt>
                <c:pt idx="167">
                  <c:v>104.14259049394923</c:v>
                </c:pt>
                <c:pt idx="168">
                  <c:v>645.8239548687842</c:v>
                </c:pt>
                <c:pt idx="169">
                  <c:v>127.58887711698166</c:v>
                </c:pt>
                <c:pt idx="170">
                  <c:v>157.80230874194595</c:v>
                </c:pt>
                <c:pt idx="171">
                  <c:v>98.220596021171559</c:v>
                </c:pt>
                <c:pt idx="172">
                  <c:v>355.70892750584159</c:v>
                </c:pt>
                <c:pt idx="173">
                  <c:v>197.02001679849189</c:v>
                </c:pt>
                <c:pt idx="174">
                  <c:v>375.38943110602997</c:v>
                </c:pt>
                <c:pt idx="175">
                  <c:v>182.18327447747856</c:v>
                </c:pt>
                <c:pt idx="176">
                  <c:v>107.18202221017182</c:v>
                </c:pt>
                <c:pt idx="177">
                  <c:v>507.86996124315539</c:v>
                </c:pt>
                <c:pt idx="178">
                  <c:v>221.52766168094297</c:v>
                </c:pt>
                <c:pt idx="179">
                  <c:v>230.68704554772253</c:v>
                </c:pt>
                <c:pt idx="180">
                  <c:v>425.55663062568357</c:v>
                </c:pt>
                <c:pt idx="181">
                  <c:v>283.38325445090447</c:v>
                </c:pt>
                <c:pt idx="182">
                  <c:v>215.04255385282909</c:v>
                </c:pt>
                <c:pt idx="183">
                  <c:v>169.55528735586844</c:v>
                </c:pt>
                <c:pt idx="184">
                  <c:v>418.6513044252635</c:v>
                </c:pt>
                <c:pt idx="185">
                  <c:v>221.14583236112608</c:v>
                </c:pt>
                <c:pt idx="186">
                  <c:v>232.93651157922028</c:v>
                </c:pt>
                <c:pt idx="187">
                  <c:v>229.60172298790818</c:v>
                </c:pt>
                <c:pt idx="188">
                  <c:v>511.13248349118453</c:v>
                </c:pt>
                <c:pt idx="189">
                  <c:v>383.23504420240499</c:v>
                </c:pt>
                <c:pt idx="190">
                  <c:v>291.16620034584525</c:v>
                </c:pt>
                <c:pt idx="191">
                  <c:v>276.87237656889869</c:v>
                </c:pt>
                <c:pt idx="192">
                  <c:v>531.2949951951565</c:v>
                </c:pt>
                <c:pt idx="193">
                  <c:v>208.53373425503395</c:v>
                </c:pt>
                <c:pt idx="194">
                  <c:v>160.16369731338864</c:v>
                </c:pt>
                <c:pt idx="195">
                  <c:v>388.89231098980736</c:v>
                </c:pt>
                <c:pt idx="196">
                  <c:v>202.60079722305002</c:v>
                </c:pt>
                <c:pt idx="197">
                  <c:v>182.31763583077159</c:v>
                </c:pt>
                <c:pt idx="198">
                  <c:v>249.19802096868366</c:v>
                </c:pt>
                <c:pt idx="199">
                  <c:v>428.62012008980281</c:v>
                </c:pt>
                <c:pt idx="200">
                  <c:v>299.4600875003029</c:v>
                </c:pt>
                <c:pt idx="201">
                  <c:v>373.1114794582146</c:v>
                </c:pt>
                <c:pt idx="202">
                  <c:v>334.71095337934293</c:v>
                </c:pt>
                <c:pt idx="203">
                  <c:v>249.03206155682156</c:v>
                </c:pt>
                <c:pt idx="204">
                  <c:v>198.57148472228226</c:v>
                </c:pt>
                <c:pt idx="205">
                  <c:v>425.60582861637766</c:v>
                </c:pt>
                <c:pt idx="206">
                  <c:v>186.4004836151972</c:v>
                </c:pt>
                <c:pt idx="207">
                  <c:v>409.06724736206166</c:v>
                </c:pt>
                <c:pt idx="208">
                  <c:v>376.02345846893587</c:v>
                </c:pt>
                <c:pt idx="209">
                  <c:v>174.02736266838608</c:v>
                </c:pt>
                <c:pt idx="210">
                  <c:v>143.03236798107082</c:v>
                </c:pt>
                <c:pt idx="211">
                  <c:v>261.06966512315603</c:v>
                </c:pt>
                <c:pt idx="212">
                  <c:v>400.61594174949158</c:v>
                </c:pt>
                <c:pt idx="213">
                  <c:v>138.38060236941047</c:v>
                </c:pt>
                <c:pt idx="214">
                  <c:v>246.96353360656283</c:v>
                </c:pt>
                <c:pt idx="215">
                  <c:v>250.7094873894543</c:v>
                </c:pt>
                <c:pt idx="216">
                  <c:v>173.75141439910962</c:v>
                </c:pt>
                <c:pt idx="217">
                  <c:v>129.59522489051491</c:v>
                </c:pt>
                <c:pt idx="218">
                  <c:v>210.15948542091621</c:v>
                </c:pt>
                <c:pt idx="219">
                  <c:v>345.07725562509569</c:v>
                </c:pt>
                <c:pt idx="220">
                  <c:v>224.81836850274976</c:v>
                </c:pt>
                <c:pt idx="221">
                  <c:v>176.67050895005394</c:v>
                </c:pt>
                <c:pt idx="222">
                  <c:v>166.05668325323285</c:v>
                </c:pt>
                <c:pt idx="223">
                  <c:v>160.71662882271809</c:v>
                </c:pt>
                <c:pt idx="224">
                  <c:v>184.05845884370592</c:v>
                </c:pt>
                <c:pt idx="225">
                  <c:v>100.87226011048628</c:v>
                </c:pt>
                <c:pt idx="226">
                  <c:v>73.910061580417278</c:v>
                </c:pt>
                <c:pt idx="227">
                  <c:v>253.80171374317101</c:v>
                </c:pt>
                <c:pt idx="228">
                  <c:v>229.56814225316265</c:v>
                </c:pt>
                <c:pt idx="229">
                  <c:v>201.52722611238761</c:v>
                </c:pt>
                <c:pt idx="230">
                  <c:v>169.85496989781603</c:v>
                </c:pt>
                <c:pt idx="231">
                  <c:v>217.47993485583646</c:v>
                </c:pt>
                <c:pt idx="232">
                  <c:v>221.82085074763719</c:v>
                </c:pt>
                <c:pt idx="233">
                  <c:v>266.11448518603896</c:v>
                </c:pt>
                <c:pt idx="234">
                  <c:v>152.20150875499058</c:v>
                </c:pt>
                <c:pt idx="235">
                  <c:v>131.49350027138377</c:v>
                </c:pt>
                <c:pt idx="236">
                  <c:v>339.5993509353047</c:v>
                </c:pt>
                <c:pt idx="237">
                  <c:v>283.5201537003511</c:v>
                </c:pt>
                <c:pt idx="238">
                  <c:v>320.62464199612975</c:v>
                </c:pt>
                <c:pt idx="239">
                  <c:v>305.37934495219531</c:v>
                </c:pt>
                <c:pt idx="240">
                  <c:v>142.46559336755303</c:v>
                </c:pt>
                <c:pt idx="241">
                  <c:v>96.893689470507908</c:v>
                </c:pt>
                <c:pt idx="242">
                  <c:v>257.31936351069231</c:v>
                </c:pt>
                <c:pt idx="243">
                  <c:v>219.47559256741854</c:v>
                </c:pt>
                <c:pt idx="244">
                  <c:v>116.15373973389481</c:v>
                </c:pt>
                <c:pt idx="245">
                  <c:v>124.4702485599224</c:v>
                </c:pt>
                <c:pt idx="246">
                  <c:v>147.79409617691849</c:v>
                </c:pt>
                <c:pt idx="247">
                  <c:v>43.148376774319964</c:v>
                </c:pt>
                <c:pt idx="248">
                  <c:v>256.21308202166233</c:v>
                </c:pt>
                <c:pt idx="249">
                  <c:v>228.09237592505079</c:v>
                </c:pt>
                <c:pt idx="250">
                  <c:v>170.0515537961237</c:v>
                </c:pt>
                <c:pt idx="251">
                  <c:v>215.29980327720207</c:v>
                </c:pt>
                <c:pt idx="252">
                  <c:v>114.93667117789515</c:v>
                </c:pt>
                <c:pt idx="253">
                  <c:v>245.96428350681305</c:v>
                </c:pt>
                <c:pt idx="254">
                  <c:v>257.35310932303338</c:v>
                </c:pt>
                <c:pt idx="255">
                  <c:v>298.19198307026932</c:v>
                </c:pt>
                <c:pt idx="256">
                  <c:v>222.39855270398371</c:v>
                </c:pt>
                <c:pt idx="257">
                  <c:v>106.84200977839225</c:v>
                </c:pt>
                <c:pt idx="258">
                  <c:v>212.56512324640141</c:v>
                </c:pt>
                <c:pt idx="259">
                  <c:v>104.98874850813206</c:v>
                </c:pt>
                <c:pt idx="260">
                  <c:v>75.503998147855896</c:v>
                </c:pt>
                <c:pt idx="261">
                  <c:v>155.28630584863831</c:v>
                </c:pt>
                <c:pt idx="262">
                  <c:v>151.06766491090397</c:v>
                </c:pt>
                <c:pt idx="263">
                  <c:v>150.5945389018855</c:v>
                </c:pt>
                <c:pt idx="264">
                  <c:v>671.83360353285002</c:v>
                </c:pt>
                <c:pt idx="265">
                  <c:v>417.38028113798748</c:v>
                </c:pt>
                <c:pt idx="266">
                  <c:v>415.85191560688793</c:v>
                </c:pt>
                <c:pt idx="267">
                  <c:v>285.12403288604287</c:v>
                </c:pt>
                <c:pt idx="268">
                  <c:v>103.20461428644457</c:v>
                </c:pt>
                <c:pt idx="269">
                  <c:v>278.07967307304813</c:v>
                </c:pt>
                <c:pt idx="270">
                  <c:v>183.82919927746394</c:v>
                </c:pt>
                <c:pt idx="271">
                  <c:v>402.54966368240935</c:v>
                </c:pt>
                <c:pt idx="272">
                  <c:v>206.88146921886903</c:v>
                </c:pt>
                <c:pt idx="273">
                  <c:v>581.31930931122406</c:v>
                </c:pt>
                <c:pt idx="274">
                  <c:v>188.48945348275362</c:v>
                </c:pt>
                <c:pt idx="275">
                  <c:v>280.70098425806907</c:v>
                </c:pt>
                <c:pt idx="276">
                  <c:v>147.32809675479731</c:v>
                </c:pt>
                <c:pt idx="277">
                  <c:v>107.1824594460888</c:v>
                </c:pt>
                <c:pt idx="278">
                  <c:v>534.96034822355489</c:v>
                </c:pt>
                <c:pt idx="279">
                  <c:v>185.091812495304</c:v>
                </c:pt>
                <c:pt idx="280">
                  <c:v>164.99031355812284</c:v>
                </c:pt>
                <c:pt idx="281">
                  <c:v>99.892878183882971</c:v>
                </c:pt>
                <c:pt idx="282">
                  <c:v>147.38526437323128</c:v>
                </c:pt>
                <c:pt idx="283">
                  <c:v>178.06428247247209</c:v>
                </c:pt>
                <c:pt idx="284">
                  <c:v>120.55130180380264</c:v>
                </c:pt>
                <c:pt idx="285">
                  <c:v>243.06357320249066</c:v>
                </c:pt>
                <c:pt idx="286">
                  <c:v>183.5478056143362</c:v>
                </c:pt>
                <c:pt idx="287">
                  <c:v>99.854391131893465</c:v>
                </c:pt>
                <c:pt idx="288">
                  <c:v>361.26832597960816</c:v>
                </c:pt>
                <c:pt idx="289">
                  <c:v>154.74338983624588</c:v>
                </c:pt>
                <c:pt idx="290">
                  <c:v>297.84149242821019</c:v>
                </c:pt>
                <c:pt idx="291">
                  <c:v>261.77728466764955</c:v>
                </c:pt>
                <c:pt idx="292">
                  <c:v>195.72384977983864</c:v>
                </c:pt>
                <c:pt idx="293">
                  <c:v>72.758511191238426</c:v>
                </c:pt>
                <c:pt idx="294">
                  <c:v>254.17789126936802</c:v>
                </c:pt>
                <c:pt idx="295">
                  <c:v>166.39311473234847</c:v>
                </c:pt>
                <c:pt idx="296">
                  <c:v>59.754420313521663</c:v>
                </c:pt>
                <c:pt idx="297">
                  <c:v>245.87738443529625</c:v>
                </c:pt>
                <c:pt idx="298">
                  <c:v>161.45699508114308</c:v>
                </c:pt>
                <c:pt idx="299">
                  <c:v>152.20436102651007</c:v>
                </c:pt>
                <c:pt idx="300">
                  <c:v>208.12625263942456</c:v>
                </c:pt>
                <c:pt idx="301">
                  <c:v>144.25384008167455</c:v>
                </c:pt>
                <c:pt idx="302">
                  <c:v>137.16022764084272</c:v>
                </c:pt>
                <c:pt idx="303">
                  <c:v>186.61882059538985</c:v>
                </c:pt>
                <c:pt idx="304">
                  <c:v>168.25505395136943</c:v>
                </c:pt>
                <c:pt idx="305">
                  <c:v>146.80108255811237</c:v>
                </c:pt>
                <c:pt idx="306">
                  <c:v>141.14870370654751</c:v>
                </c:pt>
                <c:pt idx="307">
                  <c:v>102.01720657793025</c:v>
                </c:pt>
                <c:pt idx="308">
                  <c:v>32.974324851718094</c:v>
                </c:pt>
                <c:pt idx="309">
                  <c:v>109.5866179547487</c:v>
                </c:pt>
                <c:pt idx="310">
                  <c:v>219.34945583203461</c:v>
                </c:pt>
                <c:pt idx="311">
                  <c:v>507.12990395904279</c:v>
                </c:pt>
                <c:pt idx="312">
                  <c:v>247.72873313808722</c:v>
                </c:pt>
                <c:pt idx="313">
                  <c:v>249.49838574281932</c:v>
                </c:pt>
                <c:pt idx="314">
                  <c:v>159.23951160311128</c:v>
                </c:pt>
                <c:pt idx="315">
                  <c:v>129.32279682012958</c:v>
                </c:pt>
                <c:pt idx="316">
                  <c:v>85.138036654428532</c:v>
                </c:pt>
                <c:pt idx="317">
                  <c:v>160.87612250987436</c:v>
                </c:pt>
                <c:pt idx="318">
                  <c:v>230.63963174628495</c:v>
                </c:pt>
                <c:pt idx="319">
                  <c:v>161.46637956274242</c:v>
                </c:pt>
                <c:pt idx="320">
                  <c:v>75.219067529245166</c:v>
                </c:pt>
                <c:pt idx="321">
                  <c:v>130.58939517918245</c:v>
                </c:pt>
                <c:pt idx="322">
                  <c:v>41.712996166131873</c:v>
                </c:pt>
                <c:pt idx="323">
                  <c:v>318.98004819771347</c:v>
                </c:pt>
                <c:pt idx="324">
                  <c:v>244.88995197720794</c:v>
                </c:pt>
                <c:pt idx="325">
                  <c:v>401.50347737721654</c:v>
                </c:pt>
                <c:pt idx="326">
                  <c:v>181.79633215750053</c:v>
                </c:pt>
                <c:pt idx="327">
                  <c:v>184.25275847284504</c:v>
                </c:pt>
                <c:pt idx="328">
                  <c:v>392.84119126086455</c:v>
                </c:pt>
                <c:pt idx="329">
                  <c:v>138.5090957102355</c:v>
                </c:pt>
                <c:pt idx="330">
                  <c:v>309.93646389099916</c:v>
                </c:pt>
                <c:pt idx="331">
                  <c:v>281.12191263573902</c:v>
                </c:pt>
                <c:pt idx="332">
                  <c:v>65.835277058357988</c:v>
                </c:pt>
                <c:pt idx="333">
                  <c:v>156.53945250983949</c:v>
                </c:pt>
                <c:pt idx="334">
                  <c:v>179.50431493313187</c:v>
                </c:pt>
                <c:pt idx="335">
                  <c:v>254.50911929872956</c:v>
                </c:pt>
                <c:pt idx="336">
                  <c:v>143.78257346673658</c:v>
                </c:pt>
                <c:pt idx="337">
                  <c:v>368.27949761371042</c:v>
                </c:pt>
                <c:pt idx="338">
                  <c:v>251.65629680901446</c:v>
                </c:pt>
                <c:pt idx="339">
                  <c:v>286.02211177537924</c:v>
                </c:pt>
                <c:pt idx="340">
                  <c:v>230.50533208590454</c:v>
                </c:pt>
                <c:pt idx="341">
                  <c:v>428.88343009608479</c:v>
                </c:pt>
                <c:pt idx="342">
                  <c:v>225.52758815699426</c:v>
                </c:pt>
                <c:pt idx="343">
                  <c:v>65.18615792959659</c:v>
                </c:pt>
                <c:pt idx="344">
                  <c:v>264.79323864010479</c:v>
                </c:pt>
                <c:pt idx="345">
                  <c:v>126.75625877755942</c:v>
                </c:pt>
                <c:pt idx="346">
                  <c:v>264.78713611556645</c:v>
                </c:pt>
                <c:pt idx="347">
                  <c:v>145.32827977724776</c:v>
                </c:pt>
                <c:pt idx="348">
                  <c:v>250.20025271254991</c:v>
                </c:pt>
                <c:pt idx="349">
                  <c:v>88.102799123064926</c:v>
                </c:pt>
                <c:pt idx="350">
                  <c:v>313.55710437655097</c:v>
                </c:pt>
                <c:pt idx="351">
                  <c:v>274.03424119211758</c:v>
                </c:pt>
                <c:pt idx="352">
                  <c:v>624.17046212112928</c:v>
                </c:pt>
                <c:pt idx="353">
                  <c:v>421.98917060393012</c:v>
                </c:pt>
                <c:pt idx="354">
                  <c:v>207.31331544726964</c:v>
                </c:pt>
                <c:pt idx="355">
                  <c:v>260.87868817464164</c:v>
                </c:pt>
                <c:pt idx="356">
                  <c:v>174.04225532882333</c:v>
                </c:pt>
                <c:pt idx="357">
                  <c:v>228.85427796261473</c:v>
                </c:pt>
                <c:pt idx="358">
                  <c:v>50.963772935656735</c:v>
                </c:pt>
                <c:pt idx="359">
                  <c:v>45.929205437844779</c:v>
                </c:pt>
                <c:pt idx="360">
                  <c:v>280.71720968746575</c:v>
                </c:pt>
                <c:pt idx="361">
                  <c:v>354.50933004989957</c:v>
                </c:pt>
                <c:pt idx="362">
                  <c:v>172.76832496554491</c:v>
                </c:pt>
                <c:pt idx="363">
                  <c:v>480.55451140964141</c:v>
                </c:pt>
                <c:pt idx="364">
                  <c:v>384.63154966534353</c:v>
                </c:pt>
                <c:pt idx="365">
                  <c:v>420.69976309849244</c:v>
                </c:pt>
                <c:pt idx="366">
                  <c:v>284.46262061686053</c:v>
                </c:pt>
                <c:pt idx="367">
                  <c:v>288.32431562401598</c:v>
                </c:pt>
                <c:pt idx="368">
                  <c:v>27.978755091108557</c:v>
                </c:pt>
                <c:pt idx="369">
                  <c:v>176.62916268498111</c:v>
                </c:pt>
                <c:pt idx="370">
                  <c:v>290.07980027508103</c:v>
                </c:pt>
                <c:pt idx="371">
                  <c:v>358.96203730856348</c:v>
                </c:pt>
                <c:pt idx="372">
                  <c:v>297.47801392413464</c:v>
                </c:pt>
                <c:pt idx="373">
                  <c:v>188.35515171831693</c:v>
                </c:pt>
                <c:pt idx="374">
                  <c:v>107.79013758507404</c:v>
                </c:pt>
                <c:pt idx="375">
                  <c:v>111.16901709682969</c:v>
                </c:pt>
                <c:pt idx="376">
                  <c:v>244.6862132694462</c:v>
                </c:pt>
                <c:pt idx="377">
                  <c:v>251.45704468833603</c:v>
                </c:pt>
                <c:pt idx="378">
                  <c:v>342.24864045452131</c:v>
                </c:pt>
                <c:pt idx="379">
                  <c:v>117.66991825357444</c:v>
                </c:pt>
                <c:pt idx="380">
                  <c:v>192.21097719947215</c:v>
                </c:pt>
                <c:pt idx="381">
                  <c:v>231.68834970616567</c:v>
                </c:pt>
                <c:pt idx="382">
                  <c:v>211.91717667902157</c:v>
                </c:pt>
                <c:pt idx="383">
                  <c:v>372.00560581970689</c:v>
                </c:pt>
                <c:pt idx="384">
                  <c:v>224.99009473000183</c:v>
                </c:pt>
                <c:pt idx="385">
                  <c:v>175.48610452223232</c:v>
                </c:pt>
                <c:pt idx="386">
                  <c:v>124.04009815997284</c:v>
                </c:pt>
                <c:pt idx="387">
                  <c:v>182.84079449700775</c:v>
                </c:pt>
                <c:pt idx="388">
                  <c:v>162.07123055789197</c:v>
                </c:pt>
                <c:pt idx="389">
                  <c:v>189.64189128359811</c:v>
                </c:pt>
                <c:pt idx="390">
                  <c:v>224.43684988321854</c:v>
                </c:pt>
                <c:pt idx="391">
                  <c:v>184.84339023098968</c:v>
                </c:pt>
                <c:pt idx="392">
                  <c:v>238.65932592923767</c:v>
                </c:pt>
                <c:pt idx="393">
                  <c:v>281.33197225860675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26-462A-98DD-83B10BEE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80872"/>
        <c:axId val="869787104"/>
      </c:scatterChart>
      <c:valAx>
        <c:axId val="86978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Likes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87104"/>
        <c:crosses val="autoZero"/>
        <c:crossBetween val="midCat"/>
      </c:valAx>
      <c:valAx>
        <c:axId val="86978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Views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80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Dislikes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Views</c:v>
          </c:tx>
          <c:spPr>
            <a:ln w="19050">
              <a:noFill/>
            </a:ln>
          </c:spPr>
          <c:xVal>
            <c:numRef>
              <c:f>'Clean Data Table (Keseluruhan)'!$G$2:$G$395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6</c:v>
                </c:pt>
                <c:pt idx="280">
                  <c:v>3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2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2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xVal>
          <c:yVal>
            <c:numRef>
              <c:f>'Clean Data Table (Keseluruhan)'!$B$2:$B$395</c:f>
              <c:numCache>
                <c:formatCode>General</c:formatCode>
                <c:ptCount val="388"/>
                <c:pt idx="0">
                  <c:v>303</c:v>
                </c:pt>
                <c:pt idx="1">
                  <c:v>288</c:v>
                </c:pt>
                <c:pt idx="2">
                  <c:v>296</c:v>
                </c:pt>
                <c:pt idx="3">
                  <c:v>221</c:v>
                </c:pt>
                <c:pt idx="4">
                  <c:v>286</c:v>
                </c:pt>
                <c:pt idx="5">
                  <c:v>322</c:v>
                </c:pt>
                <c:pt idx="6">
                  <c:v>242</c:v>
                </c:pt>
                <c:pt idx="7">
                  <c:v>149</c:v>
                </c:pt>
                <c:pt idx="8">
                  <c:v>110</c:v>
                </c:pt>
                <c:pt idx="9">
                  <c:v>111</c:v>
                </c:pt>
                <c:pt idx="10">
                  <c:v>68</c:v>
                </c:pt>
                <c:pt idx="11">
                  <c:v>111</c:v>
                </c:pt>
                <c:pt idx="12">
                  <c:v>75</c:v>
                </c:pt>
                <c:pt idx="13">
                  <c:v>152</c:v>
                </c:pt>
                <c:pt idx="14">
                  <c:v>130</c:v>
                </c:pt>
                <c:pt idx="15">
                  <c:v>182</c:v>
                </c:pt>
                <c:pt idx="16">
                  <c:v>153</c:v>
                </c:pt>
                <c:pt idx="17">
                  <c:v>65</c:v>
                </c:pt>
                <c:pt idx="18">
                  <c:v>162</c:v>
                </c:pt>
                <c:pt idx="19">
                  <c:v>64</c:v>
                </c:pt>
                <c:pt idx="20">
                  <c:v>47</c:v>
                </c:pt>
                <c:pt idx="21">
                  <c:v>94</c:v>
                </c:pt>
                <c:pt idx="22">
                  <c:v>85</c:v>
                </c:pt>
                <c:pt idx="23">
                  <c:v>54</c:v>
                </c:pt>
                <c:pt idx="24">
                  <c:v>117</c:v>
                </c:pt>
                <c:pt idx="25">
                  <c:v>114</c:v>
                </c:pt>
                <c:pt idx="26">
                  <c:v>127</c:v>
                </c:pt>
                <c:pt idx="27">
                  <c:v>115</c:v>
                </c:pt>
                <c:pt idx="28">
                  <c:v>50</c:v>
                </c:pt>
                <c:pt idx="29">
                  <c:v>216</c:v>
                </c:pt>
                <c:pt idx="30">
                  <c:v>81</c:v>
                </c:pt>
                <c:pt idx="31">
                  <c:v>76</c:v>
                </c:pt>
                <c:pt idx="32">
                  <c:v>40</c:v>
                </c:pt>
                <c:pt idx="33">
                  <c:v>25</c:v>
                </c:pt>
                <c:pt idx="34">
                  <c:v>20</c:v>
                </c:pt>
                <c:pt idx="35">
                  <c:v>15</c:v>
                </c:pt>
                <c:pt idx="36">
                  <c:v>431</c:v>
                </c:pt>
                <c:pt idx="37">
                  <c:v>102</c:v>
                </c:pt>
                <c:pt idx="38">
                  <c:v>258</c:v>
                </c:pt>
                <c:pt idx="39">
                  <c:v>243</c:v>
                </c:pt>
                <c:pt idx="40">
                  <c:v>141</c:v>
                </c:pt>
                <c:pt idx="41">
                  <c:v>406</c:v>
                </c:pt>
                <c:pt idx="42">
                  <c:v>117</c:v>
                </c:pt>
                <c:pt idx="43">
                  <c:v>232</c:v>
                </c:pt>
                <c:pt idx="44">
                  <c:v>215</c:v>
                </c:pt>
                <c:pt idx="45">
                  <c:v>292</c:v>
                </c:pt>
                <c:pt idx="46">
                  <c:v>161</c:v>
                </c:pt>
                <c:pt idx="47">
                  <c:v>155</c:v>
                </c:pt>
                <c:pt idx="48">
                  <c:v>110</c:v>
                </c:pt>
                <c:pt idx="49">
                  <c:v>178</c:v>
                </c:pt>
                <c:pt idx="50">
                  <c:v>130</c:v>
                </c:pt>
                <c:pt idx="51">
                  <c:v>319</c:v>
                </c:pt>
                <c:pt idx="52">
                  <c:v>258</c:v>
                </c:pt>
                <c:pt idx="53">
                  <c:v>275</c:v>
                </c:pt>
                <c:pt idx="54">
                  <c:v>133</c:v>
                </c:pt>
                <c:pt idx="55">
                  <c:v>210</c:v>
                </c:pt>
                <c:pt idx="56">
                  <c:v>182</c:v>
                </c:pt>
                <c:pt idx="57">
                  <c:v>159</c:v>
                </c:pt>
                <c:pt idx="58">
                  <c:v>80</c:v>
                </c:pt>
                <c:pt idx="59">
                  <c:v>214</c:v>
                </c:pt>
                <c:pt idx="60">
                  <c:v>198</c:v>
                </c:pt>
                <c:pt idx="61">
                  <c:v>257</c:v>
                </c:pt>
                <c:pt idx="62">
                  <c:v>194</c:v>
                </c:pt>
                <c:pt idx="63">
                  <c:v>156</c:v>
                </c:pt>
                <c:pt idx="64">
                  <c:v>187</c:v>
                </c:pt>
                <c:pt idx="65">
                  <c:v>150</c:v>
                </c:pt>
                <c:pt idx="66">
                  <c:v>102</c:v>
                </c:pt>
                <c:pt idx="67">
                  <c:v>233</c:v>
                </c:pt>
                <c:pt idx="68">
                  <c:v>162</c:v>
                </c:pt>
                <c:pt idx="69">
                  <c:v>95</c:v>
                </c:pt>
                <c:pt idx="70">
                  <c:v>66</c:v>
                </c:pt>
                <c:pt idx="71">
                  <c:v>148</c:v>
                </c:pt>
                <c:pt idx="72">
                  <c:v>133</c:v>
                </c:pt>
                <c:pt idx="73">
                  <c:v>132</c:v>
                </c:pt>
                <c:pt idx="74">
                  <c:v>125</c:v>
                </c:pt>
                <c:pt idx="75">
                  <c:v>91</c:v>
                </c:pt>
                <c:pt idx="76">
                  <c:v>161</c:v>
                </c:pt>
                <c:pt idx="77">
                  <c:v>129</c:v>
                </c:pt>
                <c:pt idx="78">
                  <c:v>112</c:v>
                </c:pt>
                <c:pt idx="79">
                  <c:v>214</c:v>
                </c:pt>
                <c:pt idx="80">
                  <c:v>169</c:v>
                </c:pt>
                <c:pt idx="81">
                  <c:v>160</c:v>
                </c:pt>
                <c:pt idx="82">
                  <c:v>81</c:v>
                </c:pt>
                <c:pt idx="83">
                  <c:v>245</c:v>
                </c:pt>
                <c:pt idx="84">
                  <c:v>211</c:v>
                </c:pt>
                <c:pt idx="85">
                  <c:v>187</c:v>
                </c:pt>
                <c:pt idx="86">
                  <c:v>283</c:v>
                </c:pt>
                <c:pt idx="87">
                  <c:v>224</c:v>
                </c:pt>
                <c:pt idx="88">
                  <c:v>170</c:v>
                </c:pt>
                <c:pt idx="89">
                  <c:v>140</c:v>
                </c:pt>
                <c:pt idx="90">
                  <c:v>363</c:v>
                </c:pt>
                <c:pt idx="91">
                  <c:v>278</c:v>
                </c:pt>
                <c:pt idx="92">
                  <c:v>192</c:v>
                </c:pt>
                <c:pt idx="93">
                  <c:v>98</c:v>
                </c:pt>
                <c:pt idx="94">
                  <c:v>144</c:v>
                </c:pt>
                <c:pt idx="95">
                  <c:v>135</c:v>
                </c:pt>
                <c:pt idx="96">
                  <c:v>129</c:v>
                </c:pt>
                <c:pt idx="97">
                  <c:v>243</c:v>
                </c:pt>
                <c:pt idx="98">
                  <c:v>154</c:v>
                </c:pt>
                <c:pt idx="99">
                  <c:v>287</c:v>
                </c:pt>
                <c:pt idx="100">
                  <c:v>251</c:v>
                </c:pt>
                <c:pt idx="101">
                  <c:v>319</c:v>
                </c:pt>
                <c:pt idx="102">
                  <c:v>288</c:v>
                </c:pt>
                <c:pt idx="103">
                  <c:v>227</c:v>
                </c:pt>
                <c:pt idx="104">
                  <c:v>389</c:v>
                </c:pt>
                <c:pt idx="105">
                  <c:v>107</c:v>
                </c:pt>
                <c:pt idx="106">
                  <c:v>140</c:v>
                </c:pt>
                <c:pt idx="107">
                  <c:v>108</c:v>
                </c:pt>
                <c:pt idx="108">
                  <c:v>69</c:v>
                </c:pt>
                <c:pt idx="109">
                  <c:v>167</c:v>
                </c:pt>
                <c:pt idx="110">
                  <c:v>152</c:v>
                </c:pt>
                <c:pt idx="111">
                  <c:v>171</c:v>
                </c:pt>
                <c:pt idx="112">
                  <c:v>110</c:v>
                </c:pt>
                <c:pt idx="113">
                  <c:v>84</c:v>
                </c:pt>
                <c:pt idx="114">
                  <c:v>229</c:v>
                </c:pt>
                <c:pt idx="115">
                  <c:v>141</c:v>
                </c:pt>
                <c:pt idx="116">
                  <c:v>239</c:v>
                </c:pt>
                <c:pt idx="117">
                  <c:v>183</c:v>
                </c:pt>
                <c:pt idx="118">
                  <c:v>148</c:v>
                </c:pt>
                <c:pt idx="119">
                  <c:v>146</c:v>
                </c:pt>
                <c:pt idx="120">
                  <c:v>466</c:v>
                </c:pt>
                <c:pt idx="121">
                  <c:v>335</c:v>
                </c:pt>
                <c:pt idx="122">
                  <c:v>374</c:v>
                </c:pt>
                <c:pt idx="123">
                  <c:v>355</c:v>
                </c:pt>
                <c:pt idx="124">
                  <c:v>256</c:v>
                </c:pt>
                <c:pt idx="125">
                  <c:v>179</c:v>
                </c:pt>
                <c:pt idx="126">
                  <c:v>291</c:v>
                </c:pt>
                <c:pt idx="127">
                  <c:v>235</c:v>
                </c:pt>
                <c:pt idx="128">
                  <c:v>435</c:v>
                </c:pt>
                <c:pt idx="129">
                  <c:v>302</c:v>
                </c:pt>
                <c:pt idx="130">
                  <c:v>195</c:v>
                </c:pt>
                <c:pt idx="131">
                  <c:v>418</c:v>
                </c:pt>
                <c:pt idx="132">
                  <c:v>291</c:v>
                </c:pt>
                <c:pt idx="133">
                  <c:v>259</c:v>
                </c:pt>
                <c:pt idx="134">
                  <c:v>258</c:v>
                </c:pt>
                <c:pt idx="135">
                  <c:v>296</c:v>
                </c:pt>
                <c:pt idx="136">
                  <c:v>212</c:v>
                </c:pt>
                <c:pt idx="137">
                  <c:v>294</c:v>
                </c:pt>
                <c:pt idx="138">
                  <c:v>271</c:v>
                </c:pt>
                <c:pt idx="139">
                  <c:v>212</c:v>
                </c:pt>
                <c:pt idx="140">
                  <c:v>298</c:v>
                </c:pt>
                <c:pt idx="141">
                  <c:v>184</c:v>
                </c:pt>
                <c:pt idx="142">
                  <c:v>170</c:v>
                </c:pt>
                <c:pt idx="143">
                  <c:v>539</c:v>
                </c:pt>
                <c:pt idx="144">
                  <c:v>301</c:v>
                </c:pt>
                <c:pt idx="145">
                  <c:v>138</c:v>
                </c:pt>
                <c:pt idx="146">
                  <c:v>280</c:v>
                </c:pt>
                <c:pt idx="147">
                  <c:v>178</c:v>
                </c:pt>
                <c:pt idx="148">
                  <c:v>935</c:v>
                </c:pt>
                <c:pt idx="149">
                  <c:v>249</c:v>
                </c:pt>
                <c:pt idx="150">
                  <c:v>194</c:v>
                </c:pt>
                <c:pt idx="151">
                  <c:v>270</c:v>
                </c:pt>
                <c:pt idx="152">
                  <c:v>363</c:v>
                </c:pt>
                <c:pt idx="153">
                  <c:v>355</c:v>
                </c:pt>
                <c:pt idx="154">
                  <c:v>568</c:v>
                </c:pt>
                <c:pt idx="155">
                  <c:v>529</c:v>
                </c:pt>
                <c:pt idx="156">
                  <c:v>330</c:v>
                </c:pt>
                <c:pt idx="157">
                  <c:v>696</c:v>
                </c:pt>
                <c:pt idx="158">
                  <c:v>195</c:v>
                </c:pt>
                <c:pt idx="159">
                  <c:v>177</c:v>
                </c:pt>
                <c:pt idx="160">
                  <c:v>618</c:v>
                </c:pt>
                <c:pt idx="161">
                  <c:v>234</c:v>
                </c:pt>
                <c:pt idx="162">
                  <c:v>266</c:v>
                </c:pt>
                <c:pt idx="163">
                  <c:v>197</c:v>
                </c:pt>
                <c:pt idx="164">
                  <c:v>145</c:v>
                </c:pt>
                <c:pt idx="165">
                  <c:v>611</c:v>
                </c:pt>
                <c:pt idx="166">
                  <c:v>147</c:v>
                </c:pt>
                <c:pt idx="167">
                  <c:v>147</c:v>
                </c:pt>
                <c:pt idx="168">
                  <c:v>126</c:v>
                </c:pt>
                <c:pt idx="169">
                  <c:v>361</c:v>
                </c:pt>
                <c:pt idx="170">
                  <c:v>182</c:v>
                </c:pt>
                <c:pt idx="171">
                  <c:v>344</c:v>
                </c:pt>
                <c:pt idx="172">
                  <c:v>207</c:v>
                </c:pt>
                <c:pt idx="173">
                  <c:v>130</c:v>
                </c:pt>
                <c:pt idx="174">
                  <c:v>516</c:v>
                </c:pt>
                <c:pt idx="175">
                  <c:v>256</c:v>
                </c:pt>
                <c:pt idx="176">
                  <c:v>241</c:v>
                </c:pt>
                <c:pt idx="177">
                  <c:v>434</c:v>
                </c:pt>
                <c:pt idx="178">
                  <c:v>259</c:v>
                </c:pt>
                <c:pt idx="179">
                  <c:v>226</c:v>
                </c:pt>
                <c:pt idx="180">
                  <c:v>180</c:v>
                </c:pt>
                <c:pt idx="181">
                  <c:v>404</c:v>
                </c:pt>
                <c:pt idx="182">
                  <c:v>224</c:v>
                </c:pt>
                <c:pt idx="183">
                  <c:v>226</c:v>
                </c:pt>
                <c:pt idx="184">
                  <c:v>225</c:v>
                </c:pt>
                <c:pt idx="185">
                  <c:v>529</c:v>
                </c:pt>
                <c:pt idx="186">
                  <c:v>406</c:v>
                </c:pt>
                <c:pt idx="187">
                  <c:v>280</c:v>
                </c:pt>
                <c:pt idx="188">
                  <c:v>231</c:v>
                </c:pt>
                <c:pt idx="189">
                  <c:v>549</c:v>
                </c:pt>
                <c:pt idx="190">
                  <c:v>247</c:v>
                </c:pt>
                <c:pt idx="191">
                  <c:v>188</c:v>
                </c:pt>
                <c:pt idx="192">
                  <c:v>381</c:v>
                </c:pt>
                <c:pt idx="193">
                  <c:v>203</c:v>
                </c:pt>
                <c:pt idx="194">
                  <c:v>185</c:v>
                </c:pt>
                <c:pt idx="195">
                  <c:v>232</c:v>
                </c:pt>
                <c:pt idx="196">
                  <c:v>414</c:v>
                </c:pt>
                <c:pt idx="197">
                  <c:v>292</c:v>
                </c:pt>
                <c:pt idx="198">
                  <c:v>334</c:v>
                </c:pt>
                <c:pt idx="199">
                  <c:v>296</c:v>
                </c:pt>
                <c:pt idx="200">
                  <c:v>264</c:v>
                </c:pt>
                <c:pt idx="201">
                  <c:v>199</c:v>
                </c:pt>
                <c:pt idx="202">
                  <c:v>390</c:v>
                </c:pt>
                <c:pt idx="203">
                  <c:v>178</c:v>
                </c:pt>
                <c:pt idx="204">
                  <c:v>354</c:v>
                </c:pt>
                <c:pt idx="205">
                  <c:v>393</c:v>
                </c:pt>
                <c:pt idx="206">
                  <c:v>189</c:v>
                </c:pt>
                <c:pt idx="207">
                  <c:v>144</c:v>
                </c:pt>
                <c:pt idx="208">
                  <c:v>254</c:v>
                </c:pt>
                <c:pt idx="209">
                  <c:v>394</c:v>
                </c:pt>
                <c:pt idx="210">
                  <c:v>135</c:v>
                </c:pt>
                <c:pt idx="211">
                  <c:v>234</c:v>
                </c:pt>
                <c:pt idx="212">
                  <c:v>212</c:v>
                </c:pt>
                <c:pt idx="213">
                  <c:v>171</c:v>
                </c:pt>
                <c:pt idx="214">
                  <c:v>153</c:v>
                </c:pt>
                <c:pt idx="215">
                  <c:v>237</c:v>
                </c:pt>
                <c:pt idx="216">
                  <c:v>375</c:v>
                </c:pt>
                <c:pt idx="217">
                  <c:v>230</c:v>
                </c:pt>
                <c:pt idx="218">
                  <c:v>213</c:v>
                </c:pt>
                <c:pt idx="219">
                  <c:v>177</c:v>
                </c:pt>
                <c:pt idx="220">
                  <c:v>170</c:v>
                </c:pt>
                <c:pt idx="221">
                  <c:v>150</c:v>
                </c:pt>
                <c:pt idx="222">
                  <c:v>103</c:v>
                </c:pt>
                <c:pt idx="223">
                  <c:v>80</c:v>
                </c:pt>
                <c:pt idx="224">
                  <c:v>271</c:v>
                </c:pt>
                <c:pt idx="225">
                  <c:v>234</c:v>
                </c:pt>
                <c:pt idx="226">
                  <c:v>234</c:v>
                </c:pt>
                <c:pt idx="227">
                  <c:v>164</c:v>
                </c:pt>
                <c:pt idx="228">
                  <c:v>250</c:v>
                </c:pt>
                <c:pt idx="229">
                  <c:v>219</c:v>
                </c:pt>
                <c:pt idx="230">
                  <c:v>261</c:v>
                </c:pt>
                <c:pt idx="231">
                  <c:v>148</c:v>
                </c:pt>
                <c:pt idx="232">
                  <c:v>132</c:v>
                </c:pt>
                <c:pt idx="233">
                  <c:v>347</c:v>
                </c:pt>
                <c:pt idx="234">
                  <c:v>259</c:v>
                </c:pt>
                <c:pt idx="235">
                  <c:v>312</c:v>
                </c:pt>
                <c:pt idx="236">
                  <c:v>290</c:v>
                </c:pt>
                <c:pt idx="237">
                  <c:v>149</c:v>
                </c:pt>
                <c:pt idx="238">
                  <c:v>124</c:v>
                </c:pt>
                <c:pt idx="239">
                  <c:v>246</c:v>
                </c:pt>
                <c:pt idx="240">
                  <c:v>208</c:v>
                </c:pt>
                <c:pt idx="241">
                  <c:v>117</c:v>
                </c:pt>
                <c:pt idx="242">
                  <c:v>98</c:v>
                </c:pt>
                <c:pt idx="243">
                  <c:v>135</c:v>
                </c:pt>
                <c:pt idx="244">
                  <c:v>47</c:v>
                </c:pt>
                <c:pt idx="245">
                  <c:v>264</c:v>
                </c:pt>
                <c:pt idx="246">
                  <c:v>251</c:v>
                </c:pt>
                <c:pt idx="247">
                  <c:v>166</c:v>
                </c:pt>
                <c:pt idx="248">
                  <c:v>225</c:v>
                </c:pt>
                <c:pt idx="249">
                  <c:v>116</c:v>
                </c:pt>
                <c:pt idx="250">
                  <c:v>262</c:v>
                </c:pt>
                <c:pt idx="251">
                  <c:v>249</c:v>
                </c:pt>
                <c:pt idx="252">
                  <c:v>294</c:v>
                </c:pt>
                <c:pt idx="253">
                  <c:v>205</c:v>
                </c:pt>
                <c:pt idx="254">
                  <c:v>104</c:v>
                </c:pt>
                <c:pt idx="255">
                  <c:v>209</c:v>
                </c:pt>
                <c:pt idx="256">
                  <c:v>116</c:v>
                </c:pt>
                <c:pt idx="257">
                  <c:v>78</c:v>
                </c:pt>
                <c:pt idx="258">
                  <c:v>151</c:v>
                </c:pt>
                <c:pt idx="259">
                  <c:v>135</c:v>
                </c:pt>
                <c:pt idx="260">
                  <c:v>120</c:v>
                </c:pt>
                <c:pt idx="261">
                  <c:v>344</c:v>
                </c:pt>
                <c:pt idx="262">
                  <c:v>375</c:v>
                </c:pt>
                <c:pt idx="263">
                  <c:v>220</c:v>
                </c:pt>
                <c:pt idx="264">
                  <c:v>124</c:v>
                </c:pt>
                <c:pt idx="265">
                  <c:v>298</c:v>
                </c:pt>
                <c:pt idx="266">
                  <c:v>190</c:v>
                </c:pt>
                <c:pt idx="267">
                  <c:v>389</c:v>
                </c:pt>
                <c:pt idx="268">
                  <c:v>168</c:v>
                </c:pt>
                <c:pt idx="269">
                  <c:v>233</c:v>
                </c:pt>
                <c:pt idx="270">
                  <c:v>120</c:v>
                </c:pt>
                <c:pt idx="271">
                  <c:v>89</c:v>
                </c:pt>
                <c:pt idx="272">
                  <c:v>459</c:v>
                </c:pt>
                <c:pt idx="273">
                  <c:v>174</c:v>
                </c:pt>
                <c:pt idx="274">
                  <c:v>168</c:v>
                </c:pt>
                <c:pt idx="275">
                  <c:v>112</c:v>
                </c:pt>
                <c:pt idx="276">
                  <c:v>166</c:v>
                </c:pt>
                <c:pt idx="277">
                  <c:v>164</c:v>
                </c:pt>
                <c:pt idx="278">
                  <c:v>120</c:v>
                </c:pt>
                <c:pt idx="279">
                  <c:v>223</c:v>
                </c:pt>
                <c:pt idx="280">
                  <c:v>154</c:v>
                </c:pt>
                <c:pt idx="281">
                  <c:v>121</c:v>
                </c:pt>
                <c:pt idx="282">
                  <c:v>347</c:v>
                </c:pt>
                <c:pt idx="283">
                  <c:v>161</c:v>
                </c:pt>
                <c:pt idx="284">
                  <c:v>272</c:v>
                </c:pt>
                <c:pt idx="285">
                  <c:v>230</c:v>
                </c:pt>
                <c:pt idx="286">
                  <c:v>182</c:v>
                </c:pt>
                <c:pt idx="287">
                  <c:v>78</c:v>
                </c:pt>
                <c:pt idx="288">
                  <c:v>256</c:v>
                </c:pt>
                <c:pt idx="289">
                  <c:v>186</c:v>
                </c:pt>
                <c:pt idx="290">
                  <c:v>73</c:v>
                </c:pt>
                <c:pt idx="291">
                  <c:v>218</c:v>
                </c:pt>
                <c:pt idx="292">
                  <c:v>173</c:v>
                </c:pt>
                <c:pt idx="293">
                  <c:v>128</c:v>
                </c:pt>
                <c:pt idx="294">
                  <c:v>183</c:v>
                </c:pt>
                <c:pt idx="295">
                  <c:v>149</c:v>
                </c:pt>
                <c:pt idx="296">
                  <c:v>119</c:v>
                </c:pt>
                <c:pt idx="297">
                  <c:v>161</c:v>
                </c:pt>
                <c:pt idx="298">
                  <c:v>150</c:v>
                </c:pt>
                <c:pt idx="299">
                  <c:v>154</c:v>
                </c:pt>
                <c:pt idx="300">
                  <c:v>156</c:v>
                </c:pt>
                <c:pt idx="301">
                  <c:v>76</c:v>
                </c:pt>
                <c:pt idx="302">
                  <c:v>56</c:v>
                </c:pt>
                <c:pt idx="303">
                  <c:v>112</c:v>
                </c:pt>
                <c:pt idx="304">
                  <c:v>208</c:v>
                </c:pt>
                <c:pt idx="305">
                  <c:v>472</c:v>
                </c:pt>
                <c:pt idx="306">
                  <c:v>181</c:v>
                </c:pt>
                <c:pt idx="307">
                  <c:v>201</c:v>
                </c:pt>
                <c:pt idx="308">
                  <c:v>151</c:v>
                </c:pt>
                <c:pt idx="309">
                  <c:v>109</c:v>
                </c:pt>
                <c:pt idx="310">
                  <c:v>85</c:v>
                </c:pt>
                <c:pt idx="311">
                  <c:v>139</c:v>
                </c:pt>
                <c:pt idx="312">
                  <c:v>207</c:v>
                </c:pt>
                <c:pt idx="313">
                  <c:v>150</c:v>
                </c:pt>
                <c:pt idx="314">
                  <c:v>75</c:v>
                </c:pt>
                <c:pt idx="315">
                  <c:v>156</c:v>
                </c:pt>
                <c:pt idx="316">
                  <c:v>47</c:v>
                </c:pt>
                <c:pt idx="317">
                  <c:v>292</c:v>
                </c:pt>
                <c:pt idx="318">
                  <c:v>233</c:v>
                </c:pt>
                <c:pt idx="319">
                  <c:v>360</c:v>
                </c:pt>
                <c:pt idx="320">
                  <c:v>194</c:v>
                </c:pt>
                <c:pt idx="321">
                  <c:v>196</c:v>
                </c:pt>
                <c:pt idx="322">
                  <c:v>363</c:v>
                </c:pt>
                <c:pt idx="323">
                  <c:v>152</c:v>
                </c:pt>
                <c:pt idx="324">
                  <c:v>325</c:v>
                </c:pt>
                <c:pt idx="325">
                  <c:v>284</c:v>
                </c:pt>
                <c:pt idx="326">
                  <c:v>90</c:v>
                </c:pt>
                <c:pt idx="327">
                  <c:v>177</c:v>
                </c:pt>
                <c:pt idx="328">
                  <c:v>167</c:v>
                </c:pt>
                <c:pt idx="329">
                  <c:v>242</c:v>
                </c:pt>
                <c:pt idx="330">
                  <c:v>122</c:v>
                </c:pt>
                <c:pt idx="331">
                  <c:v>377</c:v>
                </c:pt>
                <c:pt idx="332">
                  <c:v>224</c:v>
                </c:pt>
                <c:pt idx="333">
                  <c:v>285</c:v>
                </c:pt>
                <c:pt idx="334">
                  <c:v>231</c:v>
                </c:pt>
                <c:pt idx="335">
                  <c:v>463</c:v>
                </c:pt>
                <c:pt idx="336">
                  <c:v>239</c:v>
                </c:pt>
                <c:pt idx="337">
                  <c:v>83</c:v>
                </c:pt>
                <c:pt idx="338">
                  <c:v>291</c:v>
                </c:pt>
                <c:pt idx="339">
                  <c:v>191</c:v>
                </c:pt>
                <c:pt idx="340">
                  <c:v>279</c:v>
                </c:pt>
                <c:pt idx="341">
                  <c:v>159</c:v>
                </c:pt>
                <c:pt idx="342">
                  <c:v>241</c:v>
                </c:pt>
                <c:pt idx="343">
                  <c:v>112</c:v>
                </c:pt>
                <c:pt idx="344">
                  <c:v>319</c:v>
                </c:pt>
                <c:pt idx="345">
                  <c:v>288</c:v>
                </c:pt>
                <c:pt idx="346">
                  <c:v>688</c:v>
                </c:pt>
                <c:pt idx="347">
                  <c:v>436</c:v>
                </c:pt>
                <c:pt idx="348">
                  <c:v>226</c:v>
                </c:pt>
                <c:pt idx="349">
                  <c:v>242</c:v>
                </c:pt>
                <c:pt idx="350">
                  <c:v>197</c:v>
                </c:pt>
                <c:pt idx="351">
                  <c:v>229</c:v>
                </c:pt>
                <c:pt idx="352">
                  <c:v>66</c:v>
                </c:pt>
                <c:pt idx="353">
                  <c:v>46</c:v>
                </c:pt>
                <c:pt idx="354">
                  <c:v>259</c:v>
                </c:pt>
                <c:pt idx="355">
                  <c:v>346</c:v>
                </c:pt>
                <c:pt idx="356">
                  <c:v>176</c:v>
                </c:pt>
                <c:pt idx="357">
                  <c:v>449</c:v>
                </c:pt>
                <c:pt idx="358">
                  <c:v>363</c:v>
                </c:pt>
                <c:pt idx="359">
                  <c:v>371</c:v>
                </c:pt>
                <c:pt idx="360">
                  <c:v>291</c:v>
                </c:pt>
                <c:pt idx="361">
                  <c:v>256</c:v>
                </c:pt>
                <c:pt idx="362">
                  <c:v>42</c:v>
                </c:pt>
                <c:pt idx="363">
                  <c:v>187</c:v>
                </c:pt>
                <c:pt idx="364">
                  <c:v>256</c:v>
                </c:pt>
                <c:pt idx="365">
                  <c:v>291</c:v>
                </c:pt>
                <c:pt idx="366">
                  <c:v>310</c:v>
                </c:pt>
                <c:pt idx="367">
                  <c:v>178</c:v>
                </c:pt>
                <c:pt idx="368">
                  <c:v>112</c:v>
                </c:pt>
                <c:pt idx="369">
                  <c:v>103</c:v>
                </c:pt>
                <c:pt idx="370">
                  <c:v>228</c:v>
                </c:pt>
                <c:pt idx="371">
                  <c:v>213</c:v>
                </c:pt>
                <c:pt idx="372">
                  <c:v>307</c:v>
                </c:pt>
                <c:pt idx="373">
                  <c:v>116</c:v>
                </c:pt>
                <c:pt idx="374">
                  <c:v>194</c:v>
                </c:pt>
                <c:pt idx="375">
                  <c:v>225</c:v>
                </c:pt>
                <c:pt idx="376">
                  <c:v>219</c:v>
                </c:pt>
                <c:pt idx="377">
                  <c:v>389</c:v>
                </c:pt>
                <c:pt idx="378">
                  <c:v>203</c:v>
                </c:pt>
                <c:pt idx="379">
                  <c:v>171</c:v>
                </c:pt>
                <c:pt idx="380">
                  <c:v>98</c:v>
                </c:pt>
                <c:pt idx="381">
                  <c:v>171</c:v>
                </c:pt>
                <c:pt idx="382">
                  <c:v>149</c:v>
                </c:pt>
                <c:pt idx="383">
                  <c:v>180</c:v>
                </c:pt>
                <c:pt idx="384">
                  <c:v>206</c:v>
                </c:pt>
                <c:pt idx="385">
                  <c:v>163</c:v>
                </c:pt>
                <c:pt idx="386">
                  <c:v>223</c:v>
                </c:pt>
                <c:pt idx="387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8C-44E4-B770-969D6477DC3A}"/>
            </c:ext>
          </c:extLst>
        </c:ser>
        <c:ser>
          <c:idx val="1"/>
          <c:order val="1"/>
          <c:tx>
            <c:v>Predicted Views</c:v>
          </c:tx>
          <c:spPr>
            <a:ln w="19050">
              <a:noFill/>
            </a:ln>
          </c:spPr>
          <c:xVal>
            <c:numRef>
              <c:f>'Clean Data Table (Keseluruhan)'!$G$2:$G$395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6</c:v>
                </c:pt>
                <c:pt idx="280">
                  <c:v>3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2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2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xVal>
          <c:yVal>
            <c:numRef>
              <c:f>'MLR Model'!$B$29:$B$422</c:f>
              <c:numCache>
                <c:formatCode>General</c:formatCode>
                <c:ptCount val="394"/>
                <c:pt idx="0">
                  <c:v>317.64177908277276</c:v>
                </c:pt>
                <c:pt idx="1">
                  <c:v>298.47040160442117</c:v>
                </c:pt>
                <c:pt idx="2">
                  <c:v>328.38649875625418</c:v>
                </c:pt>
                <c:pt idx="3">
                  <c:v>256.70233626524936</c:v>
                </c:pt>
                <c:pt idx="4">
                  <c:v>313.09873475830636</c:v>
                </c:pt>
                <c:pt idx="5">
                  <c:v>295.39308750755055</c:v>
                </c:pt>
                <c:pt idx="6">
                  <c:v>258.43872327577276</c:v>
                </c:pt>
                <c:pt idx="7">
                  <c:v>136.52861835494303</c:v>
                </c:pt>
                <c:pt idx="8">
                  <c:v>102.4905444110606</c:v>
                </c:pt>
                <c:pt idx="9">
                  <c:v>103.07014312684765</c:v>
                </c:pt>
                <c:pt idx="10">
                  <c:v>52.01750011423988</c:v>
                </c:pt>
                <c:pt idx="11">
                  <c:v>77.527327251229522</c:v>
                </c:pt>
                <c:pt idx="12">
                  <c:v>41.184767022049613</c:v>
                </c:pt>
                <c:pt idx="13">
                  <c:v>151.10482526410777</c:v>
                </c:pt>
                <c:pt idx="14">
                  <c:v>120.08862193259549</c:v>
                </c:pt>
                <c:pt idx="15">
                  <c:v>167.7385133827303</c:v>
                </c:pt>
                <c:pt idx="16">
                  <c:v>127.63732528590381</c:v>
                </c:pt>
                <c:pt idx="17">
                  <c:v>58.438050539002901</c:v>
                </c:pt>
                <c:pt idx="18">
                  <c:v>143.04416026832422</c:v>
                </c:pt>
                <c:pt idx="19">
                  <c:v>37.775029452777602</c:v>
                </c:pt>
                <c:pt idx="20">
                  <c:v>52.767224812014319</c:v>
                </c:pt>
                <c:pt idx="21">
                  <c:v>92.638946373169802</c:v>
                </c:pt>
                <c:pt idx="22">
                  <c:v>68.554668760098963</c:v>
                </c:pt>
                <c:pt idx="23">
                  <c:v>43.715544452902641</c:v>
                </c:pt>
                <c:pt idx="24">
                  <c:v>100.08052717856155</c:v>
                </c:pt>
                <c:pt idx="25">
                  <c:v>84.483713926758924</c:v>
                </c:pt>
                <c:pt idx="26">
                  <c:v>110.30845072694149</c:v>
                </c:pt>
                <c:pt idx="27">
                  <c:v>116.58909719801778</c:v>
                </c:pt>
                <c:pt idx="28">
                  <c:v>17.312648839681721</c:v>
                </c:pt>
                <c:pt idx="29">
                  <c:v>188.77222449514298</c:v>
                </c:pt>
                <c:pt idx="30">
                  <c:v>33.309547135585881</c:v>
                </c:pt>
                <c:pt idx="31">
                  <c:v>64.340745336612954</c:v>
                </c:pt>
                <c:pt idx="32">
                  <c:v>35.424592081128182</c:v>
                </c:pt>
                <c:pt idx="33">
                  <c:v>6.6923519251177774</c:v>
                </c:pt>
                <c:pt idx="34">
                  <c:v>15.560432104167539</c:v>
                </c:pt>
                <c:pt idx="35">
                  <c:v>7.2076576845477902</c:v>
                </c:pt>
                <c:pt idx="36">
                  <c:v>349.2550377294105</c:v>
                </c:pt>
                <c:pt idx="37">
                  <c:v>91.778688555498732</c:v>
                </c:pt>
                <c:pt idx="38">
                  <c:v>245.45142865923472</c:v>
                </c:pt>
                <c:pt idx="39">
                  <c:v>204.93552727199204</c:v>
                </c:pt>
                <c:pt idx="40">
                  <c:v>136.21221106873304</c:v>
                </c:pt>
                <c:pt idx="41">
                  <c:v>409.61587230346851</c:v>
                </c:pt>
                <c:pt idx="42">
                  <c:v>120.76161322533775</c:v>
                </c:pt>
                <c:pt idx="43">
                  <c:v>218.92863523797757</c:v>
                </c:pt>
                <c:pt idx="44">
                  <c:v>209.85218513528901</c:v>
                </c:pt>
                <c:pt idx="45">
                  <c:v>245.780733579773</c:v>
                </c:pt>
                <c:pt idx="46">
                  <c:v>142.54973692089715</c:v>
                </c:pt>
                <c:pt idx="47">
                  <c:v>144.99191846825977</c:v>
                </c:pt>
                <c:pt idx="48">
                  <c:v>100.48697447503237</c:v>
                </c:pt>
                <c:pt idx="49">
                  <c:v>157.48477620097853</c:v>
                </c:pt>
                <c:pt idx="50">
                  <c:v>114.31062037684775</c:v>
                </c:pt>
                <c:pt idx="51">
                  <c:v>259.26313791498211</c:v>
                </c:pt>
                <c:pt idx="52">
                  <c:v>295.09751091351097</c:v>
                </c:pt>
                <c:pt idx="53">
                  <c:v>277.49329087147316</c:v>
                </c:pt>
                <c:pt idx="54">
                  <c:v>147.03270319163354</c:v>
                </c:pt>
                <c:pt idx="55">
                  <c:v>186.62468870848531</c:v>
                </c:pt>
                <c:pt idx="56">
                  <c:v>180.15909196711198</c:v>
                </c:pt>
                <c:pt idx="57">
                  <c:v>133.48211782490719</c:v>
                </c:pt>
                <c:pt idx="58">
                  <c:v>73.458591129259247</c:v>
                </c:pt>
                <c:pt idx="59">
                  <c:v>146.1620374327286</c:v>
                </c:pt>
                <c:pt idx="60">
                  <c:v>182.45954218751245</c:v>
                </c:pt>
                <c:pt idx="61">
                  <c:v>194.43872083555527</c:v>
                </c:pt>
                <c:pt idx="62">
                  <c:v>171.55592377917961</c:v>
                </c:pt>
                <c:pt idx="63">
                  <c:v>135.42576248378094</c:v>
                </c:pt>
                <c:pt idx="64">
                  <c:v>173.7501757265253</c:v>
                </c:pt>
                <c:pt idx="65">
                  <c:v>117.69140423170042</c:v>
                </c:pt>
                <c:pt idx="66">
                  <c:v>90.250481744404979</c:v>
                </c:pt>
                <c:pt idx="67">
                  <c:v>226.19524642756548</c:v>
                </c:pt>
                <c:pt idx="68">
                  <c:v>145.51753149665726</c:v>
                </c:pt>
                <c:pt idx="69">
                  <c:v>113.70482253957485</c:v>
                </c:pt>
                <c:pt idx="70">
                  <c:v>119.16180686380547</c:v>
                </c:pt>
                <c:pt idx="71">
                  <c:v>165.30750681637429</c:v>
                </c:pt>
                <c:pt idx="72">
                  <c:v>136.87321592242327</c:v>
                </c:pt>
                <c:pt idx="73">
                  <c:v>133.63133175613345</c:v>
                </c:pt>
                <c:pt idx="74">
                  <c:v>104.34507032970569</c:v>
                </c:pt>
                <c:pt idx="75">
                  <c:v>69.077952807836155</c:v>
                </c:pt>
                <c:pt idx="76">
                  <c:v>168.08809148917319</c:v>
                </c:pt>
                <c:pt idx="77">
                  <c:v>126.93224765132523</c:v>
                </c:pt>
                <c:pt idx="78">
                  <c:v>82.463643811881553</c:v>
                </c:pt>
                <c:pt idx="79">
                  <c:v>161.96211036865711</c:v>
                </c:pt>
                <c:pt idx="80">
                  <c:v>169.5764365540395</c:v>
                </c:pt>
                <c:pt idx="81">
                  <c:v>153.14990999185093</c:v>
                </c:pt>
                <c:pt idx="82">
                  <c:v>75.542317821174308</c:v>
                </c:pt>
                <c:pt idx="83">
                  <c:v>233.08349859266278</c:v>
                </c:pt>
                <c:pt idx="84">
                  <c:v>182.92659574870632</c:v>
                </c:pt>
                <c:pt idx="85">
                  <c:v>186.45735501021585</c:v>
                </c:pt>
                <c:pt idx="86">
                  <c:v>264.6840076642581</c:v>
                </c:pt>
                <c:pt idx="87">
                  <c:v>212.11000682593752</c:v>
                </c:pt>
                <c:pt idx="88">
                  <c:v>196.69011695801316</c:v>
                </c:pt>
                <c:pt idx="89">
                  <c:v>139.17028918840151</c:v>
                </c:pt>
                <c:pt idx="90">
                  <c:v>339.09304962669125</c:v>
                </c:pt>
                <c:pt idx="91">
                  <c:v>284.32021367823751</c:v>
                </c:pt>
                <c:pt idx="92">
                  <c:v>216.77700622052009</c:v>
                </c:pt>
                <c:pt idx="93">
                  <c:v>87.20602718502937</c:v>
                </c:pt>
                <c:pt idx="94">
                  <c:v>140.43519443602537</c:v>
                </c:pt>
                <c:pt idx="95">
                  <c:v>135.65842452900193</c:v>
                </c:pt>
                <c:pt idx="96">
                  <c:v>134.34066438349979</c:v>
                </c:pt>
                <c:pt idx="97">
                  <c:v>272.30288682891575</c:v>
                </c:pt>
                <c:pt idx="98">
                  <c:v>126.70781240430813</c:v>
                </c:pt>
                <c:pt idx="99">
                  <c:v>309.42171303155067</c:v>
                </c:pt>
                <c:pt idx="100">
                  <c:v>224.63871076156087</c:v>
                </c:pt>
                <c:pt idx="101">
                  <c:v>347.38102937841683</c:v>
                </c:pt>
                <c:pt idx="102">
                  <c:v>285.56739445692449</c:v>
                </c:pt>
                <c:pt idx="103">
                  <c:v>243.35838496562579</c:v>
                </c:pt>
                <c:pt idx="104">
                  <c:v>373.06278301407536</c:v>
                </c:pt>
                <c:pt idx="105">
                  <c:v>86.034571428256925</c:v>
                </c:pt>
                <c:pt idx="106">
                  <c:v>136.78635142440203</c:v>
                </c:pt>
                <c:pt idx="107">
                  <c:v>122.2007650532355</c:v>
                </c:pt>
                <c:pt idx="108">
                  <c:v>56.309979544058805</c:v>
                </c:pt>
                <c:pt idx="109">
                  <c:v>197.41065987308113</c:v>
                </c:pt>
                <c:pt idx="110">
                  <c:v>137.38221967755464</c:v>
                </c:pt>
                <c:pt idx="111">
                  <c:v>181.69369026918739</c:v>
                </c:pt>
                <c:pt idx="112">
                  <c:v>129.93038661582565</c:v>
                </c:pt>
                <c:pt idx="113">
                  <c:v>83.115657066190778</c:v>
                </c:pt>
                <c:pt idx="114">
                  <c:v>221.0908922127195</c:v>
                </c:pt>
                <c:pt idx="115">
                  <c:v>146.37855281191327</c:v>
                </c:pt>
                <c:pt idx="116">
                  <c:v>288.34694579273958</c:v>
                </c:pt>
                <c:pt idx="117">
                  <c:v>185.66439027318029</c:v>
                </c:pt>
                <c:pt idx="118">
                  <c:v>142.29115164894773</c:v>
                </c:pt>
                <c:pt idx="119">
                  <c:v>130.83874257937558</c:v>
                </c:pt>
                <c:pt idx="120">
                  <c:v>677.53414992480089</c:v>
                </c:pt>
                <c:pt idx="121">
                  <c:v>503.25228009981925</c:v>
                </c:pt>
                <c:pt idx="122">
                  <c:v>546.98192019411908</c:v>
                </c:pt>
                <c:pt idx="123">
                  <c:v>384.52841830735156</c:v>
                </c:pt>
                <c:pt idx="124">
                  <c:v>418.74611382074528</c:v>
                </c:pt>
                <c:pt idx="125">
                  <c:v>408.61562605237668</c:v>
                </c:pt>
                <c:pt idx="126">
                  <c:v>273.92803273424073</c:v>
                </c:pt>
                <c:pt idx="127">
                  <c:v>195.38271328856453</c:v>
                </c:pt>
                <c:pt idx="128">
                  <c:v>276.75608292760046</c:v>
                </c:pt>
                <c:pt idx="129">
                  <c:v>303.83412060624892</c:v>
                </c:pt>
                <c:pt idx="130">
                  <c:v>518.00219860660889</c:v>
                </c:pt>
                <c:pt idx="131">
                  <c:v>273.43159367881645</c:v>
                </c:pt>
                <c:pt idx="132">
                  <c:v>239.99347632620126</c:v>
                </c:pt>
                <c:pt idx="133">
                  <c:v>1270.1836111134462</c:v>
                </c:pt>
                <c:pt idx="134">
                  <c:v>399.13908024709406</c:v>
                </c:pt>
                <c:pt idx="135">
                  <c:v>276.32814006260708</c:v>
                </c:pt>
                <c:pt idx="136">
                  <c:v>248.65948650177157</c:v>
                </c:pt>
                <c:pt idx="137">
                  <c:v>266.58556533610755</c:v>
                </c:pt>
                <c:pt idx="138">
                  <c:v>277.40206486498329</c:v>
                </c:pt>
                <c:pt idx="139">
                  <c:v>215.55591939909434</c:v>
                </c:pt>
                <c:pt idx="140">
                  <c:v>343.36826011973193</c:v>
                </c:pt>
                <c:pt idx="141">
                  <c:v>281.87018863541778</c:v>
                </c:pt>
                <c:pt idx="142">
                  <c:v>210.67735495011576</c:v>
                </c:pt>
                <c:pt idx="143">
                  <c:v>306.68974313018134</c:v>
                </c:pt>
                <c:pt idx="144">
                  <c:v>142.32079893656785</c:v>
                </c:pt>
                <c:pt idx="145">
                  <c:v>168.95240706338905</c:v>
                </c:pt>
                <c:pt idx="146">
                  <c:v>481.90516884837325</c:v>
                </c:pt>
                <c:pt idx="147">
                  <c:v>307.3103741653274</c:v>
                </c:pt>
                <c:pt idx="148">
                  <c:v>151.79818431981209</c:v>
                </c:pt>
                <c:pt idx="149">
                  <c:v>290.49452413451456</c:v>
                </c:pt>
                <c:pt idx="150">
                  <c:v>206.87626882436899</c:v>
                </c:pt>
                <c:pt idx="151">
                  <c:v>900.37523826336144</c:v>
                </c:pt>
                <c:pt idx="152">
                  <c:v>242.72316766311567</c:v>
                </c:pt>
                <c:pt idx="153">
                  <c:v>205.56516531086743</c:v>
                </c:pt>
                <c:pt idx="154">
                  <c:v>274.29314388572345</c:v>
                </c:pt>
                <c:pt idx="155">
                  <c:v>343.91139764379744</c:v>
                </c:pt>
                <c:pt idx="156">
                  <c:v>371.86823745908919</c:v>
                </c:pt>
                <c:pt idx="157">
                  <c:v>546.44621590476277</c:v>
                </c:pt>
                <c:pt idx="158">
                  <c:v>497.05612069482942</c:v>
                </c:pt>
                <c:pt idx="159">
                  <c:v>358.21325797603612</c:v>
                </c:pt>
                <c:pt idx="160">
                  <c:v>696.96011992563626</c:v>
                </c:pt>
                <c:pt idx="161">
                  <c:v>191.99234182124175</c:v>
                </c:pt>
                <c:pt idx="162">
                  <c:v>163.73551903345125</c:v>
                </c:pt>
                <c:pt idx="163">
                  <c:v>587.47610645302268</c:v>
                </c:pt>
                <c:pt idx="164">
                  <c:v>263.18313640072921</c:v>
                </c:pt>
                <c:pt idx="165">
                  <c:v>241.73892088884676</c:v>
                </c:pt>
                <c:pt idx="166">
                  <c:v>195.02775738550693</c:v>
                </c:pt>
                <c:pt idx="167">
                  <c:v>104.14259049394923</c:v>
                </c:pt>
                <c:pt idx="168">
                  <c:v>645.8239548687842</c:v>
                </c:pt>
                <c:pt idx="169">
                  <c:v>127.58887711698166</c:v>
                </c:pt>
                <c:pt idx="170">
                  <c:v>157.80230874194595</c:v>
                </c:pt>
                <c:pt idx="171">
                  <c:v>98.220596021171559</c:v>
                </c:pt>
                <c:pt idx="172">
                  <c:v>355.70892750584159</c:v>
                </c:pt>
                <c:pt idx="173">
                  <c:v>197.02001679849189</c:v>
                </c:pt>
                <c:pt idx="174">
                  <c:v>375.38943110602997</c:v>
                </c:pt>
                <c:pt idx="175">
                  <c:v>182.18327447747856</c:v>
                </c:pt>
                <c:pt idx="176">
                  <c:v>107.18202221017182</c:v>
                </c:pt>
                <c:pt idx="177">
                  <c:v>507.86996124315539</c:v>
                </c:pt>
                <c:pt idx="178">
                  <c:v>221.52766168094297</c:v>
                </c:pt>
                <c:pt idx="179">
                  <c:v>230.68704554772253</c:v>
                </c:pt>
                <c:pt idx="180">
                  <c:v>425.55663062568357</c:v>
                </c:pt>
                <c:pt idx="181">
                  <c:v>283.38325445090447</c:v>
                </c:pt>
                <c:pt idx="182">
                  <c:v>215.04255385282909</c:v>
                </c:pt>
                <c:pt idx="183">
                  <c:v>169.55528735586844</c:v>
                </c:pt>
                <c:pt idx="184">
                  <c:v>418.6513044252635</c:v>
                </c:pt>
                <c:pt idx="185">
                  <c:v>221.14583236112608</c:v>
                </c:pt>
                <c:pt idx="186">
                  <c:v>232.93651157922028</c:v>
                </c:pt>
                <c:pt idx="187">
                  <c:v>229.60172298790818</c:v>
                </c:pt>
                <c:pt idx="188">
                  <c:v>511.13248349118453</c:v>
                </c:pt>
                <c:pt idx="189">
                  <c:v>383.23504420240499</c:v>
                </c:pt>
                <c:pt idx="190">
                  <c:v>291.16620034584525</c:v>
                </c:pt>
                <c:pt idx="191">
                  <c:v>276.87237656889869</c:v>
                </c:pt>
                <c:pt idx="192">
                  <c:v>531.2949951951565</c:v>
                </c:pt>
                <c:pt idx="193">
                  <c:v>208.53373425503395</c:v>
                </c:pt>
                <c:pt idx="194">
                  <c:v>160.16369731338864</c:v>
                </c:pt>
                <c:pt idx="195">
                  <c:v>388.89231098980736</c:v>
                </c:pt>
                <c:pt idx="196">
                  <c:v>202.60079722305002</c:v>
                </c:pt>
                <c:pt idx="197">
                  <c:v>182.31763583077159</c:v>
                </c:pt>
                <c:pt idx="198">
                  <c:v>249.19802096868366</c:v>
                </c:pt>
                <c:pt idx="199">
                  <c:v>428.62012008980281</c:v>
                </c:pt>
                <c:pt idx="200">
                  <c:v>299.4600875003029</c:v>
                </c:pt>
                <c:pt idx="201">
                  <c:v>373.1114794582146</c:v>
                </c:pt>
                <c:pt idx="202">
                  <c:v>334.71095337934293</c:v>
                </c:pt>
                <c:pt idx="203">
                  <c:v>249.03206155682156</c:v>
                </c:pt>
                <c:pt idx="204">
                  <c:v>198.57148472228226</c:v>
                </c:pt>
                <c:pt idx="205">
                  <c:v>425.60582861637766</c:v>
                </c:pt>
                <c:pt idx="206">
                  <c:v>186.4004836151972</c:v>
                </c:pt>
                <c:pt idx="207">
                  <c:v>409.06724736206166</c:v>
                </c:pt>
                <c:pt idx="208">
                  <c:v>376.02345846893587</c:v>
                </c:pt>
                <c:pt idx="209">
                  <c:v>174.02736266838608</c:v>
                </c:pt>
                <c:pt idx="210">
                  <c:v>143.03236798107082</c:v>
                </c:pt>
                <c:pt idx="211">
                  <c:v>261.06966512315603</c:v>
                </c:pt>
                <c:pt idx="212">
                  <c:v>400.61594174949158</c:v>
                </c:pt>
                <c:pt idx="213">
                  <c:v>138.38060236941047</c:v>
                </c:pt>
                <c:pt idx="214">
                  <c:v>246.96353360656283</c:v>
                </c:pt>
                <c:pt idx="215">
                  <c:v>250.7094873894543</c:v>
                </c:pt>
                <c:pt idx="216">
                  <c:v>173.75141439910962</c:v>
                </c:pt>
                <c:pt idx="217">
                  <c:v>129.59522489051491</c:v>
                </c:pt>
                <c:pt idx="218">
                  <c:v>210.15948542091621</c:v>
                </c:pt>
                <c:pt idx="219">
                  <c:v>345.07725562509569</c:v>
                </c:pt>
                <c:pt idx="220">
                  <c:v>224.81836850274976</c:v>
                </c:pt>
                <c:pt idx="221">
                  <c:v>176.67050895005394</c:v>
                </c:pt>
                <c:pt idx="222">
                  <c:v>166.05668325323285</c:v>
                </c:pt>
                <c:pt idx="223">
                  <c:v>160.71662882271809</c:v>
                </c:pt>
                <c:pt idx="224">
                  <c:v>184.05845884370592</c:v>
                </c:pt>
                <c:pt idx="225">
                  <c:v>100.87226011048628</c:v>
                </c:pt>
                <c:pt idx="226">
                  <c:v>73.910061580417278</c:v>
                </c:pt>
                <c:pt idx="227">
                  <c:v>253.80171374317101</c:v>
                </c:pt>
                <c:pt idx="228">
                  <c:v>229.56814225316265</c:v>
                </c:pt>
                <c:pt idx="229">
                  <c:v>201.52722611238761</c:v>
                </c:pt>
                <c:pt idx="230">
                  <c:v>169.85496989781603</c:v>
                </c:pt>
                <c:pt idx="231">
                  <c:v>217.47993485583646</c:v>
                </c:pt>
                <c:pt idx="232">
                  <c:v>221.82085074763719</c:v>
                </c:pt>
                <c:pt idx="233">
                  <c:v>266.11448518603896</c:v>
                </c:pt>
                <c:pt idx="234">
                  <c:v>152.20150875499058</c:v>
                </c:pt>
                <c:pt idx="235">
                  <c:v>131.49350027138377</c:v>
                </c:pt>
                <c:pt idx="236">
                  <c:v>339.5993509353047</c:v>
                </c:pt>
                <c:pt idx="237">
                  <c:v>283.5201537003511</c:v>
                </c:pt>
                <c:pt idx="238">
                  <c:v>320.62464199612975</c:v>
                </c:pt>
                <c:pt idx="239">
                  <c:v>305.37934495219531</c:v>
                </c:pt>
                <c:pt idx="240">
                  <c:v>142.46559336755303</c:v>
                </c:pt>
                <c:pt idx="241">
                  <c:v>96.893689470507908</c:v>
                </c:pt>
                <c:pt idx="242">
                  <c:v>257.31936351069231</c:v>
                </c:pt>
                <c:pt idx="243">
                  <c:v>219.47559256741854</c:v>
                </c:pt>
                <c:pt idx="244">
                  <c:v>116.15373973389481</c:v>
                </c:pt>
                <c:pt idx="245">
                  <c:v>124.4702485599224</c:v>
                </c:pt>
                <c:pt idx="246">
                  <c:v>147.79409617691849</c:v>
                </c:pt>
                <c:pt idx="247">
                  <c:v>43.148376774319964</c:v>
                </c:pt>
                <c:pt idx="248">
                  <c:v>256.21308202166233</c:v>
                </c:pt>
                <c:pt idx="249">
                  <c:v>228.09237592505079</c:v>
                </c:pt>
                <c:pt idx="250">
                  <c:v>170.0515537961237</c:v>
                </c:pt>
                <c:pt idx="251">
                  <c:v>215.29980327720207</c:v>
                </c:pt>
                <c:pt idx="252">
                  <c:v>114.93667117789515</c:v>
                </c:pt>
                <c:pt idx="253">
                  <c:v>245.96428350681305</c:v>
                </c:pt>
                <c:pt idx="254">
                  <c:v>257.35310932303338</c:v>
                </c:pt>
                <c:pt idx="255">
                  <c:v>298.19198307026932</c:v>
                </c:pt>
                <c:pt idx="256">
                  <c:v>222.39855270398371</c:v>
                </c:pt>
                <c:pt idx="257">
                  <c:v>106.84200977839225</c:v>
                </c:pt>
                <c:pt idx="258">
                  <c:v>212.56512324640141</c:v>
                </c:pt>
                <c:pt idx="259">
                  <c:v>104.98874850813206</c:v>
                </c:pt>
                <c:pt idx="260">
                  <c:v>75.503998147855896</c:v>
                </c:pt>
                <c:pt idx="261">
                  <c:v>155.28630584863831</c:v>
                </c:pt>
                <c:pt idx="262">
                  <c:v>151.06766491090397</c:v>
                </c:pt>
                <c:pt idx="263">
                  <c:v>150.5945389018855</c:v>
                </c:pt>
                <c:pt idx="264">
                  <c:v>671.83360353285002</c:v>
                </c:pt>
                <c:pt idx="265">
                  <c:v>417.38028113798748</c:v>
                </c:pt>
                <c:pt idx="266">
                  <c:v>415.85191560688793</c:v>
                </c:pt>
                <c:pt idx="267">
                  <c:v>285.12403288604287</c:v>
                </c:pt>
                <c:pt idx="268">
                  <c:v>103.20461428644457</c:v>
                </c:pt>
                <c:pt idx="269">
                  <c:v>278.07967307304813</c:v>
                </c:pt>
                <c:pt idx="270">
                  <c:v>183.82919927746394</c:v>
                </c:pt>
                <c:pt idx="271">
                  <c:v>402.54966368240935</c:v>
                </c:pt>
                <c:pt idx="272">
                  <c:v>206.88146921886903</c:v>
                </c:pt>
                <c:pt idx="273">
                  <c:v>581.31930931122406</c:v>
                </c:pt>
                <c:pt idx="274">
                  <c:v>188.48945348275362</c:v>
                </c:pt>
                <c:pt idx="275">
                  <c:v>280.70098425806907</c:v>
                </c:pt>
                <c:pt idx="276">
                  <c:v>147.32809675479731</c:v>
                </c:pt>
                <c:pt idx="277">
                  <c:v>107.1824594460888</c:v>
                </c:pt>
                <c:pt idx="278">
                  <c:v>534.96034822355489</c:v>
                </c:pt>
                <c:pt idx="279">
                  <c:v>185.091812495304</c:v>
                </c:pt>
                <c:pt idx="280">
                  <c:v>164.99031355812284</c:v>
                </c:pt>
                <c:pt idx="281">
                  <c:v>99.892878183882971</c:v>
                </c:pt>
                <c:pt idx="282">
                  <c:v>147.38526437323128</c:v>
                </c:pt>
                <c:pt idx="283">
                  <c:v>178.06428247247209</c:v>
                </c:pt>
                <c:pt idx="284">
                  <c:v>120.55130180380264</c:v>
                </c:pt>
                <c:pt idx="285">
                  <c:v>243.06357320249066</c:v>
                </c:pt>
                <c:pt idx="286">
                  <c:v>183.5478056143362</c:v>
                </c:pt>
                <c:pt idx="287">
                  <c:v>99.854391131893465</c:v>
                </c:pt>
                <c:pt idx="288">
                  <c:v>361.26832597960816</c:v>
                </c:pt>
                <c:pt idx="289">
                  <c:v>154.74338983624588</c:v>
                </c:pt>
                <c:pt idx="290">
                  <c:v>297.84149242821019</c:v>
                </c:pt>
                <c:pt idx="291">
                  <c:v>261.77728466764955</c:v>
                </c:pt>
                <c:pt idx="292">
                  <c:v>195.72384977983864</c:v>
                </c:pt>
                <c:pt idx="293">
                  <c:v>72.758511191238426</c:v>
                </c:pt>
                <c:pt idx="294">
                  <c:v>254.17789126936802</c:v>
                </c:pt>
                <c:pt idx="295">
                  <c:v>166.39311473234847</c:v>
                </c:pt>
                <c:pt idx="296">
                  <c:v>59.754420313521663</c:v>
                </c:pt>
                <c:pt idx="297">
                  <c:v>245.87738443529625</c:v>
                </c:pt>
                <c:pt idx="298">
                  <c:v>161.45699508114308</c:v>
                </c:pt>
                <c:pt idx="299">
                  <c:v>152.20436102651007</c:v>
                </c:pt>
                <c:pt idx="300">
                  <c:v>208.12625263942456</c:v>
                </c:pt>
                <c:pt idx="301">
                  <c:v>144.25384008167455</c:v>
                </c:pt>
                <c:pt idx="302">
                  <c:v>137.16022764084272</c:v>
                </c:pt>
                <c:pt idx="303">
                  <c:v>186.61882059538985</c:v>
                </c:pt>
                <c:pt idx="304">
                  <c:v>168.25505395136943</c:v>
                </c:pt>
                <c:pt idx="305">
                  <c:v>146.80108255811237</c:v>
                </c:pt>
                <c:pt idx="306">
                  <c:v>141.14870370654751</c:v>
                </c:pt>
                <c:pt idx="307">
                  <c:v>102.01720657793025</c:v>
                </c:pt>
                <c:pt idx="308">
                  <c:v>32.974324851718094</c:v>
                </c:pt>
                <c:pt idx="309">
                  <c:v>109.5866179547487</c:v>
                </c:pt>
                <c:pt idx="310">
                  <c:v>219.34945583203461</c:v>
                </c:pt>
                <c:pt idx="311">
                  <c:v>507.12990395904279</c:v>
                </c:pt>
                <c:pt idx="312">
                  <c:v>247.72873313808722</c:v>
                </c:pt>
                <c:pt idx="313">
                  <c:v>249.49838574281932</c:v>
                </c:pt>
                <c:pt idx="314">
                  <c:v>159.23951160311128</c:v>
                </c:pt>
                <c:pt idx="315">
                  <c:v>129.32279682012958</c:v>
                </c:pt>
                <c:pt idx="316">
                  <c:v>85.138036654428532</c:v>
                </c:pt>
                <c:pt idx="317">
                  <c:v>160.87612250987436</c:v>
                </c:pt>
                <c:pt idx="318">
                  <c:v>230.63963174628495</c:v>
                </c:pt>
                <c:pt idx="319">
                  <c:v>161.46637956274242</c:v>
                </c:pt>
                <c:pt idx="320">
                  <c:v>75.219067529245166</c:v>
                </c:pt>
                <c:pt idx="321">
                  <c:v>130.58939517918245</c:v>
                </c:pt>
                <c:pt idx="322">
                  <c:v>41.712996166131873</c:v>
                </c:pt>
                <c:pt idx="323">
                  <c:v>318.98004819771347</c:v>
                </c:pt>
                <c:pt idx="324">
                  <c:v>244.88995197720794</c:v>
                </c:pt>
                <c:pt idx="325">
                  <c:v>401.50347737721654</c:v>
                </c:pt>
                <c:pt idx="326">
                  <c:v>181.79633215750053</c:v>
                </c:pt>
                <c:pt idx="327">
                  <c:v>184.25275847284504</c:v>
                </c:pt>
                <c:pt idx="328">
                  <c:v>392.84119126086455</c:v>
                </c:pt>
                <c:pt idx="329">
                  <c:v>138.5090957102355</c:v>
                </c:pt>
                <c:pt idx="330">
                  <c:v>309.93646389099916</c:v>
                </c:pt>
                <c:pt idx="331">
                  <c:v>281.12191263573902</c:v>
                </c:pt>
                <c:pt idx="332">
                  <c:v>65.835277058357988</c:v>
                </c:pt>
                <c:pt idx="333">
                  <c:v>156.53945250983949</c:v>
                </c:pt>
                <c:pt idx="334">
                  <c:v>179.50431493313187</c:v>
                </c:pt>
                <c:pt idx="335">
                  <c:v>254.50911929872956</c:v>
                </c:pt>
                <c:pt idx="336">
                  <c:v>143.78257346673658</c:v>
                </c:pt>
                <c:pt idx="337">
                  <c:v>368.27949761371042</c:v>
                </c:pt>
                <c:pt idx="338">
                  <c:v>251.65629680901446</c:v>
                </c:pt>
                <c:pt idx="339">
                  <c:v>286.02211177537924</c:v>
                </c:pt>
                <c:pt idx="340">
                  <c:v>230.50533208590454</c:v>
                </c:pt>
                <c:pt idx="341">
                  <c:v>428.88343009608479</c:v>
                </c:pt>
                <c:pt idx="342">
                  <c:v>225.52758815699426</c:v>
                </c:pt>
                <c:pt idx="343">
                  <c:v>65.18615792959659</c:v>
                </c:pt>
                <c:pt idx="344">
                  <c:v>264.79323864010479</c:v>
                </c:pt>
                <c:pt idx="345">
                  <c:v>126.75625877755942</c:v>
                </c:pt>
                <c:pt idx="346">
                  <c:v>264.78713611556645</c:v>
                </c:pt>
                <c:pt idx="347">
                  <c:v>145.32827977724776</c:v>
                </c:pt>
                <c:pt idx="348">
                  <c:v>250.20025271254991</c:v>
                </c:pt>
                <c:pt idx="349">
                  <c:v>88.102799123064926</c:v>
                </c:pt>
                <c:pt idx="350">
                  <c:v>313.55710437655097</c:v>
                </c:pt>
                <c:pt idx="351">
                  <c:v>274.03424119211758</c:v>
                </c:pt>
                <c:pt idx="352">
                  <c:v>624.17046212112928</c:v>
                </c:pt>
                <c:pt idx="353">
                  <c:v>421.98917060393012</c:v>
                </c:pt>
                <c:pt idx="354">
                  <c:v>207.31331544726964</c:v>
                </c:pt>
                <c:pt idx="355">
                  <c:v>260.87868817464164</c:v>
                </c:pt>
                <c:pt idx="356">
                  <c:v>174.04225532882333</c:v>
                </c:pt>
                <c:pt idx="357">
                  <c:v>228.85427796261473</c:v>
                </c:pt>
                <c:pt idx="358">
                  <c:v>50.963772935656735</c:v>
                </c:pt>
                <c:pt idx="359">
                  <c:v>45.929205437844779</c:v>
                </c:pt>
                <c:pt idx="360">
                  <c:v>280.71720968746575</c:v>
                </c:pt>
                <c:pt idx="361">
                  <c:v>354.50933004989957</c:v>
                </c:pt>
                <c:pt idx="362">
                  <c:v>172.76832496554491</c:v>
                </c:pt>
                <c:pt idx="363">
                  <c:v>480.55451140964141</c:v>
                </c:pt>
                <c:pt idx="364">
                  <c:v>384.63154966534353</c:v>
                </c:pt>
                <c:pt idx="365">
                  <c:v>420.69976309849244</c:v>
                </c:pt>
                <c:pt idx="366">
                  <c:v>284.46262061686053</c:v>
                </c:pt>
                <c:pt idx="367">
                  <c:v>288.32431562401598</c:v>
                </c:pt>
                <c:pt idx="368">
                  <c:v>27.978755091108557</c:v>
                </c:pt>
                <c:pt idx="369">
                  <c:v>176.62916268498111</c:v>
                </c:pt>
                <c:pt idx="370">
                  <c:v>290.07980027508103</c:v>
                </c:pt>
                <c:pt idx="371">
                  <c:v>358.96203730856348</c:v>
                </c:pt>
                <c:pt idx="372">
                  <c:v>297.47801392413464</c:v>
                </c:pt>
                <c:pt idx="373">
                  <c:v>188.35515171831693</c:v>
                </c:pt>
                <c:pt idx="374">
                  <c:v>107.79013758507404</c:v>
                </c:pt>
                <c:pt idx="375">
                  <c:v>111.16901709682969</c:v>
                </c:pt>
                <c:pt idx="376">
                  <c:v>244.6862132694462</c:v>
                </c:pt>
                <c:pt idx="377">
                  <c:v>251.45704468833603</c:v>
                </c:pt>
                <c:pt idx="378">
                  <c:v>342.24864045452131</c:v>
                </c:pt>
                <c:pt idx="379">
                  <c:v>117.66991825357444</c:v>
                </c:pt>
                <c:pt idx="380">
                  <c:v>192.21097719947215</c:v>
                </c:pt>
                <c:pt idx="381">
                  <c:v>231.68834970616567</c:v>
                </c:pt>
                <c:pt idx="382">
                  <c:v>211.91717667902157</c:v>
                </c:pt>
                <c:pt idx="383">
                  <c:v>372.00560581970689</c:v>
                </c:pt>
                <c:pt idx="384">
                  <c:v>224.99009473000183</c:v>
                </c:pt>
                <c:pt idx="385">
                  <c:v>175.48610452223232</c:v>
                </c:pt>
                <c:pt idx="386">
                  <c:v>124.04009815997284</c:v>
                </c:pt>
                <c:pt idx="387">
                  <c:v>182.84079449700775</c:v>
                </c:pt>
                <c:pt idx="388">
                  <c:v>162.07123055789197</c:v>
                </c:pt>
                <c:pt idx="389">
                  <c:v>189.64189128359811</c:v>
                </c:pt>
                <c:pt idx="390">
                  <c:v>224.43684988321854</c:v>
                </c:pt>
                <c:pt idx="391">
                  <c:v>184.84339023098968</c:v>
                </c:pt>
                <c:pt idx="392">
                  <c:v>238.65932592923767</c:v>
                </c:pt>
                <c:pt idx="393">
                  <c:v>281.33197225860675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8C-44E4-B770-969D6477D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80872"/>
        <c:axId val="869790384"/>
      </c:scatterChart>
      <c:valAx>
        <c:axId val="86978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Dislikes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90384"/>
        <c:crosses val="autoZero"/>
        <c:crossBetween val="midCat"/>
      </c:valAx>
      <c:valAx>
        <c:axId val="86979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Views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80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4.3212223159458739E-2"/>
                  <c:y val="-0.182728094833084"/>
                </c:manualLayout>
              </c:layout>
              <c:numFmt formatCode="General" sourceLinked="0"/>
            </c:trendlineLbl>
          </c:trendline>
          <c:xVal>
            <c:numRef>
              <c:f>'MLR Model'!$F$29:$F$422</c:f>
              <c:numCache>
                <c:formatCode>General</c:formatCode>
                <c:ptCount val="394"/>
                <c:pt idx="0">
                  <c:v>0.12690355329949238</c:v>
                </c:pt>
                <c:pt idx="1">
                  <c:v>0.38071065989847713</c:v>
                </c:pt>
                <c:pt idx="2">
                  <c:v>0.63451776649746194</c:v>
                </c:pt>
                <c:pt idx="3">
                  <c:v>0.88832487309644659</c:v>
                </c:pt>
                <c:pt idx="4">
                  <c:v>1.1421319796954315</c:v>
                </c:pt>
                <c:pt idx="5">
                  <c:v>1.3959390862944163</c:v>
                </c:pt>
                <c:pt idx="6">
                  <c:v>1.649746192893401</c:v>
                </c:pt>
                <c:pt idx="7">
                  <c:v>1.9035532994923856</c:v>
                </c:pt>
                <c:pt idx="8">
                  <c:v>2.1573604060913705</c:v>
                </c:pt>
                <c:pt idx="9">
                  <c:v>2.4111675126903553</c:v>
                </c:pt>
                <c:pt idx="10">
                  <c:v>2.6649746192893402</c:v>
                </c:pt>
                <c:pt idx="11">
                  <c:v>2.9187817258883246</c:v>
                </c:pt>
                <c:pt idx="12">
                  <c:v>3.1725888324873095</c:v>
                </c:pt>
                <c:pt idx="13">
                  <c:v>3.4263959390862944</c:v>
                </c:pt>
                <c:pt idx="14">
                  <c:v>3.6802030456852788</c:v>
                </c:pt>
                <c:pt idx="15">
                  <c:v>3.9340101522842637</c:v>
                </c:pt>
                <c:pt idx="16">
                  <c:v>4.1878172588832481</c:v>
                </c:pt>
                <c:pt idx="17">
                  <c:v>4.4416243654822329</c:v>
                </c:pt>
                <c:pt idx="18">
                  <c:v>4.6954314720812178</c:v>
                </c:pt>
                <c:pt idx="19">
                  <c:v>4.9492385786802027</c:v>
                </c:pt>
                <c:pt idx="20">
                  <c:v>5.2030456852791875</c:v>
                </c:pt>
                <c:pt idx="21">
                  <c:v>5.4568527918781715</c:v>
                </c:pt>
                <c:pt idx="22">
                  <c:v>5.7106598984771564</c:v>
                </c:pt>
                <c:pt idx="23">
                  <c:v>5.9644670050761412</c:v>
                </c:pt>
                <c:pt idx="24">
                  <c:v>6.2182741116751261</c:v>
                </c:pt>
                <c:pt idx="25">
                  <c:v>6.472081218274111</c:v>
                </c:pt>
                <c:pt idx="26">
                  <c:v>6.7258883248730958</c:v>
                </c:pt>
                <c:pt idx="27">
                  <c:v>6.9796954314720807</c:v>
                </c:pt>
                <c:pt idx="28">
                  <c:v>7.2335025380710647</c:v>
                </c:pt>
                <c:pt idx="29">
                  <c:v>7.4873096446700496</c:v>
                </c:pt>
                <c:pt idx="30">
                  <c:v>7.7411167512690344</c:v>
                </c:pt>
                <c:pt idx="31">
                  <c:v>7.9949238578680193</c:v>
                </c:pt>
                <c:pt idx="32">
                  <c:v>8.2487309644670042</c:v>
                </c:pt>
                <c:pt idx="33">
                  <c:v>8.5025380710659881</c:v>
                </c:pt>
                <c:pt idx="34">
                  <c:v>8.7563451776649739</c:v>
                </c:pt>
                <c:pt idx="35">
                  <c:v>9.0101522842639579</c:v>
                </c:pt>
                <c:pt idx="36">
                  <c:v>9.2639593908629436</c:v>
                </c:pt>
                <c:pt idx="37">
                  <c:v>9.5177664974619276</c:v>
                </c:pt>
                <c:pt idx="38">
                  <c:v>9.7715736040609134</c:v>
                </c:pt>
                <c:pt idx="39">
                  <c:v>10.025380710659897</c:v>
                </c:pt>
                <c:pt idx="40">
                  <c:v>10.279187817258883</c:v>
                </c:pt>
                <c:pt idx="41">
                  <c:v>10.532994923857867</c:v>
                </c:pt>
                <c:pt idx="42">
                  <c:v>10.786802030456851</c:v>
                </c:pt>
                <c:pt idx="43">
                  <c:v>11.040609137055837</c:v>
                </c:pt>
                <c:pt idx="44">
                  <c:v>11.294416243654821</c:v>
                </c:pt>
                <c:pt idx="45">
                  <c:v>11.548223350253807</c:v>
                </c:pt>
                <c:pt idx="46">
                  <c:v>11.802030456852791</c:v>
                </c:pt>
                <c:pt idx="47">
                  <c:v>12.055837563451776</c:v>
                </c:pt>
                <c:pt idx="48">
                  <c:v>12.30964467005076</c:v>
                </c:pt>
                <c:pt idx="49">
                  <c:v>12.563451776649744</c:v>
                </c:pt>
                <c:pt idx="50">
                  <c:v>12.81725888324873</c:v>
                </c:pt>
                <c:pt idx="51">
                  <c:v>13.071065989847714</c:v>
                </c:pt>
                <c:pt idx="52">
                  <c:v>13.3248730964467</c:v>
                </c:pt>
                <c:pt idx="53">
                  <c:v>13.578680203045684</c:v>
                </c:pt>
                <c:pt idx="54">
                  <c:v>13.832487309644669</c:v>
                </c:pt>
                <c:pt idx="55">
                  <c:v>14.086294416243653</c:v>
                </c:pt>
                <c:pt idx="56">
                  <c:v>14.340101522842637</c:v>
                </c:pt>
                <c:pt idx="57">
                  <c:v>14.593908629441623</c:v>
                </c:pt>
                <c:pt idx="58">
                  <c:v>14.847715736040607</c:v>
                </c:pt>
                <c:pt idx="59">
                  <c:v>15.101522842639593</c:v>
                </c:pt>
                <c:pt idx="60">
                  <c:v>15.355329949238577</c:v>
                </c:pt>
                <c:pt idx="61">
                  <c:v>15.609137055837563</c:v>
                </c:pt>
                <c:pt idx="62">
                  <c:v>15.862944162436547</c:v>
                </c:pt>
                <c:pt idx="63">
                  <c:v>16.116751269035532</c:v>
                </c:pt>
                <c:pt idx="64">
                  <c:v>16.370558375634516</c:v>
                </c:pt>
                <c:pt idx="65">
                  <c:v>16.6243654822335</c:v>
                </c:pt>
                <c:pt idx="66">
                  <c:v>16.878172588832484</c:v>
                </c:pt>
                <c:pt idx="67">
                  <c:v>17.131979695431472</c:v>
                </c:pt>
                <c:pt idx="68">
                  <c:v>17.385786802030456</c:v>
                </c:pt>
                <c:pt idx="69">
                  <c:v>17.63959390862944</c:v>
                </c:pt>
                <c:pt idx="70">
                  <c:v>17.893401015228424</c:v>
                </c:pt>
                <c:pt idx="71">
                  <c:v>18.147208121827411</c:v>
                </c:pt>
                <c:pt idx="72">
                  <c:v>18.401015228426395</c:v>
                </c:pt>
                <c:pt idx="73">
                  <c:v>18.654822335025379</c:v>
                </c:pt>
                <c:pt idx="74">
                  <c:v>18.908629441624363</c:v>
                </c:pt>
                <c:pt idx="75">
                  <c:v>19.162436548223347</c:v>
                </c:pt>
                <c:pt idx="76">
                  <c:v>19.416243654822335</c:v>
                </c:pt>
                <c:pt idx="77">
                  <c:v>19.670050761421319</c:v>
                </c:pt>
                <c:pt idx="78">
                  <c:v>19.923857868020303</c:v>
                </c:pt>
                <c:pt idx="79">
                  <c:v>20.177664974619287</c:v>
                </c:pt>
                <c:pt idx="80">
                  <c:v>20.431472081218274</c:v>
                </c:pt>
                <c:pt idx="81">
                  <c:v>20.685279187817258</c:v>
                </c:pt>
                <c:pt idx="82">
                  <c:v>20.939086294416242</c:v>
                </c:pt>
                <c:pt idx="83">
                  <c:v>21.192893401015226</c:v>
                </c:pt>
                <c:pt idx="84">
                  <c:v>21.44670050761421</c:v>
                </c:pt>
                <c:pt idx="85">
                  <c:v>21.700507614213198</c:v>
                </c:pt>
                <c:pt idx="86">
                  <c:v>21.954314720812182</c:v>
                </c:pt>
                <c:pt idx="87">
                  <c:v>22.208121827411166</c:v>
                </c:pt>
                <c:pt idx="88">
                  <c:v>22.46192893401015</c:v>
                </c:pt>
                <c:pt idx="89">
                  <c:v>22.715736040609134</c:v>
                </c:pt>
                <c:pt idx="90">
                  <c:v>22.969543147208121</c:v>
                </c:pt>
                <c:pt idx="91">
                  <c:v>23.223350253807105</c:v>
                </c:pt>
                <c:pt idx="92">
                  <c:v>23.477157360406089</c:v>
                </c:pt>
                <c:pt idx="93">
                  <c:v>23.730964467005073</c:v>
                </c:pt>
                <c:pt idx="94">
                  <c:v>23.984771573604061</c:v>
                </c:pt>
                <c:pt idx="95">
                  <c:v>24.238578680203045</c:v>
                </c:pt>
                <c:pt idx="96">
                  <c:v>24.492385786802028</c:v>
                </c:pt>
                <c:pt idx="97">
                  <c:v>24.746192893401012</c:v>
                </c:pt>
                <c:pt idx="98">
                  <c:v>24.999999999999996</c:v>
                </c:pt>
                <c:pt idx="99">
                  <c:v>25.253807106598984</c:v>
                </c:pt>
                <c:pt idx="100">
                  <c:v>25.507614213197968</c:v>
                </c:pt>
                <c:pt idx="101">
                  <c:v>25.761421319796952</c:v>
                </c:pt>
                <c:pt idx="102">
                  <c:v>26.015228426395936</c:v>
                </c:pt>
                <c:pt idx="103">
                  <c:v>26.269035532994923</c:v>
                </c:pt>
                <c:pt idx="104">
                  <c:v>26.522842639593907</c:v>
                </c:pt>
                <c:pt idx="105">
                  <c:v>26.776649746192891</c:v>
                </c:pt>
                <c:pt idx="106">
                  <c:v>27.030456852791875</c:v>
                </c:pt>
                <c:pt idx="107">
                  <c:v>27.284263959390859</c:v>
                </c:pt>
                <c:pt idx="108">
                  <c:v>27.538071065989847</c:v>
                </c:pt>
                <c:pt idx="109">
                  <c:v>27.791878172588831</c:v>
                </c:pt>
                <c:pt idx="110">
                  <c:v>28.045685279187815</c:v>
                </c:pt>
                <c:pt idx="111">
                  <c:v>28.299492385786799</c:v>
                </c:pt>
                <c:pt idx="112">
                  <c:v>28.553299492385783</c:v>
                </c:pt>
                <c:pt idx="113">
                  <c:v>28.80710659898477</c:v>
                </c:pt>
                <c:pt idx="114">
                  <c:v>29.060913705583754</c:v>
                </c:pt>
                <c:pt idx="115">
                  <c:v>29.314720812182738</c:v>
                </c:pt>
                <c:pt idx="116">
                  <c:v>29.568527918781722</c:v>
                </c:pt>
                <c:pt idx="117">
                  <c:v>29.82233502538071</c:v>
                </c:pt>
                <c:pt idx="118">
                  <c:v>30.076142131979694</c:v>
                </c:pt>
                <c:pt idx="119">
                  <c:v>30.329949238578678</c:v>
                </c:pt>
                <c:pt idx="120">
                  <c:v>30.583756345177662</c:v>
                </c:pt>
                <c:pt idx="121">
                  <c:v>30.837563451776646</c:v>
                </c:pt>
                <c:pt idx="122">
                  <c:v>31.091370558375633</c:v>
                </c:pt>
                <c:pt idx="123">
                  <c:v>31.345177664974617</c:v>
                </c:pt>
                <c:pt idx="124">
                  <c:v>31.598984771573601</c:v>
                </c:pt>
                <c:pt idx="125">
                  <c:v>31.852791878172585</c:v>
                </c:pt>
                <c:pt idx="126">
                  <c:v>32.106598984771573</c:v>
                </c:pt>
                <c:pt idx="127">
                  <c:v>32.360406091370557</c:v>
                </c:pt>
                <c:pt idx="128">
                  <c:v>32.614213197969541</c:v>
                </c:pt>
                <c:pt idx="129">
                  <c:v>32.868020304568525</c:v>
                </c:pt>
                <c:pt idx="130">
                  <c:v>33.121827411167509</c:v>
                </c:pt>
                <c:pt idx="131">
                  <c:v>33.375634517766493</c:v>
                </c:pt>
                <c:pt idx="132">
                  <c:v>33.629441624365477</c:v>
                </c:pt>
                <c:pt idx="133">
                  <c:v>33.883248730964468</c:v>
                </c:pt>
                <c:pt idx="134">
                  <c:v>34.137055837563452</c:v>
                </c:pt>
                <c:pt idx="135">
                  <c:v>34.390862944162436</c:v>
                </c:pt>
                <c:pt idx="136">
                  <c:v>34.64467005076142</c:v>
                </c:pt>
                <c:pt idx="137">
                  <c:v>34.898477157360404</c:v>
                </c:pt>
                <c:pt idx="138">
                  <c:v>35.152284263959388</c:v>
                </c:pt>
                <c:pt idx="139">
                  <c:v>35.406091370558372</c:v>
                </c:pt>
                <c:pt idx="140">
                  <c:v>35.659898477157356</c:v>
                </c:pt>
                <c:pt idx="141">
                  <c:v>35.913705583756339</c:v>
                </c:pt>
                <c:pt idx="142">
                  <c:v>36.167512690355331</c:v>
                </c:pt>
                <c:pt idx="143">
                  <c:v>36.421319796954315</c:v>
                </c:pt>
                <c:pt idx="144">
                  <c:v>36.675126903553299</c:v>
                </c:pt>
                <c:pt idx="145">
                  <c:v>36.928934010152282</c:v>
                </c:pt>
                <c:pt idx="146">
                  <c:v>37.182741116751266</c:v>
                </c:pt>
                <c:pt idx="147">
                  <c:v>37.43654822335025</c:v>
                </c:pt>
                <c:pt idx="148">
                  <c:v>37.690355329949234</c:v>
                </c:pt>
                <c:pt idx="149">
                  <c:v>37.944162436548218</c:v>
                </c:pt>
                <c:pt idx="150">
                  <c:v>38.197969543147202</c:v>
                </c:pt>
                <c:pt idx="151">
                  <c:v>38.451776649746193</c:v>
                </c:pt>
                <c:pt idx="152">
                  <c:v>38.705583756345177</c:v>
                </c:pt>
                <c:pt idx="153">
                  <c:v>38.959390862944161</c:v>
                </c:pt>
                <c:pt idx="154">
                  <c:v>39.213197969543145</c:v>
                </c:pt>
                <c:pt idx="155">
                  <c:v>39.467005076142129</c:v>
                </c:pt>
                <c:pt idx="156">
                  <c:v>39.720812182741113</c:v>
                </c:pt>
                <c:pt idx="157">
                  <c:v>39.974619289340097</c:v>
                </c:pt>
                <c:pt idx="158">
                  <c:v>40.228426395939081</c:v>
                </c:pt>
                <c:pt idx="159">
                  <c:v>40.482233502538065</c:v>
                </c:pt>
                <c:pt idx="160">
                  <c:v>40.736040609137056</c:v>
                </c:pt>
                <c:pt idx="161">
                  <c:v>40.98984771573604</c:v>
                </c:pt>
                <c:pt idx="162">
                  <c:v>41.243654822335024</c:v>
                </c:pt>
                <c:pt idx="163">
                  <c:v>41.497461928934008</c:v>
                </c:pt>
                <c:pt idx="164">
                  <c:v>41.751269035532992</c:v>
                </c:pt>
                <c:pt idx="165">
                  <c:v>42.005076142131976</c:v>
                </c:pt>
                <c:pt idx="166">
                  <c:v>42.25888324873096</c:v>
                </c:pt>
                <c:pt idx="167">
                  <c:v>42.512690355329944</c:v>
                </c:pt>
                <c:pt idx="168">
                  <c:v>42.766497461928928</c:v>
                </c:pt>
                <c:pt idx="169">
                  <c:v>43.020304568527912</c:v>
                </c:pt>
                <c:pt idx="170">
                  <c:v>43.274111675126903</c:v>
                </c:pt>
                <c:pt idx="171">
                  <c:v>43.527918781725887</c:v>
                </c:pt>
                <c:pt idx="172">
                  <c:v>43.781725888324871</c:v>
                </c:pt>
                <c:pt idx="173">
                  <c:v>44.035532994923855</c:v>
                </c:pt>
                <c:pt idx="174">
                  <c:v>44.289340101522839</c:v>
                </c:pt>
                <c:pt idx="175">
                  <c:v>44.543147208121823</c:v>
                </c:pt>
                <c:pt idx="176">
                  <c:v>44.796954314720807</c:v>
                </c:pt>
                <c:pt idx="177">
                  <c:v>45.050761421319791</c:v>
                </c:pt>
                <c:pt idx="178">
                  <c:v>45.304568527918775</c:v>
                </c:pt>
                <c:pt idx="179">
                  <c:v>45.558375634517766</c:v>
                </c:pt>
                <c:pt idx="180">
                  <c:v>45.81218274111675</c:v>
                </c:pt>
                <c:pt idx="181">
                  <c:v>46.065989847715734</c:v>
                </c:pt>
                <c:pt idx="182">
                  <c:v>46.319796954314718</c:v>
                </c:pt>
                <c:pt idx="183">
                  <c:v>46.573604060913702</c:v>
                </c:pt>
                <c:pt idx="184">
                  <c:v>46.827411167512686</c:v>
                </c:pt>
                <c:pt idx="185">
                  <c:v>47.08121827411167</c:v>
                </c:pt>
                <c:pt idx="186">
                  <c:v>47.335025380710654</c:v>
                </c:pt>
                <c:pt idx="187">
                  <c:v>47.588832487309638</c:v>
                </c:pt>
                <c:pt idx="188">
                  <c:v>47.842639593908629</c:v>
                </c:pt>
                <c:pt idx="189">
                  <c:v>48.096446700507613</c:v>
                </c:pt>
                <c:pt idx="190">
                  <c:v>48.350253807106597</c:v>
                </c:pt>
                <c:pt idx="191">
                  <c:v>48.604060913705581</c:v>
                </c:pt>
                <c:pt idx="192">
                  <c:v>48.857868020304565</c:v>
                </c:pt>
                <c:pt idx="193">
                  <c:v>49.111675126903549</c:v>
                </c:pt>
                <c:pt idx="194">
                  <c:v>49.365482233502533</c:v>
                </c:pt>
                <c:pt idx="195">
                  <c:v>49.619289340101517</c:v>
                </c:pt>
                <c:pt idx="196">
                  <c:v>49.873096446700501</c:v>
                </c:pt>
                <c:pt idx="197">
                  <c:v>50.126903553299492</c:v>
                </c:pt>
                <c:pt idx="198">
                  <c:v>50.380710659898476</c:v>
                </c:pt>
                <c:pt idx="199">
                  <c:v>50.63451776649746</c:v>
                </c:pt>
                <c:pt idx="200">
                  <c:v>50.888324873096444</c:v>
                </c:pt>
                <c:pt idx="201">
                  <c:v>51.142131979695428</c:v>
                </c:pt>
                <c:pt idx="202">
                  <c:v>51.395939086294412</c:v>
                </c:pt>
                <c:pt idx="203">
                  <c:v>51.649746192893396</c:v>
                </c:pt>
                <c:pt idx="204">
                  <c:v>51.90355329949238</c:v>
                </c:pt>
                <c:pt idx="205">
                  <c:v>52.157360406091364</c:v>
                </c:pt>
                <c:pt idx="206">
                  <c:v>52.411167512690355</c:v>
                </c:pt>
                <c:pt idx="207">
                  <c:v>52.664974619289339</c:v>
                </c:pt>
                <c:pt idx="208">
                  <c:v>52.918781725888323</c:v>
                </c:pt>
                <c:pt idx="209">
                  <c:v>53.172588832487307</c:v>
                </c:pt>
                <c:pt idx="210">
                  <c:v>53.426395939086291</c:v>
                </c:pt>
                <c:pt idx="211">
                  <c:v>53.680203045685275</c:v>
                </c:pt>
                <c:pt idx="212">
                  <c:v>53.934010152284259</c:v>
                </c:pt>
                <c:pt idx="213">
                  <c:v>54.187817258883243</c:v>
                </c:pt>
                <c:pt idx="214">
                  <c:v>54.441624365482227</c:v>
                </c:pt>
                <c:pt idx="215">
                  <c:v>54.695431472081218</c:v>
                </c:pt>
                <c:pt idx="216">
                  <c:v>54.949238578680202</c:v>
                </c:pt>
                <c:pt idx="217">
                  <c:v>55.203045685279186</c:v>
                </c:pt>
                <c:pt idx="218">
                  <c:v>55.45685279187817</c:v>
                </c:pt>
                <c:pt idx="219">
                  <c:v>55.710659898477154</c:v>
                </c:pt>
                <c:pt idx="220">
                  <c:v>55.964467005076138</c:v>
                </c:pt>
                <c:pt idx="221">
                  <c:v>56.218274111675122</c:v>
                </c:pt>
                <c:pt idx="222">
                  <c:v>56.472081218274106</c:v>
                </c:pt>
                <c:pt idx="223">
                  <c:v>56.72588832487309</c:v>
                </c:pt>
                <c:pt idx="224">
                  <c:v>56.979695431472074</c:v>
                </c:pt>
                <c:pt idx="225">
                  <c:v>57.233502538071065</c:v>
                </c:pt>
                <c:pt idx="226">
                  <c:v>57.487309644670049</c:v>
                </c:pt>
                <c:pt idx="227">
                  <c:v>57.741116751269033</c:v>
                </c:pt>
                <c:pt idx="228">
                  <c:v>57.994923857868017</c:v>
                </c:pt>
                <c:pt idx="229">
                  <c:v>58.248730964467001</c:v>
                </c:pt>
                <c:pt idx="230">
                  <c:v>58.502538071065985</c:v>
                </c:pt>
                <c:pt idx="231">
                  <c:v>58.756345177664969</c:v>
                </c:pt>
                <c:pt idx="232">
                  <c:v>59.010152284263953</c:v>
                </c:pt>
                <c:pt idx="233">
                  <c:v>59.263959390862937</c:v>
                </c:pt>
                <c:pt idx="234">
                  <c:v>59.517766497461928</c:v>
                </c:pt>
                <c:pt idx="235">
                  <c:v>59.771573604060912</c:v>
                </c:pt>
                <c:pt idx="236">
                  <c:v>60.025380710659896</c:v>
                </c:pt>
                <c:pt idx="237">
                  <c:v>60.27918781725888</c:v>
                </c:pt>
                <c:pt idx="238">
                  <c:v>60.532994923857864</c:v>
                </c:pt>
                <c:pt idx="239">
                  <c:v>60.786802030456847</c:v>
                </c:pt>
                <c:pt idx="240">
                  <c:v>61.040609137055831</c:v>
                </c:pt>
                <c:pt idx="241">
                  <c:v>61.294416243654815</c:v>
                </c:pt>
                <c:pt idx="242">
                  <c:v>61.548223350253799</c:v>
                </c:pt>
                <c:pt idx="243">
                  <c:v>61.802030456852791</c:v>
                </c:pt>
                <c:pt idx="244">
                  <c:v>62.055837563451774</c:v>
                </c:pt>
                <c:pt idx="245">
                  <c:v>62.309644670050758</c:v>
                </c:pt>
                <c:pt idx="246">
                  <c:v>62.563451776649742</c:v>
                </c:pt>
                <c:pt idx="247">
                  <c:v>62.817258883248726</c:v>
                </c:pt>
                <c:pt idx="248">
                  <c:v>63.07106598984771</c:v>
                </c:pt>
                <c:pt idx="249">
                  <c:v>63.324873096446694</c:v>
                </c:pt>
                <c:pt idx="250">
                  <c:v>63.578680203045678</c:v>
                </c:pt>
                <c:pt idx="251">
                  <c:v>63.832487309644662</c:v>
                </c:pt>
                <c:pt idx="252">
                  <c:v>64.086294416243661</c:v>
                </c:pt>
                <c:pt idx="253">
                  <c:v>64.340101522842644</c:v>
                </c:pt>
                <c:pt idx="254">
                  <c:v>64.593908629441628</c:v>
                </c:pt>
                <c:pt idx="255">
                  <c:v>64.847715736040612</c:v>
                </c:pt>
                <c:pt idx="256">
                  <c:v>65.101522842639596</c:v>
                </c:pt>
                <c:pt idx="257">
                  <c:v>65.35532994923858</c:v>
                </c:pt>
                <c:pt idx="258">
                  <c:v>65.609137055837564</c:v>
                </c:pt>
                <c:pt idx="259">
                  <c:v>65.862944162436548</c:v>
                </c:pt>
                <c:pt idx="260">
                  <c:v>66.116751269035532</c:v>
                </c:pt>
                <c:pt idx="261">
                  <c:v>66.370558375634516</c:v>
                </c:pt>
                <c:pt idx="262">
                  <c:v>66.6243654822335</c:v>
                </c:pt>
                <c:pt idx="263">
                  <c:v>66.878172588832484</c:v>
                </c:pt>
                <c:pt idx="264">
                  <c:v>67.131979695431468</c:v>
                </c:pt>
                <c:pt idx="265">
                  <c:v>67.385786802030452</c:v>
                </c:pt>
                <c:pt idx="266">
                  <c:v>67.63959390862945</c:v>
                </c:pt>
                <c:pt idx="267">
                  <c:v>67.893401015228434</c:v>
                </c:pt>
                <c:pt idx="268">
                  <c:v>68.147208121827418</c:v>
                </c:pt>
                <c:pt idx="269">
                  <c:v>68.401015228426402</c:v>
                </c:pt>
                <c:pt idx="270">
                  <c:v>68.654822335025386</c:v>
                </c:pt>
                <c:pt idx="271">
                  <c:v>68.90862944162437</c:v>
                </c:pt>
                <c:pt idx="272">
                  <c:v>69.162436548223354</c:v>
                </c:pt>
                <c:pt idx="273">
                  <c:v>69.416243654822338</c:v>
                </c:pt>
                <c:pt idx="274">
                  <c:v>69.670050761421322</c:v>
                </c:pt>
                <c:pt idx="275">
                  <c:v>69.923857868020306</c:v>
                </c:pt>
                <c:pt idx="276">
                  <c:v>70.17766497461929</c:v>
                </c:pt>
                <c:pt idx="277">
                  <c:v>70.431472081218274</c:v>
                </c:pt>
                <c:pt idx="278">
                  <c:v>70.685279187817258</c:v>
                </c:pt>
                <c:pt idx="279">
                  <c:v>70.939086294416242</c:v>
                </c:pt>
                <c:pt idx="280">
                  <c:v>71.192893401015226</c:v>
                </c:pt>
                <c:pt idx="281">
                  <c:v>71.44670050761421</c:v>
                </c:pt>
                <c:pt idx="282">
                  <c:v>71.700507614213194</c:v>
                </c:pt>
                <c:pt idx="283">
                  <c:v>71.954314720812178</c:v>
                </c:pt>
                <c:pt idx="284">
                  <c:v>72.208121827411176</c:v>
                </c:pt>
                <c:pt idx="285">
                  <c:v>72.46192893401016</c:v>
                </c:pt>
                <c:pt idx="286">
                  <c:v>72.715736040609144</c:v>
                </c:pt>
                <c:pt idx="287">
                  <c:v>72.969543147208128</c:v>
                </c:pt>
                <c:pt idx="288">
                  <c:v>73.223350253807112</c:v>
                </c:pt>
                <c:pt idx="289">
                  <c:v>73.477157360406096</c:v>
                </c:pt>
                <c:pt idx="290">
                  <c:v>73.73096446700508</c:v>
                </c:pt>
                <c:pt idx="291">
                  <c:v>73.984771573604064</c:v>
                </c:pt>
                <c:pt idx="292">
                  <c:v>74.238578680203048</c:v>
                </c:pt>
                <c:pt idx="293">
                  <c:v>74.492385786802032</c:v>
                </c:pt>
                <c:pt idx="294">
                  <c:v>74.746192893401016</c:v>
                </c:pt>
                <c:pt idx="295">
                  <c:v>75</c:v>
                </c:pt>
                <c:pt idx="296">
                  <c:v>75.253807106598984</c:v>
                </c:pt>
                <c:pt idx="297">
                  <c:v>75.507614213197968</c:v>
                </c:pt>
                <c:pt idx="298">
                  <c:v>75.761421319796952</c:v>
                </c:pt>
                <c:pt idx="299">
                  <c:v>76.015228426395936</c:v>
                </c:pt>
                <c:pt idx="300">
                  <c:v>76.26903553299492</c:v>
                </c:pt>
                <c:pt idx="301">
                  <c:v>76.522842639593904</c:v>
                </c:pt>
                <c:pt idx="302">
                  <c:v>76.776649746192902</c:v>
                </c:pt>
                <c:pt idx="303">
                  <c:v>77.030456852791886</c:v>
                </c:pt>
                <c:pt idx="304">
                  <c:v>77.28426395939087</c:v>
                </c:pt>
                <c:pt idx="305">
                  <c:v>77.538071065989854</c:v>
                </c:pt>
                <c:pt idx="306">
                  <c:v>77.791878172588838</c:v>
                </c:pt>
                <c:pt idx="307">
                  <c:v>78.045685279187822</c:v>
                </c:pt>
                <c:pt idx="308">
                  <c:v>78.299492385786806</c:v>
                </c:pt>
                <c:pt idx="309">
                  <c:v>78.55329949238579</c:v>
                </c:pt>
                <c:pt idx="310">
                  <c:v>78.807106598984774</c:v>
                </c:pt>
                <c:pt idx="311">
                  <c:v>79.060913705583758</c:v>
                </c:pt>
                <c:pt idx="312">
                  <c:v>79.314720812182742</c:v>
                </c:pt>
                <c:pt idx="313">
                  <c:v>79.568527918781726</c:v>
                </c:pt>
                <c:pt idx="314">
                  <c:v>79.82233502538071</c:v>
                </c:pt>
                <c:pt idx="315">
                  <c:v>80.076142131979694</c:v>
                </c:pt>
                <c:pt idx="316">
                  <c:v>80.329949238578678</c:v>
                </c:pt>
                <c:pt idx="317">
                  <c:v>80.583756345177662</c:v>
                </c:pt>
                <c:pt idx="318">
                  <c:v>80.837563451776646</c:v>
                </c:pt>
                <c:pt idx="319">
                  <c:v>81.09137055837563</c:v>
                </c:pt>
                <c:pt idx="320">
                  <c:v>81.345177664974628</c:v>
                </c:pt>
                <c:pt idx="321">
                  <c:v>81.598984771573612</c:v>
                </c:pt>
                <c:pt idx="322">
                  <c:v>81.852791878172596</c:v>
                </c:pt>
                <c:pt idx="323">
                  <c:v>82.10659898477158</c:v>
                </c:pt>
                <c:pt idx="324">
                  <c:v>82.360406091370564</c:v>
                </c:pt>
                <c:pt idx="325">
                  <c:v>82.614213197969548</c:v>
                </c:pt>
                <c:pt idx="326">
                  <c:v>82.868020304568532</c:v>
                </c:pt>
                <c:pt idx="327">
                  <c:v>83.121827411167516</c:v>
                </c:pt>
                <c:pt idx="328">
                  <c:v>83.3756345177665</c:v>
                </c:pt>
                <c:pt idx="329">
                  <c:v>83.629441624365484</c:v>
                </c:pt>
                <c:pt idx="330">
                  <c:v>83.883248730964468</c:v>
                </c:pt>
                <c:pt idx="331">
                  <c:v>84.137055837563452</c:v>
                </c:pt>
                <c:pt idx="332">
                  <c:v>84.390862944162436</c:v>
                </c:pt>
                <c:pt idx="333">
                  <c:v>84.64467005076142</c:v>
                </c:pt>
                <c:pt idx="334">
                  <c:v>84.898477157360404</c:v>
                </c:pt>
                <c:pt idx="335">
                  <c:v>85.152284263959388</c:v>
                </c:pt>
                <c:pt idx="336">
                  <c:v>85.406091370558372</c:v>
                </c:pt>
                <c:pt idx="337">
                  <c:v>85.659898477157356</c:v>
                </c:pt>
                <c:pt idx="338">
                  <c:v>85.913705583756339</c:v>
                </c:pt>
                <c:pt idx="339">
                  <c:v>86.167512690355338</c:v>
                </c:pt>
                <c:pt idx="340">
                  <c:v>86.421319796954322</c:v>
                </c:pt>
                <c:pt idx="341">
                  <c:v>86.675126903553306</c:v>
                </c:pt>
                <c:pt idx="342">
                  <c:v>86.92893401015229</c:v>
                </c:pt>
                <c:pt idx="343">
                  <c:v>87.182741116751274</c:v>
                </c:pt>
                <c:pt idx="344">
                  <c:v>87.436548223350258</c:v>
                </c:pt>
                <c:pt idx="345">
                  <c:v>87.690355329949242</c:v>
                </c:pt>
                <c:pt idx="346">
                  <c:v>87.944162436548226</c:v>
                </c:pt>
                <c:pt idx="347">
                  <c:v>88.197969543147209</c:v>
                </c:pt>
                <c:pt idx="348">
                  <c:v>88.451776649746193</c:v>
                </c:pt>
                <c:pt idx="349">
                  <c:v>88.705583756345177</c:v>
                </c:pt>
                <c:pt idx="350">
                  <c:v>88.959390862944161</c:v>
                </c:pt>
                <c:pt idx="351">
                  <c:v>89.213197969543145</c:v>
                </c:pt>
                <c:pt idx="352">
                  <c:v>89.467005076142129</c:v>
                </c:pt>
                <c:pt idx="353">
                  <c:v>89.720812182741113</c:v>
                </c:pt>
                <c:pt idx="354">
                  <c:v>89.974619289340097</c:v>
                </c:pt>
                <c:pt idx="355">
                  <c:v>90.228426395939081</c:v>
                </c:pt>
                <c:pt idx="356">
                  <c:v>90.482233502538065</c:v>
                </c:pt>
                <c:pt idx="357">
                  <c:v>90.736040609137063</c:v>
                </c:pt>
                <c:pt idx="358">
                  <c:v>90.989847715736047</c:v>
                </c:pt>
                <c:pt idx="359">
                  <c:v>91.243654822335031</c:v>
                </c:pt>
                <c:pt idx="360">
                  <c:v>91.497461928934015</c:v>
                </c:pt>
                <c:pt idx="361">
                  <c:v>91.751269035532999</c:v>
                </c:pt>
                <c:pt idx="362">
                  <c:v>92.005076142131983</c:v>
                </c:pt>
                <c:pt idx="363">
                  <c:v>92.258883248730967</c:v>
                </c:pt>
                <c:pt idx="364">
                  <c:v>92.512690355329951</c:v>
                </c:pt>
                <c:pt idx="365">
                  <c:v>92.766497461928935</c:v>
                </c:pt>
                <c:pt idx="366">
                  <c:v>93.020304568527919</c:v>
                </c:pt>
                <c:pt idx="367">
                  <c:v>93.274111675126903</c:v>
                </c:pt>
                <c:pt idx="368">
                  <c:v>93.527918781725887</c:v>
                </c:pt>
                <c:pt idx="369">
                  <c:v>93.781725888324871</c:v>
                </c:pt>
                <c:pt idx="370">
                  <c:v>94.035532994923855</c:v>
                </c:pt>
                <c:pt idx="371">
                  <c:v>94.289340101522839</c:v>
                </c:pt>
                <c:pt idx="372">
                  <c:v>94.543147208121823</c:v>
                </c:pt>
                <c:pt idx="373">
                  <c:v>94.796954314720807</c:v>
                </c:pt>
                <c:pt idx="374">
                  <c:v>95.050761421319791</c:v>
                </c:pt>
                <c:pt idx="375">
                  <c:v>95.304568527918789</c:v>
                </c:pt>
                <c:pt idx="376">
                  <c:v>95.558375634517773</c:v>
                </c:pt>
                <c:pt idx="377">
                  <c:v>95.812182741116757</c:v>
                </c:pt>
                <c:pt idx="378">
                  <c:v>96.065989847715741</c:v>
                </c:pt>
                <c:pt idx="379">
                  <c:v>96.319796954314725</c:v>
                </c:pt>
                <c:pt idx="380">
                  <c:v>96.573604060913709</c:v>
                </c:pt>
                <c:pt idx="381">
                  <c:v>96.827411167512693</c:v>
                </c:pt>
                <c:pt idx="382">
                  <c:v>97.081218274111677</c:v>
                </c:pt>
                <c:pt idx="383">
                  <c:v>97.335025380710661</c:v>
                </c:pt>
                <c:pt idx="384">
                  <c:v>97.588832487309645</c:v>
                </c:pt>
                <c:pt idx="385">
                  <c:v>97.842639593908629</c:v>
                </c:pt>
                <c:pt idx="386">
                  <c:v>98.096446700507613</c:v>
                </c:pt>
                <c:pt idx="387">
                  <c:v>98.350253807106597</c:v>
                </c:pt>
                <c:pt idx="388">
                  <c:v>98.604060913705581</c:v>
                </c:pt>
                <c:pt idx="389">
                  <c:v>98.857868020304565</c:v>
                </c:pt>
                <c:pt idx="390">
                  <c:v>99.111675126903549</c:v>
                </c:pt>
                <c:pt idx="391">
                  <c:v>99.365482233502533</c:v>
                </c:pt>
                <c:pt idx="392">
                  <c:v>99.619289340101517</c:v>
                </c:pt>
                <c:pt idx="393">
                  <c:v>99.873096446700501</c:v>
                </c:pt>
              </c:numCache>
            </c:numRef>
          </c:xVal>
          <c:yVal>
            <c:numRef>
              <c:f>'MLR Model'!$G$29:$G$422</c:f>
              <c:numCache>
                <c:formatCode>General</c:formatCode>
                <c:ptCount val="39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40</c:v>
                </c:pt>
                <c:pt idx="4">
                  <c:v>42</c:v>
                </c:pt>
                <c:pt idx="5">
                  <c:v>46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50</c:v>
                </c:pt>
                <c:pt idx="10">
                  <c:v>54</c:v>
                </c:pt>
                <c:pt idx="11">
                  <c:v>56</c:v>
                </c:pt>
                <c:pt idx="12">
                  <c:v>64</c:v>
                </c:pt>
                <c:pt idx="13">
                  <c:v>65</c:v>
                </c:pt>
                <c:pt idx="14">
                  <c:v>66</c:v>
                </c:pt>
                <c:pt idx="15">
                  <c:v>66</c:v>
                </c:pt>
                <c:pt idx="16">
                  <c:v>68</c:v>
                </c:pt>
                <c:pt idx="17">
                  <c:v>69</c:v>
                </c:pt>
                <c:pt idx="18">
                  <c:v>73</c:v>
                </c:pt>
                <c:pt idx="19">
                  <c:v>75</c:v>
                </c:pt>
                <c:pt idx="20">
                  <c:v>75</c:v>
                </c:pt>
                <c:pt idx="21">
                  <c:v>76</c:v>
                </c:pt>
                <c:pt idx="22">
                  <c:v>76</c:v>
                </c:pt>
                <c:pt idx="23">
                  <c:v>78</c:v>
                </c:pt>
                <c:pt idx="24">
                  <c:v>78</c:v>
                </c:pt>
                <c:pt idx="25">
                  <c:v>80</c:v>
                </c:pt>
                <c:pt idx="26">
                  <c:v>80</c:v>
                </c:pt>
                <c:pt idx="27">
                  <c:v>81</c:v>
                </c:pt>
                <c:pt idx="28">
                  <c:v>81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85</c:v>
                </c:pt>
                <c:pt idx="33">
                  <c:v>89</c:v>
                </c:pt>
                <c:pt idx="34">
                  <c:v>90</c:v>
                </c:pt>
                <c:pt idx="35">
                  <c:v>91</c:v>
                </c:pt>
                <c:pt idx="36">
                  <c:v>94</c:v>
                </c:pt>
                <c:pt idx="37">
                  <c:v>95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102</c:v>
                </c:pt>
                <c:pt idx="42">
                  <c:v>102</c:v>
                </c:pt>
                <c:pt idx="43">
                  <c:v>103</c:v>
                </c:pt>
                <c:pt idx="44">
                  <c:v>103</c:v>
                </c:pt>
                <c:pt idx="45">
                  <c:v>104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111</c:v>
                </c:pt>
                <c:pt idx="53">
                  <c:v>111</c:v>
                </c:pt>
                <c:pt idx="54">
                  <c:v>112</c:v>
                </c:pt>
                <c:pt idx="55">
                  <c:v>112</c:v>
                </c:pt>
                <c:pt idx="56">
                  <c:v>112</c:v>
                </c:pt>
                <c:pt idx="57">
                  <c:v>112</c:v>
                </c:pt>
                <c:pt idx="58">
                  <c:v>112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117</c:v>
                </c:pt>
                <c:pt idx="65">
                  <c:v>117</c:v>
                </c:pt>
                <c:pt idx="66">
                  <c:v>117</c:v>
                </c:pt>
                <c:pt idx="67">
                  <c:v>119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124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129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132</c:v>
                </c:pt>
                <c:pt idx="85">
                  <c:v>132</c:v>
                </c:pt>
                <c:pt idx="86">
                  <c:v>133</c:v>
                </c:pt>
                <c:pt idx="87">
                  <c:v>133</c:v>
                </c:pt>
                <c:pt idx="88">
                  <c:v>135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138</c:v>
                </c:pt>
                <c:pt idx="93">
                  <c:v>139</c:v>
                </c:pt>
                <c:pt idx="94">
                  <c:v>140</c:v>
                </c:pt>
                <c:pt idx="95">
                  <c:v>140</c:v>
                </c:pt>
                <c:pt idx="96">
                  <c:v>141</c:v>
                </c:pt>
                <c:pt idx="97">
                  <c:v>141</c:v>
                </c:pt>
                <c:pt idx="98">
                  <c:v>144</c:v>
                </c:pt>
                <c:pt idx="99">
                  <c:v>144</c:v>
                </c:pt>
                <c:pt idx="100">
                  <c:v>145</c:v>
                </c:pt>
                <c:pt idx="101">
                  <c:v>146</c:v>
                </c:pt>
                <c:pt idx="102">
                  <c:v>147</c:v>
                </c:pt>
                <c:pt idx="103">
                  <c:v>147</c:v>
                </c:pt>
                <c:pt idx="104">
                  <c:v>148</c:v>
                </c:pt>
                <c:pt idx="105">
                  <c:v>148</c:v>
                </c:pt>
                <c:pt idx="106">
                  <c:v>148</c:v>
                </c:pt>
                <c:pt idx="107">
                  <c:v>149</c:v>
                </c:pt>
                <c:pt idx="108">
                  <c:v>149</c:v>
                </c:pt>
                <c:pt idx="109">
                  <c:v>149</c:v>
                </c:pt>
                <c:pt idx="110">
                  <c:v>149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151</c:v>
                </c:pt>
                <c:pt idx="116">
                  <c:v>151</c:v>
                </c:pt>
                <c:pt idx="117">
                  <c:v>152</c:v>
                </c:pt>
                <c:pt idx="118">
                  <c:v>152</c:v>
                </c:pt>
                <c:pt idx="119">
                  <c:v>152</c:v>
                </c:pt>
                <c:pt idx="120">
                  <c:v>153</c:v>
                </c:pt>
                <c:pt idx="121">
                  <c:v>153</c:v>
                </c:pt>
                <c:pt idx="122">
                  <c:v>154</c:v>
                </c:pt>
                <c:pt idx="123">
                  <c:v>154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156</c:v>
                </c:pt>
                <c:pt idx="128">
                  <c:v>156</c:v>
                </c:pt>
                <c:pt idx="129">
                  <c:v>159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162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164</c:v>
                </c:pt>
                <c:pt idx="141">
                  <c:v>166</c:v>
                </c:pt>
                <c:pt idx="142">
                  <c:v>166</c:v>
                </c:pt>
                <c:pt idx="143">
                  <c:v>167</c:v>
                </c:pt>
                <c:pt idx="144">
                  <c:v>167</c:v>
                </c:pt>
                <c:pt idx="145">
                  <c:v>168</c:v>
                </c:pt>
                <c:pt idx="146">
                  <c:v>168</c:v>
                </c:pt>
                <c:pt idx="147">
                  <c:v>169</c:v>
                </c:pt>
                <c:pt idx="148">
                  <c:v>170</c:v>
                </c:pt>
                <c:pt idx="149">
                  <c:v>170</c:v>
                </c:pt>
                <c:pt idx="150">
                  <c:v>170</c:v>
                </c:pt>
                <c:pt idx="151">
                  <c:v>171</c:v>
                </c:pt>
                <c:pt idx="152">
                  <c:v>171</c:v>
                </c:pt>
                <c:pt idx="153">
                  <c:v>171</c:v>
                </c:pt>
                <c:pt idx="154">
                  <c:v>171</c:v>
                </c:pt>
                <c:pt idx="155">
                  <c:v>173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177</c:v>
                </c:pt>
                <c:pt idx="160">
                  <c:v>177</c:v>
                </c:pt>
                <c:pt idx="161">
                  <c:v>178</c:v>
                </c:pt>
                <c:pt idx="162">
                  <c:v>178</c:v>
                </c:pt>
                <c:pt idx="163">
                  <c:v>178</c:v>
                </c:pt>
                <c:pt idx="164">
                  <c:v>178</c:v>
                </c:pt>
                <c:pt idx="165">
                  <c:v>179</c:v>
                </c:pt>
                <c:pt idx="166">
                  <c:v>180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182</c:v>
                </c:pt>
                <c:pt idx="173">
                  <c:v>183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187</c:v>
                </c:pt>
                <c:pt idx="180">
                  <c:v>187</c:v>
                </c:pt>
                <c:pt idx="181">
                  <c:v>188</c:v>
                </c:pt>
                <c:pt idx="182">
                  <c:v>189</c:v>
                </c:pt>
                <c:pt idx="183">
                  <c:v>190</c:v>
                </c:pt>
                <c:pt idx="184">
                  <c:v>191</c:v>
                </c:pt>
                <c:pt idx="185">
                  <c:v>192</c:v>
                </c:pt>
                <c:pt idx="186">
                  <c:v>194</c:v>
                </c:pt>
                <c:pt idx="187">
                  <c:v>194</c:v>
                </c:pt>
                <c:pt idx="188">
                  <c:v>194</c:v>
                </c:pt>
                <c:pt idx="189">
                  <c:v>194</c:v>
                </c:pt>
                <c:pt idx="190">
                  <c:v>195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201</c:v>
                </c:pt>
                <c:pt idx="198">
                  <c:v>203</c:v>
                </c:pt>
                <c:pt idx="199">
                  <c:v>203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207</c:v>
                </c:pt>
                <c:pt idx="204">
                  <c:v>208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212</c:v>
                </c:pt>
                <c:pt idx="211">
                  <c:v>212</c:v>
                </c:pt>
                <c:pt idx="212">
                  <c:v>213</c:v>
                </c:pt>
                <c:pt idx="213">
                  <c:v>213</c:v>
                </c:pt>
                <c:pt idx="214">
                  <c:v>214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218</c:v>
                </c:pt>
                <c:pt idx="219">
                  <c:v>219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223</c:v>
                </c:pt>
                <c:pt idx="224">
                  <c:v>223</c:v>
                </c:pt>
                <c:pt idx="225">
                  <c:v>224</c:v>
                </c:pt>
                <c:pt idx="226">
                  <c:v>224</c:v>
                </c:pt>
                <c:pt idx="227">
                  <c:v>224</c:v>
                </c:pt>
                <c:pt idx="228">
                  <c:v>225</c:v>
                </c:pt>
                <c:pt idx="229">
                  <c:v>225</c:v>
                </c:pt>
                <c:pt idx="230">
                  <c:v>225</c:v>
                </c:pt>
                <c:pt idx="231">
                  <c:v>226</c:v>
                </c:pt>
                <c:pt idx="232">
                  <c:v>226</c:v>
                </c:pt>
                <c:pt idx="233">
                  <c:v>226</c:v>
                </c:pt>
                <c:pt idx="234">
                  <c:v>227</c:v>
                </c:pt>
                <c:pt idx="235">
                  <c:v>228</c:v>
                </c:pt>
                <c:pt idx="236">
                  <c:v>229</c:v>
                </c:pt>
                <c:pt idx="237">
                  <c:v>229</c:v>
                </c:pt>
                <c:pt idx="238">
                  <c:v>230</c:v>
                </c:pt>
                <c:pt idx="239">
                  <c:v>230</c:v>
                </c:pt>
                <c:pt idx="240">
                  <c:v>231</c:v>
                </c:pt>
                <c:pt idx="241">
                  <c:v>231</c:v>
                </c:pt>
                <c:pt idx="242">
                  <c:v>232</c:v>
                </c:pt>
                <c:pt idx="243">
                  <c:v>232</c:v>
                </c:pt>
                <c:pt idx="244">
                  <c:v>233</c:v>
                </c:pt>
                <c:pt idx="245">
                  <c:v>233</c:v>
                </c:pt>
                <c:pt idx="246">
                  <c:v>233</c:v>
                </c:pt>
                <c:pt idx="247">
                  <c:v>234</c:v>
                </c:pt>
                <c:pt idx="248">
                  <c:v>234</c:v>
                </c:pt>
                <c:pt idx="249">
                  <c:v>234</c:v>
                </c:pt>
                <c:pt idx="250">
                  <c:v>234</c:v>
                </c:pt>
                <c:pt idx="251">
                  <c:v>235</c:v>
                </c:pt>
                <c:pt idx="252">
                  <c:v>237</c:v>
                </c:pt>
                <c:pt idx="253">
                  <c:v>239</c:v>
                </c:pt>
                <c:pt idx="254">
                  <c:v>239</c:v>
                </c:pt>
                <c:pt idx="255">
                  <c:v>241</c:v>
                </c:pt>
                <c:pt idx="256">
                  <c:v>241</c:v>
                </c:pt>
                <c:pt idx="257">
                  <c:v>242</c:v>
                </c:pt>
                <c:pt idx="258">
                  <c:v>242</c:v>
                </c:pt>
                <c:pt idx="259">
                  <c:v>242</c:v>
                </c:pt>
                <c:pt idx="260">
                  <c:v>243</c:v>
                </c:pt>
                <c:pt idx="261">
                  <c:v>243</c:v>
                </c:pt>
                <c:pt idx="262">
                  <c:v>245</c:v>
                </c:pt>
                <c:pt idx="263">
                  <c:v>246</c:v>
                </c:pt>
                <c:pt idx="264">
                  <c:v>247</c:v>
                </c:pt>
                <c:pt idx="265">
                  <c:v>249</c:v>
                </c:pt>
                <c:pt idx="266">
                  <c:v>249</c:v>
                </c:pt>
                <c:pt idx="267">
                  <c:v>250</c:v>
                </c:pt>
                <c:pt idx="268">
                  <c:v>251</c:v>
                </c:pt>
                <c:pt idx="269">
                  <c:v>251</c:v>
                </c:pt>
                <c:pt idx="270">
                  <c:v>254</c:v>
                </c:pt>
                <c:pt idx="271">
                  <c:v>256</c:v>
                </c:pt>
                <c:pt idx="272">
                  <c:v>256</c:v>
                </c:pt>
                <c:pt idx="273">
                  <c:v>256</c:v>
                </c:pt>
                <c:pt idx="274">
                  <c:v>256</c:v>
                </c:pt>
                <c:pt idx="275">
                  <c:v>256</c:v>
                </c:pt>
                <c:pt idx="276">
                  <c:v>257</c:v>
                </c:pt>
                <c:pt idx="277">
                  <c:v>258</c:v>
                </c:pt>
                <c:pt idx="278">
                  <c:v>258</c:v>
                </c:pt>
                <c:pt idx="279">
                  <c:v>258</c:v>
                </c:pt>
                <c:pt idx="280">
                  <c:v>259</c:v>
                </c:pt>
                <c:pt idx="281">
                  <c:v>259</c:v>
                </c:pt>
                <c:pt idx="282">
                  <c:v>259</c:v>
                </c:pt>
                <c:pt idx="283">
                  <c:v>259</c:v>
                </c:pt>
                <c:pt idx="284">
                  <c:v>261</c:v>
                </c:pt>
                <c:pt idx="285">
                  <c:v>262</c:v>
                </c:pt>
                <c:pt idx="286">
                  <c:v>264</c:v>
                </c:pt>
                <c:pt idx="287">
                  <c:v>264</c:v>
                </c:pt>
                <c:pt idx="288">
                  <c:v>266</c:v>
                </c:pt>
                <c:pt idx="289">
                  <c:v>266</c:v>
                </c:pt>
                <c:pt idx="290">
                  <c:v>270</c:v>
                </c:pt>
                <c:pt idx="291">
                  <c:v>271</c:v>
                </c:pt>
                <c:pt idx="292">
                  <c:v>271</c:v>
                </c:pt>
                <c:pt idx="293">
                  <c:v>272</c:v>
                </c:pt>
                <c:pt idx="294">
                  <c:v>275</c:v>
                </c:pt>
                <c:pt idx="295">
                  <c:v>278</c:v>
                </c:pt>
                <c:pt idx="296">
                  <c:v>279</c:v>
                </c:pt>
                <c:pt idx="297">
                  <c:v>280</c:v>
                </c:pt>
                <c:pt idx="298">
                  <c:v>280</c:v>
                </c:pt>
                <c:pt idx="299">
                  <c:v>283</c:v>
                </c:pt>
                <c:pt idx="300">
                  <c:v>284</c:v>
                </c:pt>
                <c:pt idx="301">
                  <c:v>285</c:v>
                </c:pt>
                <c:pt idx="302">
                  <c:v>286</c:v>
                </c:pt>
                <c:pt idx="303">
                  <c:v>287</c:v>
                </c:pt>
                <c:pt idx="304">
                  <c:v>288</c:v>
                </c:pt>
                <c:pt idx="305">
                  <c:v>288</c:v>
                </c:pt>
                <c:pt idx="306">
                  <c:v>288</c:v>
                </c:pt>
                <c:pt idx="307">
                  <c:v>290</c:v>
                </c:pt>
                <c:pt idx="308">
                  <c:v>291</c:v>
                </c:pt>
                <c:pt idx="309">
                  <c:v>291</c:v>
                </c:pt>
                <c:pt idx="310">
                  <c:v>291</c:v>
                </c:pt>
                <c:pt idx="311">
                  <c:v>291</c:v>
                </c:pt>
                <c:pt idx="312">
                  <c:v>291</c:v>
                </c:pt>
                <c:pt idx="313">
                  <c:v>292</c:v>
                </c:pt>
                <c:pt idx="314">
                  <c:v>292</c:v>
                </c:pt>
                <c:pt idx="315">
                  <c:v>292</c:v>
                </c:pt>
                <c:pt idx="316">
                  <c:v>294</c:v>
                </c:pt>
                <c:pt idx="317">
                  <c:v>294</c:v>
                </c:pt>
                <c:pt idx="318">
                  <c:v>296</c:v>
                </c:pt>
                <c:pt idx="319">
                  <c:v>296</c:v>
                </c:pt>
                <c:pt idx="320">
                  <c:v>296</c:v>
                </c:pt>
                <c:pt idx="321">
                  <c:v>298</c:v>
                </c:pt>
                <c:pt idx="322">
                  <c:v>298</c:v>
                </c:pt>
                <c:pt idx="323">
                  <c:v>301</c:v>
                </c:pt>
                <c:pt idx="324">
                  <c:v>302</c:v>
                </c:pt>
                <c:pt idx="325">
                  <c:v>303</c:v>
                </c:pt>
                <c:pt idx="326">
                  <c:v>305</c:v>
                </c:pt>
                <c:pt idx="327">
                  <c:v>307</c:v>
                </c:pt>
                <c:pt idx="328">
                  <c:v>310</c:v>
                </c:pt>
                <c:pt idx="329">
                  <c:v>312</c:v>
                </c:pt>
                <c:pt idx="330">
                  <c:v>319</c:v>
                </c:pt>
                <c:pt idx="331">
                  <c:v>319</c:v>
                </c:pt>
                <c:pt idx="332">
                  <c:v>319</c:v>
                </c:pt>
                <c:pt idx="333">
                  <c:v>322</c:v>
                </c:pt>
                <c:pt idx="334">
                  <c:v>325</c:v>
                </c:pt>
                <c:pt idx="335">
                  <c:v>330</c:v>
                </c:pt>
                <c:pt idx="336">
                  <c:v>334</c:v>
                </c:pt>
                <c:pt idx="337">
                  <c:v>335</c:v>
                </c:pt>
                <c:pt idx="338">
                  <c:v>344</c:v>
                </c:pt>
                <c:pt idx="339">
                  <c:v>344</c:v>
                </c:pt>
                <c:pt idx="340">
                  <c:v>346</c:v>
                </c:pt>
                <c:pt idx="341">
                  <c:v>347</c:v>
                </c:pt>
                <c:pt idx="342">
                  <c:v>347</c:v>
                </c:pt>
                <c:pt idx="343">
                  <c:v>354</c:v>
                </c:pt>
                <c:pt idx="344">
                  <c:v>355</c:v>
                </c:pt>
                <c:pt idx="345">
                  <c:v>355</c:v>
                </c:pt>
                <c:pt idx="346">
                  <c:v>360</c:v>
                </c:pt>
                <c:pt idx="347">
                  <c:v>361</c:v>
                </c:pt>
                <c:pt idx="348">
                  <c:v>363</c:v>
                </c:pt>
                <c:pt idx="349">
                  <c:v>363</c:v>
                </c:pt>
                <c:pt idx="350">
                  <c:v>363</c:v>
                </c:pt>
                <c:pt idx="351">
                  <c:v>363</c:v>
                </c:pt>
                <c:pt idx="352">
                  <c:v>371</c:v>
                </c:pt>
                <c:pt idx="353">
                  <c:v>374</c:v>
                </c:pt>
                <c:pt idx="354">
                  <c:v>375</c:v>
                </c:pt>
                <c:pt idx="355">
                  <c:v>375</c:v>
                </c:pt>
                <c:pt idx="356">
                  <c:v>377</c:v>
                </c:pt>
                <c:pt idx="357">
                  <c:v>381</c:v>
                </c:pt>
                <c:pt idx="358">
                  <c:v>389</c:v>
                </c:pt>
                <c:pt idx="359">
                  <c:v>389</c:v>
                </c:pt>
                <c:pt idx="360">
                  <c:v>389</c:v>
                </c:pt>
                <c:pt idx="361">
                  <c:v>390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404</c:v>
                </c:pt>
                <c:pt idx="366">
                  <c:v>406</c:v>
                </c:pt>
                <c:pt idx="367">
                  <c:v>406</c:v>
                </c:pt>
                <c:pt idx="368">
                  <c:v>414</c:v>
                </c:pt>
                <c:pt idx="369">
                  <c:v>418</c:v>
                </c:pt>
                <c:pt idx="370">
                  <c:v>431</c:v>
                </c:pt>
                <c:pt idx="371">
                  <c:v>434</c:v>
                </c:pt>
                <c:pt idx="372">
                  <c:v>435</c:v>
                </c:pt>
                <c:pt idx="373">
                  <c:v>436</c:v>
                </c:pt>
                <c:pt idx="374">
                  <c:v>449</c:v>
                </c:pt>
                <c:pt idx="375">
                  <c:v>459</c:v>
                </c:pt>
                <c:pt idx="376">
                  <c:v>463</c:v>
                </c:pt>
                <c:pt idx="377">
                  <c:v>466</c:v>
                </c:pt>
                <c:pt idx="378">
                  <c:v>472</c:v>
                </c:pt>
                <c:pt idx="379">
                  <c:v>516</c:v>
                </c:pt>
                <c:pt idx="380">
                  <c:v>516</c:v>
                </c:pt>
                <c:pt idx="381">
                  <c:v>529</c:v>
                </c:pt>
                <c:pt idx="382">
                  <c:v>529</c:v>
                </c:pt>
                <c:pt idx="383">
                  <c:v>539</c:v>
                </c:pt>
                <c:pt idx="384">
                  <c:v>549</c:v>
                </c:pt>
                <c:pt idx="385">
                  <c:v>568</c:v>
                </c:pt>
                <c:pt idx="386">
                  <c:v>570</c:v>
                </c:pt>
                <c:pt idx="387">
                  <c:v>611</c:v>
                </c:pt>
                <c:pt idx="388">
                  <c:v>618</c:v>
                </c:pt>
                <c:pt idx="389">
                  <c:v>688</c:v>
                </c:pt>
                <c:pt idx="390">
                  <c:v>696</c:v>
                </c:pt>
                <c:pt idx="391">
                  <c:v>710</c:v>
                </c:pt>
                <c:pt idx="392">
                  <c:v>935</c:v>
                </c:pt>
                <c:pt idx="393">
                  <c:v>1670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0-456F-BABA-0582682D0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32328"/>
        <c:axId val="869736264"/>
      </c:scatterChart>
      <c:valAx>
        <c:axId val="86973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36264"/>
        <c:crosses val="autoZero"/>
        <c:crossBetween val="midCat"/>
      </c:valAx>
      <c:valAx>
        <c:axId val="869736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Views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32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Subscribers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'[1]Clean Data Table'!$C$2:$C$389</c:f>
              <c:numCache>
                <c:formatCode>General</c:formatCode>
                <c:ptCount val="388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6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1</c:v>
                </c:pt>
                <c:pt idx="38">
                  <c:v>7</c:v>
                </c:pt>
                <c:pt idx="39">
                  <c:v>2</c:v>
                </c:pt>
                <c:pt idx="40">
                  <c:v>2</c:v>
                </c:pt>
                <c:pt idx="41">
                  <c:v>9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11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-2</c:v>
                </c:pt>
                <c:pt idx="80">
                  <c:v>4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6</c:v>
                </c:pt>
                <c:pt idx="87">
                  <c:v>2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6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6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18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12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1</c:v>
                </c:pt>
                <c:pt idx="125">
                  <c:v>0</c:v>
                </c:pt>
                <c:pt idx="126">
                  <c:v>4</c:v>
                </c:pt>
                <c:pt idx="127">
                  <c:v>4</c:v>
                </c:pt>
                <c:pt idx="128">
                  <c:v>31</c:v>
                </c:pt>
                <c:pt idx="129">
                  <c:v>1</c:v>
                </c:pt>
                <c:pt idx="130">
                  <c:v>3</c:v>
                </c:pt>
                <c:pt idx="131">
                  <c:v>7</c:v>
                </c:pt>
                <c:pt idx="132">
                  <c:v>0</c:v>
                </c:pt>
                <c:pt idx="133">
                  <c:v>1</c:v>
                </c:pt>
                <c:pt idx="134">
                  <c:v>4</c:v>
                </c:pt>
                <c:pt idx="135">
                  <c:v>1</c:v>
                </c:pt>
                <c:pt idx="136">
                  <c:v>1</c:v>
                </c:pt>
                <c:pt idx="137">
                  <c:v>5</c:v>
                </c:pt>
                <c:pt idx="138">
                  <c:v>2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</c:v>
                </c:pt>
                <c:pt idx="144">
                  <c:v>3</c:v>
                </c:pt>
                <c:pt idx="145">
                  <c:v>0</c:v>
                </c:pt>
                <c:pt idx="146">
                  <c:v>3</c:v>
                </c:pt>
                <c:pt idx="147">
                  <c:v>2</c:v>
                </c:pt>
                <c:pt idx="148">
                  <c:v>20</c:v>
                </c:pt>
                <c:pt idx="149">
                  <c:v>2</c:v>
                </c:pt>
                <c:pt idx="150">
                  <c:v>3</c:v>
                </c:pt>
                <c:pt idx="151">
                  <c:v>1</c:v>
                </c:pt>
                <c:pt idx="152">
                  <c:v>5</c:v>
                </c:pt>
                <c:pt idx="153">
                  <c:v>6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12</c:v>
                </c:pt>
                <c:pt idx="158">
                  <c:v>1</c:v>
                </c:pt>
                <c:pt idx="159">
                  <c:v>0</c:v>
                </c:pt>
                <c:pt idx="160">
                  <c:v>3</c:v>
                </c:pt>
                <c:pt idx="161">
                  <c:v>-1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7</c:v>
                </c:pt>
                <c:pt idx="166">
                  <c:v>0</c:v>
                </c:pt>
                <c:pt idx="167">
                  <c:v>-1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3</c:v>
                </c:pt>
                <c:pt idx="172">
                  <c:v>-1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5</c:v>
                </c:pt>
                <c:pt idx="178">
                  <c:v>3</c:v>
                </c:pt>
                <c:pt idx="179">
                  <c:v>0</c:v>
                </c:pt>
                <c:pt idx="180">
                  <c:v>-1</c:v>
                </c:pt>
                <c:pt idx="181">
                  <c:v>4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0</c:v>
                </c:pt>
                <c:pt idx="186">
                  <c:v>4</c:v>
                </c:pt>
                <c:pt idx="187">
                  <c:v>1</c:v>
                </c:pt>
                <c:pt idx="188">
                  <c:v>2</c:v>
                </c:pt>
                <c:pt idx="189">
                  <c:v>18</c:v>
                </c:pt>
                <c:pt idx="190">
                  <c:v>0</c:v>
                </c:pt>
                <c:pt idx="191">
                  <c:v>1</c:v>
                </c:pt>
                <c:pt idx="192">
                  <c:v>3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10</c:v>
                </c:pt>
                <c:pt idx="197">
                  <c:v>3</c:v>
                </c:pt>
                <c:pt idx="198">
                  <c:v>4</c:v>
                </c:pt>
                <c:pt idx="199">
                  <c:v>5</c:v>
                </c:pt>
                <c:pt idx="200">
                  <c:v>0</c:v>
                </c:pt>
                <c:pt idx="201">
                  <c:v>4</c:v>
                </c:pt>
                <c:pt idx="202">
                  <c:v>6</c:v>
                </c:pt>
                <c:pt idx="203">
                  <c:v>1</c:v>
                </c:pt>
                <c:pt idx="204">
                  <c:v>7</c:v>
                </c:pt>
                <c:pt idx="205">
                  <c:v>3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0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-1</c:v>
                </c:pt>
                <c:pt idx="215">
                  <c:v>2</c:v>
                </c:pt>
                <c:pt idx="216">
                  <c:v>10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10</c:v>
                </c:pt>
                <c:pt idx="234">
                  <c:v>0</c:v>
                </c:pt>
                <c:pt idx="235">
                  <c:v>3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-1</c:v>
                </c:pt>
                <c:pt idx="251">
                  <c:v>0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27</c:v>
                </c:pt>
                <c:pt idx="262">
                  <c:v>6</c:v>
                </c:pt>
                <c:pt idx="263">
                  <c:v>1</c:v>
                </c:pt>
                <c:pt idx="264">
                  <c:v>2</c:v>
                </c:pt>
                <c:pt idx="265">
                  <c:v>3</c:v>
                </c:pt>
                <c:pt idx="266">
                  <c:v>1</c:v>
                </c:pt>
                <c:pt idx="267">
                  <c:v>7</c:v>
                </c:pt>
                <c:pt idx="268">
                  <c:v>4</c:v>
                </c:pt>
                <c:pt idx="269">
                  <c:v>1</c:v>
                </c:pt>
                <c:pt idx="270">
                  <c:v>3</c:v>
                </c:pt>
                <c:pt idx="271">
                  <c:v>1</c:v>
                </c:pt>
                <c:pt idx="272">
                  <c:v>8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-1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0</c:v>
                </c:pt>
                <c:pt idx="282">
                  <c:v>4</c:v>
                </c:pt>
                <c:pt idx="283">
                  <c:v>0</c:v>
                </c:pt>
                <c:pt idx="284">
                  <c:v>1</c:v>
                </c:pt>
                <c:pt idx="285">
                  <c:v>5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8</c:v>
                </c:pt>
                <c:pt idx="306">
                  <c:v>12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-1</c:v>
                </c:pt>
                <c:pt idx="317">
                  <c:v>9</c:v>
                </c:pt>
                <c:pt idx="318">
                  <c:v>4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0</c:v>
                </c:pt>
                <c:pt idx="324">
                  <c:v>-1</c:v>
                </c:pt>
                <c:pt idx="325">
                  <c:v>-1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2</c:v>
                </c:pt>
                <c:pt idx="333">
                  <c:v>0</c:v>
                </c:pt>
                <c:pt idx="334">
                  <c:v>3</c:v>
                </c:pt>
                <c:pt idx="335">
                  <c:v>2</c:v>
                </c:pt>
                <c:pt idx="336">
                  <c:v>-1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-1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2</c:v>
                </c:pt>
                <c:pt idx="346">
                  <c:v>33</c:v>
                </c:pt>
                <c:pt idx="347">
                  <c:v>2</c:v>
                </c:pt>
                <c:pt idx="348">
                  <c:v>1</c:v>
                </c:pt>
                <c:pt idx="349">
                  <c:v>3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0</c:v>
                </c:pt>
                <c:pt idx="356">
                  <c:v>1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3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-1</c:v>
                </c:pt>
                <c:pt idx="369">
                  <c:v>0</c:v>
                </c:pt>
                <c:pt idx="370">
                  <c:v>1</c:v>
                </c:pt>
                <c:pt idx="371">
                  <c:v>4</c:v>
                </c:pt>
                <c:pt idx="372">
                  <c:v>2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9</c:v>
                </c:pt>
                <c:pt idx="378">
                  <c:v>1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-1</c:v>
                </c:pt>
                <c:pt idx="387">
                  <c:v>0</c:v>
                </c:pt>
              </c:numCache>
            </c:numRef>
          </c:xVal>
          <c:yVal>
            <c:numRef>
              <c:f>'Outlier Test'!$C$29:$C$421</c:f>
              <c:numCache>
                <c:formatCode>General</c:formatCode>
                <c:ptCount val="393"/>
                <c:pt idx="0">
                  <c:v>-18.950892641792393</c:v>
                </c:pt>
                <c:pt idx="1">
                  <c:v>-13.528810166919413</c:v>
                </c:pt>
                <c:pt idx="2">
                  <c:v>-29.405431339862446</c:v>
                </c:pt>
                <c:pt idx="3">
                  <c:v>-34.234421237590141</c:v>
                </c:pt>
                <c:pt idx="4">
                  <c:v>-27.439899461153402</c:v>
                </c:pt>
                <c:pt idx="5">
                  <c:v>17.637878490268463</c:v>
                </c:pt>
                <c:pt idx="6">
                  <c:v>-11.280503056445923</c:v>
                </c:pt>
                <c:pt idx="7">
                  <c:v>1.2431478121873454</c:v>
                </c:pt>
                <c:pt idx="8">
                  <c:v>3.4752721575086269</c:v>
                </c:pt>
                <c:pt idx="9">
                  <c:v>6.7340494307927514</c:v>
                </c:pt>
                <c:pt idx="10">
                  <c:v>9.2759232653612429</c:v>
                </c:pt>
                <c:pt idx="11">
                  <c:v>22.314959251384977</c:v>
                </c:pt>
                <c:pt idx="12">
                  <c:v>27.054676745333587</c:v>
                </c:pt>
                <c:pt idx="13">
                  <c:v>-6.88070564170485</c:v>
                </c:pt>
                <c:pt idx="14">
                  <c:v>4.2475884616951589</c:v>
                </c:pt>
                <c:pt idx="15">
                  <c:v>5.3705156432431522</c:v>
                </c:pt>
                <c:pt idx="16">
                  <c:v>28.270995029388004</c:v>
                </c:pt>
                <c:pt idx="17">
                  <c:v>1.1735935585603414</c:v>
                </c:pt>
                <c:pt idx="18">
                  <c:v>22.493249105649681</c:v>
                </c:pt>
                <c:pt idx="19">
                  <c:v>18.737460297721285</c:v>
                </c:pt>
                <c:pt idx="20">
                  <c:v>-10.747967417151962</c:v>
                </c:pt>
                <c:pt idx="21">
                  <c:v>-1.598899234371288</c:v>
                </c:pt>
                <c:pt idx="22">
                  <c:v>8.0069419025250284</c:v>
                </c:pt>
                <c:pt idx="23">
                  <c:v>1.60023267529143</c:v>
                </c:pt>
                <c:pt idx="24">
                  <c:v>17.187059657047698</c:v>
                </c:pt>
                <c:pt idx="25">
                  <c:v>18.775249237903253</c:v>
                </c:pt>
                <c:pt idx="26">
                  <c:v>26.554221114883333</c:v>
                </c:pt>
                <c:pt idx="27">
                  <c:v>7.5794738875220986</c:v>
                </c:pt>
                <c:pt idx="28">
                  <c:v>22.420486109635991</c:v>
                </c:pt>
                <c:pt idx="29">
                  <c:v>36.111550169276057</c:v>
                </c:pt>
                <c:pt idx="30">
                  <c:v>40.333048864313497</c:v>
                </c:pt>
                <c:pt idx="31">
                  <c:v>4.184425307460458</c:v>
                </c:pt>
                <c:pt idx="32">
                  <c:v>-7.1397083432759558</c:v>
                </c:pt>
                <c:pt idx="33">
                  <c:v>6.4756088536705505</c:v>
                </c:pt>
                <c:pt idx="34">
                  <c:v>-6.5594355157197199</c:v>
                </c:pt>
                <c:pt idx="35">
                  <c:v>-3.551090133010284</c:v>
                </c:pt>
                <c:pt idx="36">
                  <c:v>89.295185959353716</c:v>
                </c:pt>
                <c:pt idx="37">
                  <c:v>3.812354675604027</c:v>
                </c:pt>
                <c:pt idx="38">
                  <c:v>22.029051467895783</c:v>
                </c:pt>
                <c:pt idx="39">
                  <c:v>32.003091884058648</c:v>
                </c:pt>
                <c:pt idx="40">
                  <c:v>-1.0736373420404561</c:v>
                </c:pt>
                <c:pt idx="41">
                  <c:v>3.2956948851820016</c:v>
                </c:pt>
                <c:pt idx="42">
                  <c:v>-10.432828489139126</c:v>
                </c:pt>
                <c:pt idx="43">
                  <c:v>13.494867706070636</c:v>
                </c:pt>
                <c:pt idx="44">
                  <c:v>-2.2178396742001496</c:v>
                </c:pt>
                <c:pt idx="45">
                  <c:v>46.479975788378908</c:v>
                </c:pt>
                <c:pt idx="46">
                  <c:v>8.3195759488482963</c:v>
                </c:pt>
                <c:pt idx="47">
                  <c:v>5.2838855572446164</c:v>
                </c:pt>
                <c:pt idx="48">
                  <c:v>-0.22730315724945171</c:v>
                </c:pt>
                <c:pt idx="49">
                  <c:v>11.720125829144877</c:v>
                </c:pt>
                <c:pt idx="50">
                  <c:v>5.1971216027177576</c:v>
                </c:pt>
                <c:pt idx="51">
                  <c:v>58.583938247898857</c:v>
                </c:pt>
                <c:pt idx="52">
                  <c:v>-16.493909449483795</c:v>
                </c:pt>
                <c:pt idx="53">
                  <c:v>-0.77575151647852181</c:v>
                </c:pt>
                <c:pt idx="54">
                  <c:v>-20.066302169129472</c:v>
                </c:pt>
                <c:pt idx="55">
                  <c:v>20.573216630868842</c:v>
                </c:pt>
                <c:pt idx="56">
                  <c:v>-2.9949529538016009</c:v>
                </c:pt>
                <c:pt idx="57">
                  <c:v>17.545363887558466</c:v>
                </c:pt>
                <c:pt idx="58">
                  <c:v>-7.2330887480852084</c:v>
                </c:pt>
                <c:pt idx="59">
                  <c:v>60.825986305088861</c:v>
                </c:pt>
                <c:pt idx="60">
                  <c:v>11.663721213842422</c:v>
                </c:pt>
                <c:pt idx="61">
                  <c:v>54.617744604969971</c:v>
                </c:pt>
                <c:pt idx="62">
                  <c:v>11.660546399054709</c:v>
                </c:pt>
                <c:pt idx="63">
                  <c:v>11.211864330917848</c:v>
                </c:pt>
                <c:pt idx="64">
                  <c:v>5.8402891152035465</c:v>
                </c:pt>
                <c:pt idx="65">
                  <c:v>25.604271514696165</c:v>
                </c:pt>
                <c:pt idx="66">
                  <c:v>4.6495033184302486</c:v>
                </c:pt>
                <c:pt idx="67">
                  <c:v>5.8664465463216402</c:v>
                </c:pt>
                <c:pt idx="68">
                  <c:v>8.0135994834237749</c:v>
                </c:pt>
                <c:pt idx="69">
                  <c:v>-16.438379669538904</c:v>
                </c:pt>
                <c:pt idx="70">
                  <c:v>-64.227831649892835</c:v>
                </c:pt>
                <c:pt idx="71">
                  <c:v>-23.540500396600578</c:v>
                </c:pt>
                <c:pt idx="72">
                  <c:v>-9.3228266122658283</c:v>
                </c:pt>
                <c:pt idx="73">
                  <c:v>-4.3527328528899432</c:v>
                </c:pt>
                <c:pt idx="74">
                  <c:v>14.632983742138705</c:v>
                </c:pt>
                <c:pt idx="75">
                  <c:v>12.739195772187173</c:v>
                </c:pt>
                <c:pt idx="76">
                  <c:v>-7.8843437638568048</c:v>
                </c:pt>
                <c:pt idx="77">
                  <c:v>-2.4617074444532818</c:v>
                </c:pt>
                <c:pt idx="78">
                  <c:v>18.276919645971816</c:v>
                </c:pt>
                <c:pt idx="79">
                  <c:v>40.456219221637468</c:v>
                </c:pt>
                <c:pt idx="80">
                  <c:v>-3.2472061294725449</c:v>
                </c:pt>
                <c:pt idx="81">
                  <c:v>6.0231395551768969</c:v>
                </c:pt>
                <c:pt idx="82">
                  <c:v>-7.5190434994448907</c:v>
                </c:pt>
                <c:pt idx="83">
                  <c:v>7.7624154712833047</c:v>
                </c:pt>
                <c:pt idx="84">
                  <c:v>22.16863398727844</c:v>
                </c:pt>
                <c:pt idx="85">
                  <c:v>-4.503089845394129</c:v>
                </c:pt>
                <c:pt idx="86">
                  <c:v>21.944702334402109</c:v>
                </c:pt>
                <c:pt idx="87">
                  <c:v>14.229093085407698</c:v>
                </c:pt>
                <c:pt idx="88">
                  <c:v>-24.077059912147348</c:v>
                </c:pt>
                <c:pt idx="89">
                  <c:v>-9.2577808495149156</c:v>
                </c:pt>
                <c:pt idx="90">
                  <c:v>25.13017379145856</c:v>
                </c:pt>
                <c:pt idx="91">
                  <c:v>-9.9501717528335689</c:v>
                </c:pt>
                <c:pt idx="92">
                  <c:v>-16.093994216028477</c:v>
                </c:pt>
                <c:pt idx="93">
                  <c:v>2.5310826262743831</c:v>
                </c:pt>
                <c:pt idx="94">
                  <c:v>-1.8097485891420035</c:v>
                </c:pt>
                <c:pt idx="95">
                  <c:v>-5.3871809376692283</c:v>
                </c:pt>
                <c:pt idx="96">
                  <c:v>-16.414981362157334</c:v>
                </c:pt>
                <c:pt idx="97">
                  <c:v>-25.162581244678165</c:v>
                </c:pt>
                <c:pt idx="98">
                  <c:v>17.830966545137812</c:v>
                </c:pt>
                <c:pt idx="99">
                  <c:v>-24.105429037767635</c:v>
                </c:pt>
                <c:pt idx="100">
                  <c:v>24.354475966435416</c:v>
                </c:pt>
                <c:pt idx="101">
                  <c:v>-28.153361825755781</c:v>
                </c:pt>
                <c:pt idx="102">
                  <c:v>7.7483529914493943</c:v>
                </c:pt>
                <c:pt idx="103">
                  <c:v>-19.499540622196832</c:v>
                </c:pt>
                <c:pt idx="104">
                  <c:v>9.9497701346011809</c:v>
                </c:pt>
                <c:pt idx="105">
                  <c:v>10.219644077993394</c:v>
                </c:pt>
                <c:pt idx="106">
                  <c:v>0.34102612426949008</c:v>
                </c:pt>
                <c:pt idx="107">
                  <c:v>-18.327598096631064</c:v>
                </c:pt>
                <c:pt idx="108">
                  <c:v>5.8030354786607177</c:v>
                </c:pt>
                <c:pt idx="109">
                  <c:v>-28.548535420890175</c:v>
                </c:pt>
                <c:pt idx="110">
                  <c:v>7.7630804126946487</c:v>
                </c:pt>
                <c:pt idx="111">
                  <c:v>-15.14340469283195</c:v>
                </c:pt>
                <c:pt idx="112">
                  <c:v>-24.949176376268127</c:v>
                </c:pt>
                <c:pt idx="113">
                  <c:v>-5.6985250508138847</c:v>
                </c:pt>
                <c:pt idx="114">
                  <c:v>-0.10302405225681355</c:v>
                </c:pt>
                <c:pt idx="115">
                  <c:v>-11.511312989069154</c:v>
                </c:pt>
                <c:pt idx="116">
                  <c:v>-11.581807557321923</c:v>
                </c:pt>
                <c:pt idx="117">
                  <c:v>-10.119244450432575</c:v>
                </c:pt>
                <c:pt idx="118">
                  <c:v>0.93379314993546814</c:v>
                </c:pt>
                <c:pt idx="119">
                  <c:v>9.2845957988577084</c:v>
                </c:pt>
                <c:pt idx="120">
                  <c:v>-42.744063668318404</c:v>
                </c:pt>
                <c:pt idx="121">
                  <c:v>-9.8260587686059466</c:v>
                </c:pt>
                <c:pt idx="122">
                  <c:v>-43.926804283505646</c:v>
                </c:pt>
                <c:pt idx="123">
                  <c:v>-35.832789467048087</c:v>
                </c:pt>
                <c:pt idx="124">
                  <c:v>-32.020825196751787</c:v>
                </c:pt>
                <c:pt idx="125">
                  <c:v>-36.14373985808669</c:v>
                </c:pt>
                <c:pt idx="126">
                  <c:v>-11.706977571887251</c:v>
                </c:pt>
                <c:pt idx="127">
                  <c:v>-15.914060277291071</c:v>
                </c:pt>
                <c:pt idx="128">
                  <c:v>22.36513269179477</c:v>
                </c:pt>
                <c:pt idx="129">
                  <c:v>-55.199633910435693</c:v>
                </c:pt>
                <c:pt idx="130">
                  <c:v>-0.86012525962587461</c:v>
                </c:pt>
                <c:pt idx="131">
                  <c:v>26.917085624971094</c:v>
                </c:pt>
                <c:pt idx="132">
                  <c:v>-33.933403965851483</c:v>
                </c:pt>
                <c:pt idx="133">
                  <c:v>29.977826577198186</c:v>
                </c:pt>
                <c:pt idx="134">
                  <c:v>4.4200385104070392</c:v>
                </c:pt>
                <c:pt idx="135">
                  <c:v>10.213902063837111</c:v>
                </c:pt>
                <c:pt idx="136">
                  <c:v>-6.3741326374579899</c:v>
                </c:pt>
                <c:pt idx="137">
                  <c:v>14.265999937032575</c:v>
                </c:pt>
                <c:pt idx="138">
                  <c:v>-4.1184540346640688</c:v>
                </c:pt>
                <c:pt idx="139">
                  <c:v>-39.073932578557788</c:v>
                </c:pt>
                <c:pt idx="140">
                  <c:v>-8.9575967784075488</c:v>
                </c:pt>
                <c:pt idx="141">
                  <c:v>3.7048552918006976</c:v>
                </c:pt>
                <c:pt idx="142">
                  <c:v>-8.7297181417869751</c:v>
                </c:pt>
                <c:pt idx="143">
                  <c:v>34.141984456771581</c:v>
                </c:pt>
                <c:pt idx="144">
                  <c:v>-6.7016803925376962</c:v>
                </c:pt>
                <c:pt idx="145">
                  <c:v>58.349443764618286</c:v>
                </c:pt>
                <c:pt idx="146">
                  <c:v>2.1157656967699268</c:v>
                </c:pt>
                <c:pt idx="147">
                  <c:v>-19.615741372023024</c:v>
                </c:pt>
                <c:pt idx="148">
                  <c:v>-16.056998982023003</c:v>
                </c:pt>
                <c:pt idx="149">
                  <c:v>-30.883947725752421</c:v>
                </c:pt>
                <c:pt idx="150">
                  <c:v>88.745144753541808</c:v>
                </c:pt>
                <c:pt idx="151">
                  <c:v>5.2913166544983312</c:v>
                </c:pt>
                <c:pt idx="152">
                  <c:v>-15.959063764132821</c:v>
                </c:pt>
                <c:pt idx="153">
                  <c:v>-3.6394331081771725</c:v>
                </c:pt>
                <c:pt idx="154">
                  <c:v>26.612630322692382</c:v>
                </c:pt>
                <c:pt idx="155">
                  <c:v>1.4506557344885209</c:v>
                </c:pt>
                <c:pt idx="156">
                  <c:v>29.347560427947997</c:v>
                </c:pt>
                <c:pt idx="157">
                  <c:v>36.267309573718819</c:v>
                </c:pt>
                <c:pt idx="158">
                  <c:v>-27.875229424713609</c:v>
                </c:pt>
                <c:pt idx="159">
                  <c:v>12.399285316024361</c:v>
                </c:pt>
                <c:pt idx="160">
                  <c:v>-1.3491388378537295</c:v>
                </c:pt>
                <c:pt idx="161">
                  <c:v>7.1124257288128092</c:v>
                </c:pt>
                <c:pt idx="162">
                  <c:v>49.383509329800859</c:v>
                </c:pt>
                <c:pt idx="163">
                  <c:v>-32.92065414097209</c:v>
                </c:pt>
                <c:pt idx="164">
                  <c:v>18.211305652571639</c:v>
                </c:pt>
                <c:pt idx="165">
                  <c:v>-0.3390867872433887</c:v>
                </c:pt>
                <c:pt idx="166">
                  <c:v>35.20596245576975</c:v>
                </c:pt>
                <c:pt idx="167">
                  <c:v>-27.09423127414459</c:v>
                </c:pt>
                <c:pt idx="168">
                  <c:v>15.179507644582657</c:v>
                </c:pt>
                <c:pt idx="169">
                  <c:v>-21.528132851314922</c:v>
                </c:pt>
                <c:pt idx="170">
                  <c:v>23.812453078502202</c:v>
                </c:pt>
                <c:pt idx="171">
                  <c:v>13.049366173642341</c:v>
                </c:pt>
                <c:pt idx="172">
                  <c:v>-17.160038347055888</c:v>
                </c:pt>
                <c:pt idx="173">
                  <c:v>-35.009254990348438</c:v>
                </c:pt>
                <c:pt idx="174">
                  <c:v>20.993408824372523</c:v>
                </c:pt>
                <c:pt idx="175">
                  <c:v>15.820539948035432</c:v>
                </c:pt>
                <c:pt idx="176">
                  <c:v>10.334588835800048</c:v>
                </c:pt>
                <c:pt idx="177">
                  <c:v>27.864797254654803</c:v>
                </c:pt>
                <c:pt idx="178">
                  <c:v>4.0129388889965014</c:v>
                </c:pt>
                <c:pt idx="179">
                  <c:v>17.961384440191807</c:v>
                </c:pt>
                <c:pt idx="180">
                  <c:v>-27.42008928321809</c:v>
                </c:pt>
                <c:pt idx="181">
                  <c:v>5.9992195974026288</c:v>
                </c:pt>
                <c:pt idx="182">
                  <c:v>-0.46829436024975735</c:v>
                </c:pt>
                <c:pt idx="183">
                  <c:v>-5.8771663626798727</c:v>
                </c:pt>
                <c:pt idx="184">
                  <c:v>-0.45953723011899683</c:v>
                </c:pt>
                <c:pt idx="185">
                  <c:v>-11.896680647005155</c:v>
                </c:pt>
                <c:pt idx="186">
                  <c:v>-3.0966802174916097</c:v>
                </c:pt>
                <c:pt idx="187">
                  <c:v>24.074245048482112</c:v>
                </c:pt>
                <c:pt idx="188">
                  <c:v>28.855289633189102</c:v>
                </c:pt>
                <c:pt idx="189">
                  <c:v>-11.269409916762754</c:v>
                </c:pt>
                <c:pt idx="190">
                  <c:v>-42.670741221639332</c:v>
                </c:pt>
                <c:pt idx="191">
                  <c:v>50.825263037681339</c:v>
                </c:pt>
                <c:pt idx="192">
                  <c:v>32.283417814977696</c:v>
                </c:pt>
                <c:pt idx="193">
                  <c:v>20.728736933331163</c:v>
                </c:pt>
                <c:pt idx="194">
                  <c:v>-0.95093633646649778</c:v>
                </c:pt>
                <c:pt idx="195">
                  <c:v>5.1793672214995468</c:v>
                </c:pt>
                <c:pt idx="196">
                  <c:v>-0.30502218201095843</c:v>
                </c:pt>
                <c:pt idx="197">
                  <c:v>-15.273670450536287</c:v>
                </c:pt>
                <c:pt idx="198">
                  <c:v>1.8806132566406859</c:v>
                </c:pt>
                <c:pt idx="199">
                  <c:v>-3.9631277787937051</c:v>
                </c:pt>
                <c:pt idx="200">
                  <c:v>-28.564954169150042</c:v>
                </c:pt>
                <c:pt idx="201">
                  <c:v>-25.624545977505136</c:v>
                </c:pt>
                <c:pt idx="202">
                  <c:v>9.3000785374951818</c:v>
                </c:pt>
                <c:pt idx="203">
                  <c:v>5.6661861014046622</c:v>
                </c:pt>
                <c:pt idx="204">
                  <c:v>-32.723788870941689</c:v>
                </c:pt>
                <c:pt idx="205">
                  <c:v>-9.901951347963859</c:v>
                </c:pt>
                <c:pt idx="206">
                  <c:v>-43.509080016212977</c:v>
                </c:pt>
                <c:pt idx="207">
                  <c:v>13.874370491943353</c:v>
                </c:pt>
                <c:pt idx="208">
                  <c:v>10.244275187065341</c:v>
                </c:pt>
                <c:pt idx="209">
                  <c:v>-1.1932391361274881</c:v>
                </c:pt>
                <c:pt idx="210">
                  <c:v>-6.5969421161183277</c:v>
                </c:pt>
                <c:pt idx="211">
                  <c:v>-0.72039076374909428</c:v>
                </c:pt>
                <c:pt idx="212">
                  <c:v>-9.6947963346087533</c:v>
                </c:pt>
                <c:pt idx="213">
                  <c:v>-8.6567512421476636</c:v>
                </c:pt>
                <c:pt idx="214">
                  <c:v>-35.599321139212066</c:v>
                </c:pt>
                <c:pt idx="215">
                  <c:v>-4.5398619794436854</c:v>
                </c:pt>
                <c:pt idx="216">
                  <c:v>15.221629578234513</c:v>
                </c:pt>
                <c:pt idx="217">
                  <c:v>23.974689641937346</c:v>
                </c:pt>
                <c:pt idx="218">
                  <c:v>43.428573210381899</c:v>
                </c:pt>
                <c:pt idx="219">
                  <c:v>3.8132618613642535</c:v>
                </c:pt>
                <c:pt idx="220">
                  <c:v>29.146702321271619</c:v>
                </c:pt>
                <c:pt idx="221">
                  <c:v>8.0654808058405933</c:v>
                </c:pt>
                <c:pt idx="222">
                  <c:v>6.0905209718025617</c:v>
                </c:pt>
                <c:pt idx="223">
                  <c:v>-35.110008426892819</c:v>
                </c:pt>
                <c:pt idx="224">
                  <c:v>-2.781218867264613</c:v>
                </c:pt>
                <c:pt idx="225">
                  <c:v>-0.35003201359879199</c:v>
                </c:pt>
                <c:pt idx="226">
                  <c:v>9.9536936112700118</c:v>
                </c:pt>
                <c:pt idx="227">
                  <c:v>9.3157380856582108</c:v>
                </c:pt>
                <c:pt idx="228">
                  <c:v>29.730323676765408</c:v>
                </c:pt>
                <c:pt idx="229">
                  <c:v>-9.0909869896311193</c:v>
                </c:pt>
                <c:pt idx="230">
                  <c:v>30.881423259997803</c:v>
                </c:pt>
                <c:pt idx="231">
                  <c:v>-6.6070915744149374</c:v>
                </c:pt>
                <c:pt idx="232">
                  <c:v>-8.2955757007334228</c:v>
                </c:pt>
                <c:pt idx="233">
                  <c:v>-7.3541213365048179</c:v>
                </c:pt>
                <c:pt idx="234">
                  <c:v>-1.5115814785218049</c:v>
                </c:pt>
                <c:pt idx="235">
                  <c:v>27.630225429367556</c:v>
                </c:pt>
                <c:pt idx="236">
                  <c:v>-22.971396370820344</c:v>
                </c:pt>
                <c:pt idx="237">
                  <c:v>4.2715240880362444</c:v>
                </c:pt>
                <c:pt idx="238">
                  <c:v>-16.12904676369584</c:v>
                </c:pt>
                <c:pt idx="239">
                  <c:v>1.2996335090817581</c:v>
                </c:pt>
                <c:pt idx="240">
                  <c:v>21.643854395004212</c:v>
                </c:pt>
                <c:pt idx="241">
                  <c:v>-16.7396627221313</c:v>
                </c:pt>
                <c:pt idx="242">
                  <c:v>-6.5815570493721793</c:v>
                </c:pt>
                <c:pt idx="243">
                  <c:v>-0.13042523673929907</c:v>
                </c:pt>
                <c:pt idx="244">
                  <c:v>-31.006572429127658</c:v>
                </c:pt>
                <c:pt idx="245">
                  <c:v>-16.835990133044419</c:v>
                </c:pt>
                <c:pt idx="246">
                  <c:v>-3.4164752940097856</c:v>
                </c:pt>
                <c:pt idx="247">
                  <c:v>12.957724979896511</c:v>
                </c:pt>
                <c:pt idx="248">
                  <c:v>29.252119071057336</c:v>
                </c:pt>
                <c:pt idx="249">
                  <c:v>-6.9143356916407299</c:v>
                </c:pt>
                <c:pt idx="250">
                  <c:v>13.630322784258283</c:v>
                </c:pt>
                <c:pt idx="251">
                  <c:v>-3.4135586799828417</c:v>
                </c:pt>
                <c:pt idx="252">
                  <c:v>15.119215087403973</c:v>
                </c:pt>
                <c:pt idx="253">
                  <c:v>-12.672837379994007</c:v>
                </c:pt>
                <c:pt idx="254">
                  <c:v>1.213880218146187</c:v>
                </c:pt>
                <c:pt idx="255">
                  <c:v>-16.003186053729735</c:v>
                </c:pt>
                <c:pt idx="256">
                  <c:v>-2.6239456057959956</c:v>
                </c:pt>
                <c:pt idx="257">
                  <c:v>-2.6711727802367591</c:v>
                </c:pt>
                <c:pt idx="258">
                  <c:v>6.621684413394334</c:v>
                </c:pt>
                <c:pt idx="259">
                  <c:v>-3.4513786339763612</c:v>
                </c:pt>
                <c:pt idx="260">
                  <c:v>-3.3714381799425723</c:v>
                </c:pt>
                <c:pt idx="261">
                  <c:v>-18.028831320842471</c:v>
                </c:pt>
                <c:pt idx="262">
                  <c:v>-32.61283870510789</c:v>
                </c:pt>
                <c:pt idx="263">
                  <c:v>-107.33057901467237</c:v>
                </c:pt>
                <c:pt idx="264">
                  <c:v>-31.689656860173784</c:v>
                </c:pt>
                <c:pt idx="265">
                  <c:v>-30.425624868114198</c:v>
                </c:pt>
                <c:pt idx="266">
                  <c:v>-58.874445482101635</c:v>
                </c:pt>
                <c:pt idx="267">
                  <c:v>17.961592977772682</c:v>
                </c:pt>
                <c:pt idx="268">
                  <c:v>19.740082879787906</c:v>
                </c:pt>
                <c:pt idx="269">
                  <c:v>5.8713277507844168</c:v>
                </c:pt>
                <c:pt idx="270">
                  <c:v>-7.7933726949595439E-2</c:v>
                </c:pt>
                <c:pt idx="271">
                  <c:v>-29.281129595462858</c:v>
                </c:pt>
                <c:pt idx="272">
                  <c:v>123.65224629548607</c:v>
                </c:pt>
                <c:pt idx="273">
                  <c:v>121.23350514359996</c:v>
                </c:pt>
                <c:pt idx="274">
                  <c:v>-41.865258602831204</c:v>
                </c:pt>
                <c:pt idx="275">
                  <c:v>-26.123140983369012</c:v>
                </c:pt>
                <c:pt idx="276">
                  <c:v>-23.599747459133681</c:v>
                </c:pt>
                <c:pt idx="277">
                  <c:v>-53.715493974074093</c:v>
                </c:pt>
                <c:pt idx="278">
                  <c:v>-6.9402130777251045</c:v>
                </c:pt>
                <c:pt idx="279">
                  <c:v>-0.77922774300992614</c:v>
                </c:pt>
                <c:pt idx="280">
                  <c:v>6.5607676349364112</c:v>
                </c:pt>
                <c:pt idx="281">
                  <c:v>12.940390479109851</c:v>
                </c:pt>
                <c:pt idx="282">
                  <c:v>-7.7491200929492265</c:v>
                </c:pt>
                <c:pt idx="283">
                  <c:v>0.22283572660103346</c:v>
                </c:pt>
                <c:pt idx="284">
                  <c:v>-20.772963704650749</c:v>
                </c:pt>
                <c:pt idx="285">
                  <c:v>-33.822964153994405</c:v>
                </c:pt>
                <c:pt idx="286">
                  <c:v>20.2812507682942</c:v>
                </c:pt>
                <c:pt idx="287">
                  <c:v>-2.6419121170712287</c:v>
                </c:pt>
                <c:pt idx="288">
                  <c:v>3.1410559504980711</c:v>
                </c:pt>
                <c:pt idx="289">
                  <c:v>-20.710781510195375</c:v>
                </c:pt>
                <c:pt idx="290">
                  <c:v>-18.48448330653207</c:v>
                </c:pt>
                <c:pt idx="291">
                  <c:v>-14.096198855316942</c:v>
                </c:pt>
                <c:pt idx="292">
                  <c:v>-0.43135333790513641</c:v>
                </c:pt>
                <c:pt idx="293">
                  <c:v>2.1264325681682408</c:v>
                </c:pt>
                <c:pt idx="294">
                  <c:v>18.61742601431402</c:v>
                </c:pt>
                <c:pt idx="295">
                  <c:v>7.1765843591384453</c:v>
                </c:pt>
                <c:pt idx="296">
                  <c:v>-20.028799164393263</c:v>
                </c:pt>
                <c:pt idx="297">
                  <c:v>8.6705156863240234</c:v>
                </c:pt>
                <c:pt idx="298">
                  <c:v>-24.89112886893497</c:v>
                </c:pt>
                <c:pt idx="299">
                  <c:v>-27.680442131898758</c:v>
                </c:pt>
                <c:pt idx="300">
                  <c:v>-6.3601138001729396E-2</c:v>
                </c:pt>
                <c:pt idx="301">
                  <c:v>-25.640413521526028</c:v>
                </c:pt>
                <c:pt idx="302">
                  <c:v>-28.69921714253212</c:v>
                </c:pt>
                <c:pt idx="303">
                  <c:v>-26.318142188633885</c:v>
                </c:pt>
                <c:pt idx="304">
                  <c:v>6.2433899430859583</c:v>
                </c:pt>
                <c:pt idx="305">
                  <c:v>14.871782865574119</c:v>
                </c:pt>
                <c:pt idx="306">
                  <c:v>-29.314193781827498</c:v>
                </c:pt>
                <c:pt idx="307">
                  <c:v>14.359309360265627</c:v>
                </c:pt>
                <c:pt idx="308">
                  <c:v>0.47444569092144206</c:v>
                </c:pt>
                <c:pt idx="309">
                  <c:v>-12.531065492240828</c:v>
                </c:pt>
                <c:pt idx="310">
                  <c:v>-11.40796635283391</c:v>
                </c:pt>
                <c:pt idx="311">
                  <c:v>-39.609855267037062</c:v>
                </c:pt>
                <c:pt idx="312">
                  <c:v>-42.795950586408765</c:v>
                </c:pt>
                <c:pt idx="313">
                  <c:v>-7.7493493051325402</c:v>
                </c:pt>
                <c:pt idx="314">
                  <c:v>-18.990050771913999</c:v>
                </c:pt>
                <c:pt idx="315">
                  <c:v>-5.6577408416935953</c:v>
                </c:pt>
                <c:pt idx="316">
                  <c:v>-22.007967832631152</c:v>
                </c:pt>
                <c:pt idx="317">
                  <c:v>-12.311342913907083</c:v>
                </c:pt>
                <c:pt idx="318">
                  <c:v>-15.908468988747302</c:v>
                </c:pt>
                <c:pt idx="319">
                  <c:v>-2.3439605344894687</c:v>
                </c:pt>
                <c:pt idx="320">
                  <c:v>21.87589873285836</c:v>
                </c:pt>
                <c:pt idx="321">
                  <c:v>-3.4274500703411093</c:v>
                </c:pt>
                <c:pt idx="322">
                  <c:v>-7.8415997525019634</c:v>
                </c:pt>
                <c:pt idx="323">
                  <c:v>-2.7699258446518229</c:v>
                </c:pt>
                <c:pt idx="324">
                  <c:v>-28.511924999785037</c:v>
                </c:pt>
                <c:pt idx="325">
                  <c:v>10.397368737041063</c:v>
                </c:pt>
                <c:pt idx="326">
                  <c:v>10.958795177826744</c:v>
                </c:pt>
                <c:pt idx="327">
                  <c:v>-21.977402687169274</c:v>
                </c:pt>
                <c:pt idx="328">
                  <c:v>11.735622646450793</c:v>
                </c:pt>
                <c:pt idx="329">
                  <c:v>19.14325694646584</c:v>
                </c:pt>
                <c:pt idx="330">
                  <c:v>10.207180983194576</c:v>
                </c:pt>
                <c:pt idx="331">
                  <c:v>19.264770036263286</c:v>
                </c:pt>
                <c:pt idx="332">
                  <c:v>18.064823326241481</c:v>
                </c:pt>
                <c:pt idx="333">
                  <c:v>-10.357855290064691</c:v>
                </c:pt>
                <c:pt idx="334">
                  <c:v>-1.727168809180057</c:v>
                </c:pt>
                <c:pt idx="335">
                  <c:v>-11.131276301511974</c:v>
                </c:pt>
                <c:pt idx="336">
                  <c:v>19.996297423025965</c:v>
                </c:pt>
                <c:pt idx="337">
                  <c:v>-19.097829498554887</c:v>
                </c:pt>
                <c:pt idx="338">
                  <c:v>3.6919734055325648</c:v>
                </c:pt>
                <c:pt idx="339">
                  <c:v>9.9533702141927733</c:v>
                </c:pt>
                <c:pt idx="340">
                  <c:v>48.702227291529312</c:v>
                </c:pt>
                <c:pt idx="341">
                  <c:v>13.711605329354512</c:v>
                </c:pt>
                <c:pt idx="342">
                  <c:v>10.4173689247434</c:v>
                </c:pt>
                <c:pt idx="343">
                  <c:v>28.209056215513783</c:v>
                </c:pt>
                <c:pt idx="344">
                  <c:v>68.030999370036312</c:v>
                </c:pt>
                <c:pt idx="345">
                  <c:v>17.388818476289316</c:v>
                </c:pt>
                <c:pt idx="346">
                  <c:v>10.754320194527452</c:v>
                </c:pt>
                <c:pt idx="347">
                  <c:v>3.6752616344030571</c:v>
                </c:pt>
                <c:pt idx="348">
                  <c:v>19.680706079368122</c:v>
                </c:pt>
                <c:pt idx="349">
                  <c:v>19.151207695790958</c:v>
                </c:pt>
                <c:pt idx="350">
                  <c:v>19.984483443614465</c:v>
                </c:pt>
                <c:pt idx="351">
                  <c:v>150.47931143659412</c:v>
                </c:pt>
                <c:pt idx="352">
                  <c:v>20.662820090716195</c:v>
                </c:pt>
                <c:pt idx="353">
                  <c:v>17.565018097148368</c:v>
                </c:pt>
                <c:pt idx="354">
                  <c:v>-12.75292647042312</c:v>
                </c:pt>
                <c:pt idx="355">
                  <c:v>18.062800881466188</c:v>
                </c:pt>
                <c:pt idx="356">
                  <c:v>2.3152458381418057</c:v>
                </c:pt>
                <c:pt idx="357">
                  <c:v>5.4370236876002593</c:v>
                </c:pt>
                <c:pt idx="358">
                  <c:v>-7.8829010052792228</c:v>
                </c:pt>
                <c:pt idx="359">
                  <c:v>-24.599933914703797</c:v>
                </c:pt>
                <c:pt idx="360">
                  <c:v>-7.175681789719988</c:v>
                </c:pt>
                <c:pt idx="361">
                  <c:v>2.621789325586434</c:v>
                </c:pt>
                <c:pt idx="362">
                  <c:v>-18.755445260724912</c:v>
                </c:pt>
                <c:pt idx="363">
                  <c:v>-16.831899755771872</c:v>
                </c:pt>
                <c:pt idx="364">
                  <c:v>-40.733987723259247</c:v>
                </c:pt>
                <c:pt idx="365">
                  <c:v>4.7131904317298563</c:v>
                </c:pt>
                <c:pt idx="366">
                  <c:v>-34.371213893571735</c:v>
                </c:pt>
                <c:pt idx="367">
                  <c:v>3.4455234657412674</c:v>
                </c:pt>
                <c:pt idx="368">
                  <c:v>5.6843302283648995</c:v>
                </c:pt>
                <c:pt idx="369">
                  <c:v>-27.028303061341205</c:v>
                </c:pt>
                <c:pt idx="370">
                  <c:v>-60.274902109132086</c:v>
                </c:pt>
                <c:pt idx="371">
                  <c:v>13.487027212131352</c:v>
                </c:pt>
                <c:pt idx="372">
                  <c:v>-10.961988549476956</c:v>
                </c:pt>
                <c:pt idx="373">
                  <c:v>-5.1146597122760085</c:v>
                </c:pt>
                <c:pt idx="374">
                  <c:v>-12.0319402856301</c:v>
                </c:pt>
                <c:pt idx="375">
                  <c:v>-13.747960198047338</c:v>
                </c:pt>
                <c:pt idx="376">
                  <c:v>-30.385037610155166</c:v>
                </c:pt>
                <c:pt idx="377">
                  <c:v>-30.182948655608811</c:v>
                </c:pt>
                <c:pt idx="378">
                  <c:v>-4.3983059911032001</c:v>
                </c:pt>
                <c:pt idx="379">
                  <c:v>-1.1241780900778622</c:v>
                </c:pt>
                <c:pt idx="380">
                  <c:v>-14.400848480304319</c:v>
                </c:pt>
                <c:pt idx="381">
                  <c:v>5.1324140900236443</c:v>
                </c:pt>
                <c:pt idx="382">
                  <c:v>40.124623256292807</c:v>
                </c:pt>
                <c:pt idx="383">
                  <c:v>-23.125816899713925</c:v>
                </c:pt>
                <c:pt idx="384">
                  <c:v>-8.7950532815009126</c:v>
                </c:pt>
                <c:pt idx="385">
                  <c:v>-25.515836394046218</c:v>
                </c:pt>
                <c:pt idx="386">
                  <c:v>-15.182458606186572</c:v>
                </c:pt>
                <c:pt idx="387">
                  <c:v>-14.633644900520835</c:v>
                </c:pt>
                <c:pt idx="388">
                  <c:v>-13.067375429934259</c:v>
                </c:pt>
                <c:pt idx="389">
                  <c:v>-18.871356823999378</c:v>
                </c:pt>
                <c:pt idx="390">
                  <c:v>-25.62891804788913</c:v>
                </c:pt>
                <c:pt idx="391">
                  <c:v>-22.161643419440281</c:v>
                </c:pt>
                <c:pt idx="392">
                  <c:v>-10.227035392385687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6B-4DD3-8BEA-064BB62D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591480"/>
        <c:axId val="758594432"/>
      </c:scatterChart>
      <c:valAx>
        <c:axId val="75859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Subscribers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594432"/>
        <c:crosses val="autoZero"/>
        <c:crossBetween val="midCat"/>
      </c:valAx>
      <c:valAx>
        <c:axId val="75859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591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Watch time (in Minutes)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'[1]Clean Data Table'!$D$2:$D$389</c:f>
              <c:numCache>
                <c:formatCode>General</c:formatCode>
                <c:ptCount val="388"/>
                <c:pt idx="0">
                  <c:v>444.56399999999996</c:v>
                </c:pt>
                <c:pt idx="1">
                  <c:v>388.15199999999999</c:v>
                </c:pt>
                <c:pt idx="2">
                  <c:v>490.73400000000004</c:v>
                </c:pt>
                <c:pt idx="3">
                  <c:v>467.178</c:v>
                </c:pt>
                <c:pt idx="4">
                  <c:v>428.988</c:v>
                </c:pt>
                <c:pt idx="5">
                  <c:v>684.81000000000006</c:v>
                </c:pt>
                <c:pt idx="6">
                  <c:v>746.58600000000001</c:v>
                </c:pt>
                <c:pt idx="7">
                  <c:v>249.46200000000002</c:v>
                </c:pt>
                <c:pt idx="8">
                  <c:v>416.34000000000003</c:v>
                </c:pt>
                <c:pt idx="9">
                  <c:v>249.24</c:v>
                </c:pt>
                <c:pt idx="10">
                  <c:v>448.77599999999995</c:v>
                </c:pt>
                <c:pt idx="11">
                  <c:v>484.93200000000002</c:v>
                </c:pt>
                <c:pt idx="12">
                  <c:v>557.40600000000006</c:v>
                </c:pt>
                <c:pt idx="13">
                  <c:v>372.76799999999997</c:v>
                </c:pt>
                <c:pt idx="14">
                  <c:v>235.434</c:v>
                </c:pt>
                <c:pt idx="15">
                  <c:v>1055.346</c:v>
                </c:pt>
                <c:pt idx="16">
                  <c:v>1059.7740000000001</c:v>
                </c:pt>
                <c:pt idx="17">
                  <c:v>290.63399999999996</c:v>
                </c:pt>
                <c:pt idx="18">
                  <c:v>1643.058</c:v>
                </c:pt>
                <c:pt idx="19">
                  <c:v>543.61199999999997</c:v>
                </c:pt>
                <c:pt idx="20">
                  <c:v>291.15600000000001</c:v>
                </c:pt>
                <c:pt idx="21">
                  <c:v>460.26600000000002</c:v>
                </c:pt>
                <c:pt idx="22">
                  <c:v>794.20800000000008</c:v>
                </c:pt>
                <c:pt idx="23">
                  <c:v>212.05799999999999</c:v>
                </c:pt>
                <c:pt idx="24">
                  <c:v>1271.826</c:v>
                </c:pt>
                <c:pt idx="25">
                  <c:v>543.678</c:v>
                </c:pt>
                <c:pt idx="26">
                  <c:v>1452.798</c:v>
                </c:pt>
                <c:pt idx="27">
                  <c:v>942.22199999999998</c:v>
                </c:pt>
                <c:pt idx="28">
                  <c:v>77.50800000000001</c:v>
                </c:pt>
                <c:pt idx="29">
                  <c:v>2173.6260000000002</c:v>
                </c:pt>
                <c:pt idx="30">
                  <c:v>178.38</c:v>
                </c:pt>
                <c:pt idx="31">
                  <c:v>595.5</c:v>
                </c:pt>
                <c:pt idx="32">
                  <c:v>24.798000000000002</c:v>
                </c:pt>
                <c:pt idx="33">
                  <c:v>11.826000000000002</c:v>
                </c:pt>
                <c:pt idx="34">
                  <c:v>13.565999999999999</c:v>
                </c:pt>
                <c:pt idx="35">
                  <c:v>8.5019999999999989</c:v>
                </c:pt>
                <c:pt idx="36">
                  <c:v>2325.462</c:v>
                </c:pt>
                <c:pt idx="37">
                  <c:v>470.09399999999999</c:v>
                </c:pt>
                <c:pt idx="38">
                  <c:v>2167.962</c:v>
                </c:pt>
                <c:pt idx="39">
                  <c:v>1321.008</c:v>
                </c:pt>
                <c:pt idx="40">
                  <c:v>769.48199999999997</c:v>
                </c:pt>
                <c:pt idx="41">
                  <c:v>2789.25</c:v>
                </c:pt>
                <c:pt idx="42">
                  <c:v>538.5</c:v>
                </c:pt>
                <c:pt idx="43">
                  <c:v>1980.8159999999998</c:v>
                </c:pt>
                <c:pt idx="44">
                  <c:v>208.78800000000004</c:v>
                </c:pt>
                <c:pt idx="45">
                  <c:v>1829.8739999999998</c:v>
                </c:pt>
                <c:pt idx="46">
                  <c:v>785.64</c:v>
                </c:pt>
                <c:pt idx="47">
                  <c:v>644.33399999999995</c:v>
                </c:pt>
                <c:pt idx="48">
                  <c:v>916.69800000000009</c:v>
                </c:pt>
                <c:pt idx="49">
                  <c:v>1170.396</c:v>
                </c:pt>
                <c:pt idx="50">
                  <c:v>807.54599999999994</c:v>
                </c:pt>
                <c:pt idx="51">
                  <c:v>2486.364</c:v>
                </c:pt>
                <c:pt idx="52">
                  <c:v>2204.4660000000003</c:v>
                </c:pt>
                <c:pt idx="53">
                  <c:v>2003.22</c:v>
                </c:pt>
                <c:pt idx="54">
                  <c:v>1065.6000000000001</c:v>
                </c:pt>
                <c:pt idx="55">
                  <c:v>1403.97</c:v>
                </c:pt>
                <c:pt idx="56">
                  <c:v>1403.046</c:v>
                </c:pt>
                <c:pt idx="57">
                  <c:v>566.54399999999998</c:v>
                </c:pt>
                <c:pt idx="58">
                  <c:v>210.858</c:v>
                </c:pt>
                <c:pt idx="59">
                  <c:v>1216.8780000000002</c:v>
                </c:pt>
                <c:pt idx="60">
                  <c:v>1290.21</c:v>
                </c:pt>
                <c:pt idx="61">
                  <c:v>1515.6780000000001</c:v>
                </c:pt>
                <c:pt idx="62">
                  <c:v>873.79200000000003</c:v>
                </c:pt>
                <c:pt idx="63">
                  <c:v>874.41600000000005</c:v>
                </c:pt>
                <c:pt idx="64">
                  <c:v>841.85400000000004</c:v>
                </c:pt>
                <c:pt idx="65">
                  <c:v>1269.4740000000002</c:v>
                </c:pt>
                <c:pt idx="66">
                  <c:v>838.47000000000014</c:v>
                </c:pt>
                <c:pt idx="67">
                  <c:v>2069.4660000000003</c:v>
                </c:pt>
                <c:pt idx="68">
                  <c:v>1044.306</c:v>
                </c:pt>
                <c:pt idx="69">
                  <c:v>979.04999999999984</c:v>
                </c:pt>
                <c:pt idx="70">
                  <c:v>357.58199999999999</c:v>
                </c:pt>
                <c:pt idx="71">
                  <c:v>647.95800000000008</c:v>
                </c:pt>
                <c:pt idx="72">
                  <c:v>729.47399999999993</c:v>
                </c:pt>
                <c:pt idx="73">
                  <c:v>1587.4980000000003</c:v>
                </c:pt>
                <c:pt idx="74">
                  <c:v>946.62600000000009</c:v>
                </c:pt>
                <c:pt idx="75">
                  <c:v>781.83000000000015</c:v>
                </c:pt>
                <c:pt idx="76">
                  <c:v>1638.3600000000001</c:v>
                </c:pt>
                <c:pt idx="77">
                  <c:v>853.37999999999988</c:v>
                </c:pt>
                <c:pt idx="78">
                  <c:v>217.96799999999996</c:v>
                </c:pt>
                <c:pt idx="79">
                  <c:v>1611.864</c:v>
                </c:pt>
                <c:pt idx="80">
                  <c:v>665.99400000000003</c:v>
                </c:pt>
                <c:pt idx="81">
                  <c:v>1257.96</c:v>
                </c:pt>
                <c:pt idx="82">
                  <c:v>292.89599999999996</c:v>
                </c:pt>
                <c:pt idx="83">
                  <c:v>1663.9920000000002</c:v>
                </c:pt>
                <c:pt idx="84">
                  <c:v>895.68</c:v>
                </c:pt>
                <c:pt idx="85">
                  <c:v>1093.2660000000001</c:v>
                </c:pt>
                <c:pt idx="86">
                  <c:v>765.54</c:v>
                </c:pt>
                <c:pt idx="87">
                  <c:v>1253.9759999999999</c:v>
                </c:pt>
                <c:pt idx="88">
                  <c:v>1288.944</c:v>
                </c:pt>
                <c:pt idx="89">
                  <c:v>940.82400000000018</c:v>
                </c:pt>
                <c:pt idx="90">
                  <c:v>3100.3620000000001</c:v>
                </c:pt>
                <c:pt idx="91">
                  <c:v>1426.83</c:v>
                </c:pt>
                <c:pt idx="92">
                  <c:v>1286.7180000000001</c:v>
                </c:pt>
                <c:pt idx="93">
                  <c:v>264.28800000000001</c:v>
                </c:pt>
                <c:pt idx="94">
                  <c:v>721.19399999999996</c:v>
                </c:pt>
                <c:pt idx="95">
                  <c:v>835.48200000000008</c:v>
                </c:pt>
                <c:pt idx="96">
                  <c:v>956.95799999999997</c:v>
                </c:pt>
                <c:pt idx="97">
                  <c:v>1733.634</c:v>
                </c:pt>
                <c:pt idx="98">
                  <c:v>454.75200000000001</c:v>
                </c:pt>
                <c:pt idx="99">
                  <c:v>2672.6039999999998</c:v>
                </c:pt>
                <c:pt idx="100">
                  <c:v>1343.6219999999998</c:v>
                </c:pt>
                <c:pt idx="101">
                  <c:v>2540.5439999999999</c:v>
                </c:pt>
                <c:pt idx="102">
                  <c:v>2497.848</c:v>
                </c:pt>
                <c:pt idx="103">
                  <c:v>1802.67</c:v>
                </c:pt>
                <c:pt idx="104">
                  <c:v>2979.09</c:v>
                </c:pt>
                <c:pt idx="105">
                  <c:v>273.39600000000002</c:v>
                </c:pt>
                <c:pt idx="106">
                  <c:v>1214.8440000000001</c:v>
                </c:pt>
                <c:pt idx="107">
                  <c:v>516.048</c:v>
                </c:pt>
                <c:pt idx="108">
                  <c:v>569.66399999999999</c:v>
                </c:pt>
                <c:pt idx="109">
                  <c:v>1460.85</c:v>
                </c:pt>
                <c:pt idx="110">
                  <c:v>1700.2620000000004</c:v>
                </c:pt>
                <c:pt idx="111">
                  <c:v>1198.5120000000002</c:v>
                </c:pt>
                <c:pt idx="112">
                  <c:v>1082.5919999999999</c:v>
                </c:pt>
                <c:pt idx="113">
                  <c:v>297.93600000000004</c:v>
                </c:pt>
                <c:pt idx="114">
                  <c:v>1931.5319999999999</c:v>
                </c:pt>
                <c:pt idx="115">
                  <c:v>1087.6680000000001</c:v>
                </c:pt>
                <c:pt idx="116">
                  <c:v>1131.3600000000001</c:v>
                </c:pt>
                <c:pt idx="117">
                  <c:v>1608.4560000000001</c:v>
                </c:pt>
                <c:pt idx="118">
                  <c:v>672.36599999999999</c:v>
                </c:pt>
                <c:pt idx="119">
                  <c:v>1249.2720000000002</c:v>
                </c:pt>
                <c:pt idx="120">
                  <c:v>3771.66</c:v>
                </c:pt>
                <c:pt idx="121">
                  <c:v>2784.96</c:v>
                </c:pt>
                <c:pt idx="122">
                  <c:v>2485.5059999999999</c:v>
                </c:pt>
                <c:pt idx="123">
                  <c:v>2983.5720000000001</c:v>
                </c:pt>
                <c:pt idx="124">
                  <c:v>2646.1440000000002</c:v>
                </c:pt>
                <c:pt idx="125">
                  <c:v>1090.4699999999998</c:v>
                </c:pt>
                <c:pt idx="126">
                  <c:v>1365.9780000000001</c:v>
                </c:pt>
                <c:pt idx="127">
                  <c:v>2451.7440000000001</c:v>
                </c:pt>
                <c:pt idx="128">
                  <c:v>2606.3040000000001</c:v>
                </c:pt>
                <c:pt idx="129">
                  <c:v>1584.5700000000002</c:v>
                </c:pt>
                <c:pt idx="130">
                  <c:v>2265.8220000000001</c:v>
                </c:pt>
                <c:pt idx="131">
                  <c:v>1371.3240000000001</c:v>
                </c:pt>
                <c:pt idx="132">
                  <c:v>1146.78</c:v>
                </c:pt>
                <c:pt idx="133">
                  <c:v>2051.0219999999999</c:v>
                </c:pt>
                <c:pt idx="134">
                  <c:v>2147.6579999999999</c:v>
                </c:pt>
                <c:pt idx="135">
                  <c:v>1666.02</c:v>
                </c:pt>
                <c:pt idx="136">
                  <c:v>1383.8579999999999</c:v>
                </c:pt>
                <c:pt idx="137">
                  <c:v>3285.3</c:v>
                </c:pt>
                <c:pt idx="138">
                  <c:v>2008.9740000000002</c:v>
                </c:pt>
                <c:pt idx="139">
                  <c:v>1068.2339999999999</c:v>
                </c:pt>
                <c:pt idx="140">
                  <c:v>1620.6900000000003</c:v>
                </c:pt>
                <c:pt idx="141">
                  <c:v>1039.6559999999999</c:v>
                </c:pt>
                <c:pt idx="142">
                  <c:v>1161.1079999999999</c:v>
                </c:pt>
                <c:pt idx="143">
                  <c:v>3072.0780000000004</c:v>
                </c:pt>
                <c:pt idx="144">
                  <c:v>2863.1579999999999</c:v>
                </c:pt>
                <c:pt idx="145">
                  <c:v>906.93600000000004</c:v>
                </c:pt>
                <c:pt idx="146">
                  <c:v>1621.7280000000001</c:v>
                </c:pt>
                <c:pt idx="147">
                  <c:v>1089.414</c:v>
                </c:pt>
                <c:pt idx="148">
                  <c:v>5334.732</c:v>
                </c:pt>
                <c:pt idx="149">
                  <c:v>1500.45</c:v>
                </c:pt>
                <c:pt idx="150">
                  <c:v>633.00600000000009</c:v>
                </c:pt>
                <c:pt idx="151">
                  <c:v>2443.1759999999999</c:v>
                </c:pt>
                <c:pt idx="152">
                  <c:v>709.24200000000008</c:v>
                </c:pt>
                <c:pt idx="153">
                  <c:v>1991.712</c:v>
                </c:pt>
                <c:pt idx="154">
                  <c:v>3959.154</c:v>
                </c:pt>
                <c:pt idx="155">
                  <c:v>3212.6220000000003</c:v>
                </c:pt>
                <c:pt idx="156">
                  <c:v>1532.934</c:v>
                </c:pt>
                <c:pt idx="157">
                  <c:v>3143.07</c:v>
                </c:pt>
                <c:pt idx="158">
                  <c:v>777.25199999999995</c:v>
                </c:pt>
                <c:pt idx="159">
                  <c:v>848.95799999999986</c:v>
                </c:pt>
                <c:pt idx="160">
                  <c:v>4992.54</c:v>
                </c:pt>
                <c:pt idx="161">
                  <c:v>2096.0340000000001</c:v>
                </c:pt>
                <c:pt idx="162">
                  <c:v>921.67200000000003</c:v>
                </c:pt>
                <c:pt idx="163">
                  <c:v>1230.2340000000002</c:v>
                </c:pt>
                <c:pt idx="164">
                  <c:v>404.78999999999996</c:v>
                </c:pt>
                <c:pt idx="165">
                  <c:v>3761.4900000000002</c:v>
                </c:pt>
                <c:pt idx="166">
                  <c:v>980.85</c:v>
                </c:pt>
                <c:pt idx="167">
                  <c:v>1212.048</c:v>
                </c:pt>
                <c:pt idx="168">
                  <c:v>96.419999999999987</c:v>
                </c:pt>
                <c:pt idx="169">
                  <c:v>3473.7659999999996</c:v>
                </c:pt>
                <c:pt idx="170">
                  <c:v>1686.366</c:v>
                </c:pt>
                <c:pt idx="171">
                  <c:v>2548.2539999999999</c:v>
                </c:pt>
                <c:pt idx="172">
                  <c:v>1060.2240000000002</c:v>
                </c:pt>
                <c:pt idx="173">
                  <c:v>518.25</c:v>
                </c:pt>
                <c:pt idx="174">
                  <c:v>3451.7819999999997</c:v>
                </c:pt>
                <c:pt idx="175">
                  <c:v>1476.6119999999996</c:v>
                </c:pt>
                <c:pt idx="176">
                  <c:v>711.17399999999998</c:v>
                </c:pt>
                <c:pt idx="177">
                  <c:v>3353.712</c:v>
                </c:pt>
                <c:pt idx="178">
                  <c:v>1862.9279999999999</c:v>
                </c:pt>
                <c:pt idx="179">
                  <c:v>944.76599999999985</c:v>
                </c:pt>
                <c:pt idx="180">
                  <c:v>867.82200000000012</c:v>
                </c:pt>
                <c:pt idx="181">
                  <c:v>2950.8780000000002</c:v>
                </c:pt>
                <c:pt idx="182">
                  <c:v>1177.1880000000001</c:v>
                </c:pt>
                <c:pt idx="183">
                  <c:v>975.65999999999985</c:v>
                </c:pt>
                <c:pt idx="184">
                  <c:v>1232.9880000000001</c:v>
                </c:pt>
                <c:pt idx="185">
                  <c:v>5471.94</c:v>
                </c:pt>
                <c:pt idx="186">
                  <c:v>4210.74</c:v>
                </c:pt>
                <c:pt idx="187">
                  <c:v>3007.9320000000002</c:v>
                </c:pt>
                <c:pt idx="188">
                  <c:v>2264.1479999999997</c:v>
                </c:pt>
                <c:pt idx="189">
                  <c:v>2076.0239999999999</c:v>
                </c:pt>
                <c:pt idx="190">
                  <c:v>1118.7840000000001</c:v>
                </c:pt>
                <c:pt idx="191">
                  <c:v>529.19400000000007</c:v>
                </c:pt>
                <c:pt idx="192">
                  <c:v>3830.4059999999999</c:v>
                </c:pt>
                <c:pt idx="193">
                  <c:v>1396.992</c:v>
                </c:pt>
                <c:pt idx="194">
                  <c:v>1560.5220000000004</c:v>
                </c:pt>
                <c:pt idx="195">
                  <c:v>2521.1879999999996</c:v>
                </c:pt>
                <c:pt idx="196">
                  <c:v>1625.874</c:v>
                </c:pt>
                <c:pt idx="197">
                  <c:v>2123.076</c:v>
                </c:pt>
                <c:pt idx="198">
                  <c:v>2785.4460000000004</c:v>
                </c:pt>
                <c:pt idx="199">
                  <c:v>2500.4219999999996</c:v>
                </c:pt>
                <c:pt idx="200">
                  <c:v>1207.23</c:v>
                </c:pt>
                <c:pt idx="201">
                  <c:v>1100.4780000000001</c:v>
                </c:pt>
                <c:pt idx="202">
                  <c:v>2336.5679999999998</c:v>
                </c:pt>
                <c:pt idx="203">
                  <c:v>1203.4560000000001</c:v>
                </c:pt>
                <c:pt idx="204">
                  <c:v>2733.558</c:v>
                </c:pt>
                <c:pt idx="205">
                  <c:v>1828.104</c:v>
                </c:pt>
                <c:pt idx="206">
                  <c:v>1606.806</c:v>
                </c:pt>
                <c:pt idx="207">
                  <c:v>551.66999999999996</c:v>
                </c:pt>
                <c:pt idx="208">
                  <c:v>2278.8720000000003</c:v>
                </c:pt>
                <c:pt idx="209">
                  <c:v>3118.7340000000004</c:v>
                </c:pt>
                <c:pt idx="210">
                  <c:v>680.38800000000003</c:v>
                </c:pt>
                <c:pt idx="211">
                  <c:v>1726.902</c:v>
                </c:pt>
                <c:pt idx="212">
                  <c:v>1395.0600000000002</c:v>
                </c:pt>
                <c:pt idx="213">
                  <c:v>1443.48</c:v>
                </c:pt>
                <c:pt idx="214">
                  <c:v>1076.2260000000001</c:v>
                </c:pt>
                <c:pt idx="215">
                  <c:v>987.64799999999991</c:v>
                </c:pt>
                <c:pt idx="216">
                  <c:v>1969.1220000000003</c:v>
                </c:pt>
                <c:pt idx="217">
                  <c:v>1269.24</c:v>
                </c:pt>
                <c:pt idx="218">
                  <c:v>678.92399999999998</c:v>
                </c:pt>
                <c:pt idx="219">
                  <c:v>1207.7939999999999</c:v>
                </c:pt>
                <c:pt idx="220">
                  <c:v>829.46400000000006</c:v>
                </c:pt>
                <c:pt idx="221">
                  <c:v>1374.258</c:v>
                </c:pt>
                <c:pt idx="222">
                  <c:v>692.19</c:v>
                </c:pt>
                <c:pt idx="223">
                  <c:v>343.61399999999998</c:v>
                </c:pt>
                <c:pt idx="224">
                  <c:v>1611.9659999999999</c:v>
                </c:pt>
                <c:pt idx="225">
                  <c:v>1169.31</c:v>
                </c:pt>
                <c:pt idx="226">
                  <c:v>1557.222</c:v>
                </c:pt>
                <c:pt idx="227">
                  <c:v>922.81799999999998</c:v>
                </c:pt>
                <c:pt idx="228">
                  <c:v>1806.5400000000004</c:v>
                </c:pt>
                <c:pt idx="229">
                  <c:v>1586.7359999999999</c:v>
                </c:pt>
                <c:pt idx="230">
                  <c:v>2204.8139999999999</c:v>
                </c:pt>
                <c:pt idx="231">
                  <c:v>911.35799999999995</c:v>
                </c:pt>
                <c:pt idx="232">
                  <c:v>969.93599999999992</c:v>
                </c:pt>
                <c:pt idx="233">
                  <c:v>2800.8420000000001</c:v>
                </c:pt>
                <c:pt idx="234">
                  <c:v>2327.598</c:v>
                </c:pt>
                <c:pt idx="235">
                  <c:v>3317.5620000000004</c:v>
                </c:pt>
                <c:pt idx="236">
                  <c:v>1436.6579999999999</c:v>
                </c:pt>
                <c:pt idx="237">
                  <c:v>539.89200000000005</c:v>
                </c:pt>
                <c:pt idx="238">
                  <c:v>518.64599999999996</c:v>
                </c:pt>
                <c:pt idx="239">
                  <c:v>1076.028</c:v>
                </c:pt>
                <c:pt idx="240">
                  <c:v>2177.58</c:v>
                </c:pt>
                <c:pt idx="241">
                  <c:v>582.00600000000009</c:v>
                </c:pt>
                <c:pt idx="242">
                  <c:v>583.404</c:v>
                </c:pt>
                <c:pt idx="243">
                  <c:v>752.976</c:v>
                </c:pt>
                <c:pt idx="244">
                  <c:v>162.21599999999998</c:v>
                </c:pt>
                <c:pt idx="245">
                  <c:v>2497.2539999999999</c:v>
                </c:pt>
                <c:pt idx="246">
                  <c:v>1622.2680000000003</c:v>
                </c:pt>
                <c:pt idx="247">
                  <c:v>977.67</c:v>
                </c:pt>
                <c:pt idx="248">
                  <c:v>1827.3960000000002</c:v>
                </c:pt>
                <c:pt idx="249">
                  <c:v>711.20400000000006</c:v>
                </c:pt>
                <c:pt idx="250">
                  <c:v>1806.24</c:v>
                </c:pt>
                <c:pt idx="251">
                  <c:v>1391.94</c:v>
                </c:pt>
                <c:pt idx="252">
                  <c:v>2249.3220000000001</c:v>
                </c:pt>
                <c:pt idx="253">
                  <c:v>1138.6200000000001</c:v>
                </c:pt>
                <c:pt idx="254">
                  <c:v>329.346</c:v>
                </c:pt>
                <c:pt idx="255">
                  <c:v>1420.278</c:v>
                </c:pt>
                <c:pt idx="256">
                  <c:v>965.298</c:v>
                </c:pt>
                <c:pt idx="257">
                  <c:v>456.81</c:v>
                </c:pt>
                <c:pt idx="258">
                  <c:v>1134.654</c:v>
                </c:pt>
                <c:pt idx="259">
                  <c:v>1016.58</c:v>
                </c:pt>
                <c:pt idx="260">
                  <c:v>894.08400000000006</c:v>
                </c:pt>
                <c:pt idx="261">
                  <c:v>2590.5899999999997</c:v>
                </c:pt>
                <c:pt idx="262">
                  <c:v>3265.8420000000001</c:v>
                </c:pt>
                <c:pt idx="263">
                  <c:v>366.18599999999998</c:v>
                </c:pt>
                <c:pt idx="264">
                  <c:v>342.19200000000001</c:v>
                </c:pt>
                <c:pt idx="265">
                  <c:v>1990.8300000000002</c:v>
                </c:pt>
                <c:pt idx="266">
                  <c:v>664.33799999999997</c:v>
                </c:pt>
                <c:pt idx="267">
                  <c:v>1546.404</c:v>
                </c:pt>
                <c:pt idx="268">
                  <c:v>1749.942</c:v>
                </c:pt>
                <c:pt idx="269">
                  <c:v>500.14799999999997</c:v>
                </c:pt>
                <c:pt idx="270">
                  <c:v>548.61599999999999</c:v>
                </c:pt>
                <c:pt idx="271">
                  <c:v>423.702</c:v>
                </c:pt>
                <c:pt idx="272">
                  <c:v>3473.268</c:v>
                </c:pt>
                <c:pt idx="273">
                  <c:v>763.0139999999999</c:v>
                </c:pt>
                <c:pt idx="274">
                  <c:v>173.196</c:v>
                </c:pt>
                <c:pt idx="275">
                  <c:v>142.19399999999999</c:v>
                </c:pt>
                <c:pt idx="276">
                  <c:v>1347.9359999999999</c:v>
                </c:pt>
                <c:pt idx="277">
                  <c:v>938.23799999999994</c:v>
                </c:pt>
                <c:pt idx="278">
                  <c:v>286.65599999999995</c:v>
                </c:pt>
                <c:pt idx="279">
                  <c:v>275.44799999999998</c:v>
                </c:pt>
                <c:pt idx="280">
                  <c:v>1036.5240000000001</c:v>
                </c:pt>
                <c:pt idx="281">
                  <c:v>82.518000000000001</c:v>
                </c:pt>
                <c:pt idx="282">
                  <c:v>3397.8719999999994</c:v>
                </c:pt>
                <c:pt idx="283">
                  <c:v>945.09000000000015</c:v>
                </c:pt>
                <c:pt idx="284">
                  <c:v>2956.1760000000004</c:v>
                </c:pt>
                <c:pt idx="285">
                  <c:v>1261.5</c:v>
                </c:pt>
                <c:pt idx="286">
                  <c:v>1378.6860000000001</c:v>
                </c:pt>
                <c:pt idx="287">
                  <c:v>259.20000000000005</c:v>
                </c:pt>
                <c:pt idx="288">
                  <c:v>1601.3340000000001</c:v>
                </c:pt>
                <c:pt idx="289">
                  <c:v>744.54599999999994</c:v>
                </c:pt>
                <c:pt idx="290">
                  <c:v>58.692</c:v>
                </c:pt>
                <c:pt idx="291">
                  <c:v>1571.4779999999998</c:v>
                </c:pt>
                <c:pt idx="292">
                  <c:v>823.73399999999992</c:v>
                </c:pt>
                <c:pt idx="293">
                  <c:v>1067.1780000000001</c:v>
                </c:pt>
                <c:pt idx="294">
                  <c:v>1391.88</c:v>
                </c:pt>
                <c:pt idx="295">
                  <c:v>747.4140000000001</c:v>
                </c:pt>
                <c:pt idx="296">
                  <c:v>441.55200000000008</c:v>
                </c:pt>
                <c:pt idx="297">
                  <c:v>731.154</c:v>
                </c:pt>
                <c:pt idx="298">
                  <c:v>883.34400000000005</c:v>
                </c:pt>
                <c:pt idx="299">
                  <c:v>318.76800000000003</c:v>
                </c:pt>
                <c:pt idx="300">
                  <c:v>614.30399999999997</c:v>
                </c:pt>
                <c:pt idx="301">
                  <c:v>313.39800000000002</c:v>
                </c:pt>
                <c:pt idx="302">
                  <c:v>32.052</c:v>
                </c:pt>
                <c:pt idx="303">
                  <c:v>365.01</c:v>
                </c:pt>
                <c:pt idx="304">
                  <c:v>714.80399999999997</c:v>
                </c:pt>
                <c:pt idx="305">
                  <c:v>2965.7940000000003</c:v>
                </c:pt>
                <c:pt idx="306">
                  <c:v>866.09400000000005</c:v>
                </c:pt>
                <c:pt idx="307">
                  <c:v>2220.5820000000003</c:v>
                </c:pt>
                <c:pt idx="308">
                  <c:v>376.20600000000002</c:v>
                </c:pt>
                <c:pt idx="309">
                  <c:v>806.50800000000004</c:v>
                </c:pt>
                <c:pt idx="310">
                  <c:v>92.945999999999998</c:v>
                </c:pt>
                <c:pt idx="311">
                  <c:v>1195.626</c:v>
                </c:pt>
                <c:pt idx="312">
                  <c:v>1711.3620000000001</c:v>
                </c:pt>
                <c:pt idx="313">
                  <c:v>1120.5840000000001</c:v>
                </c:pt>
                <c:pt idx="314">
                  <c:v>160.90799999999999</c:v>
                </c:pt>
                <c:pt idx="315">
                  <c:v>25.553999999999998</c:v>
                </c:pt>
                <c:pt idx="316">
                  <c:v>49.338000000000001</c:v>
                </c:pt>
                <c:pt idx="317">
                  <c:v>1703.8259999999996</c:v>
                </c:pt>
                <c:pt idx="318">
                  <c:v>1505.4059999999999</c:v>
                </c:pt>
                <c:pt idx="319">
                  <c:v>2879.3820000000001</c:v>
                </c:pt>
                <c:pt idx="320">
                  <c:v>1175.4359999999999</c:v>
                </c:pt>
                <c:pt idx="321">
                  <c:v>1098.1199999999999</c:v>
                </c:pt>
                <c:pt idx="322">
                  <c:v>1874.184</c:v>
                </c:pt>
                <c:pt idx="323">
                  <c:v>807.68999999999994</c:v>
                </c:pt>
                <c:pt idx="324">
                  <c:v>247.72200000000001</c:v>
                </c:pt>
                <c:pt idx="325">
                  <c:v>2198.8739999999998</c:v>
                </c:pt>
                <c:pt idx="326">
                  <c:v>73.697999999999993</c:v>
                </c:pt>
                <c:pt idx="327">
                  <c:v>722.04000000000008</c:v>
                </c:pt>
                <c:pt idx="328">
                  <c:v>1560.87</c:v>
                </c:pt>
                <c:pt idx="329">
                  <c:v>1674.8700000000003</c:v>
                </c:pt>
                <c:pt idx="330">
                  <c:v>336.43800000000005</c:v>
                </c:pt>
                <c:pt idx="331">
                  <c:v>2410.5059999999999</c:v>
                </c:pt>
                <c:pt idx="332">
                  <c:v>1767.4860000000001</c:v>
                </c:pt>
                <c:pt idx="333">
                  <c:v>1616.4120000000003</c:v>
                </c:pt>
                <c:pt idx="334">
                  <c:v>1592.5740000000001</c:v>
                </c:pt>
                <c:pt idx="335">
                  <c:v>2205.5459999999998</c:v>
                </c:pt>
                <c:pt idx="336">
                  <c:v>1452.8640000000003</c:v>
                </c:pt>
                <c:pt idx="337">
                  <c:v>10.992000000000001</c:v>
                </c:pt>
                <c:pt idx="338">
                  <c:v>2240.8019999999997</c:v>
                </c:pt>
                <c:pt idx="339">
                  <c:v>80.13</c:v>
                </c:pt>
                <c:pt idx="340">
                  <c:v>1968.3719999999998</c:v>
                </c:pt>
                <c:pt idx="341">
                  <c:v>473.17799999999994</c:v>
                </c:pt>
                <c:pt idx="342">
                  <c:v>2274.1259999999997</c:v>
                </c:pt>
                <c:pt idx="343">
                  <c:v>199.43399999999997</c:v>
                </c:pt>
                <c:pt idx="344">
                  <c:v>2812.806</c:v>
                </c:pt>
                <c:pt idx="345">
                  <c:v>2014.422</c:v>
                </c:pt>
                <c:pt idx="346">
                  <c:v>3719.634</c:v>
                </c:pt>
                <c:pt idx="347">
                  <c:v>3095.64</c:v>
                </c:pt>
                <c:pt idx="348">
                  <c:v>1237.2659999999998</c:v>
                </c:pt>
                <c:pt idx="349">
                  <c:v>1722.9839999999999</c:v>
                </c:pt>
                <c:pt idx="350">
                  <c:v>127.35600000000001</c:v>
                </c:pt>
                <c:pt idx="351">
                  <c:v>1532.3459999999998</c:v>
                </c:pt>
                <c:pt idx="352">
                  <c:v>73.2</c:v>
                </c:pt>
                <c:pt idx="353">
                  <c:v>5.1840000000000002</c:v>
                </c:pt>
                <c:pt idx="354">
                  <c:v>1819.4939999999999</c:v>
                </c:pt>
                <c:pt idx="355">
                  <c:v>1895.22</c:v>
                </c:pt>
                <c:pt idx="356">
                  <c:v>514.20000000000005</c:v>
                </c:pt>
                <c:pt idx="357">
                  <c:v>2430.0839999999998</c:v>
                </c:pt>
                <c:pt idx="358">
                  <c:v>1882.3319999999999</c:v>
                </c:pt>
                <c:pt idx="359">
                  <c:v>2907.99</c:v>
                </c:pt>
                <c:pt idx="360">
                  <c:v>2240.0459999999998</c:v>
                </c:pt>
                <c:pt idx="361">
                  <c:v>1567.5239999999999</c:v>
                </c:pt>
                <c:pt idx="362">
                  <c:v>1.8059999999999996</c:v>
                </c:pt>
                <c:pt idx="363">
                  <c:v>936.31799999999998</c:v>
                </c:pt>
                <c:pt idx="364">
                  <c:v>1784.6759999999999</c:v>
                </c:pt>
                <c:pt idx="365">
                  <c:v>2251.41</c:v>
                </c:pt>
                <c:pt idx="366">
                  <c:v>2083.7460000000001</c:v>
                </c:pt>
                <c:pt idx="367">
                  <c:v>673.60199999999998</c:v>
                </c:pt>
                <c:pt idx="368">
                  <c:v>587.88599999999997</c:v>
                </c:pt>
                <c:pt idx="369">
                  <c:v>344.99400000000003</c:v>
                </c:pt>
                <c:pt idx="370">
                  <c:v>1717.0980000000004</c:v>
                </c:pt>
                <c:pt idx="371">
                  <c:v>909.00599999999997</c:v>
                </c:pt>
                <c:pt idx="372">
                  <c:v>2216.4720000000002</c:v>
                </c:pt>
                <c:pt idx="373">
                  <c:v>567.95999999999992</c:v>
                </c:pt>
                <c:pt idx="374">
                  <c:v>971.55599999999993</c:v>
                </c:pt>
                <c:pt idx="375">
                  <c:v>1347.1200000000001</c:v>
                </c:pt>
                <c:pt idx="376">
                  <c:v>1967.2140000000002</c:v>
                </c:pt>
                <c:pt idx="377">
                  <c:v>2654.9760000000001</c:v>
                </c:pt>
                <c:pt idx="378">
                  <c:v>1340.58</c:v>
                </c:pt>
                <c:pt idx="379">
                  <c:v>829.38599999999985</c:v>
                </c:pt>
                <c:pt idx="380">
                  <c:v>562.37400000000002</c:v>
                </c:pt>
                <c:pt idx="381">
                  <c:v>1193.346</c:v>
                </c:pt>
                <c:pt idx="382">
                  <c:v>743.298</c:v>
                </c:pt>
                <c:pt idx="383">
                  <c:v>1116.114</c:v>
                </c:pt>
                <c:pt idx="384">
                  <c:v>1850.3819999999998</c:v>
                </c:pt>
                <c:pt idx="385">
                  <c:v>1042.6199999999999</c:v>
                </c:pt>
                <c:pt idx="386">
                  <c:v>1360.5900000000001</c:v>
                </c:pt>
                <c:pt idx="387">
                  <c:v>2130.3900000000003</c:v>
                </c:pt>
              </c:numCache>
            </c:numRef>
          </c:xVal>
          <c:yVal>
            <c:numRef>
              <c:f>'Outlier Test'!$C$29:$C$421</c:f>
              <c:numCache>
                <c:formatCode>General</c:formatCode>
                <c:ptCount val="393"/>
                <c:pt idx="0">
                  <c:v>-18.950892641792393</c:v>
                </c:pt>
                <c:pt idx="1">
                  <c:v>-13.528810166919413</c:v>
                </c:pt>
                <c:pt idx="2">
                  <c:v>-29.405431339862446</c:v>
                </c:pt>
                <c:pt idx="3">
                  <c:v>-34.234421237590141</c:v>
                </c:pt>
                <c:pt idx="4">
                  <c:v>-27.439899461153402</c:v>
                </c:pt>
                <c:pt idx="5">
                  <c:v>17.637878490268463</c:v>
                </c:pt>
                <c:pt idx="6">
                  <c:v>-11.280503056445923</c:v>
                </c:pt>
                <c:pt idx="7">
                  <c:v>1.2431478121873454</c:v>
                </c:pt>
                <c:pt idx="8">
                  <c:v>3.4752721575086269</c:v>
                </c:pt>
                <c:pt idx="9">
                  <c:v>6.7340494307927514</c:v>
                </c:pt>
                <c:pt idx="10">
                  <c:v>9.2759232653612429</c:v>
                </c:pt>
                <c:pt idx="11">
                  <c:v>22.314959251384977</c:v>
                </c:pt>
                <c:pt idx="12">
                  <c:v>27.054676745333587</c:v>
                </c:pt>
                <c:pt idx="13">
                  <c:v>-6.88070564170485</c:v>
                </c:pt>
                <c:pt idx="14">
                  <c:v>4.2475884616951589</c:v>
                </c:pt>
                <c:pt idx="15">
                  <c:v>5.3705156432431522</c:v>
                </c:pt>
                <c:pt idx="16">
                  <c:v>28.270995029388004</c:v>
                </c:pt>
                <c:pt idx="17">
                  <c:v>1.1735935585603414</c:v>
                </c:pt>
                <c:pt idx="18">
                  <c:v>22.493249105649681</c:v>
                </c:pt>
                <c:pt idx="19">
                  <c:v>18.737460297721285</c:v>
                </c:pt>
                <c:pt idx="20">
                  <c:v>-10.747967417151962</c:v>
                </c:pt>
                <c:pt idx="21">
                  <c:v>-1.598899234371288</c:v>
                </c:pt>
                <c:pt idx="22">
                  <c:v>8.0069419025250284</c:v>
                </c:pt>
                <c:pt idx="23">
                  <c:v>1.60023267529143</c:v>
                </c:pt>
                <c:pt idx="24">
                  <c:v>17.187059657047698</c:v>
                </c:pt>
                <c:pt idx="25">
                  <c:v>18.775249237903253</c:v>
                </c:pt>
                <c:pt idx="26">
                  <c:v>26.554221114883333</c:v>
                </c:pt>
                <c:pt idx="27">
                  <c:v>7.5794738875220986</c:v>
                </c:pt>
                <c:pt idx="28">
                  <c:v>22.420486109635991</c:v>
                </c:pt>
                <c:pt idx="29">
                  <c:v>36.111550169276057</c:v>
                </c:pt>
                <c:pt idx="30">
                  <c:v>40.333048864313497</c:v>
                </c:pt>
                <c:pt idx="31">
                  <c:v>4.184425307460458</c:v>
                </c:pt>
                <c:pt idx="32">
                  <c:v>-7.1397083432759558</c:v>
                </c:pt>
                <c:pt idx="33">
                  <c:v>6.4756088536705505</c:v>
                </c:pt>
                <c:pt idx="34">
                  <c:v>-6.5594355157197199</c:v>
                </c:pt>
                <c:pt idx="35">
                  <c:v>-3.551090133010284</c:v>
                </c:pt>
                <c:pt idx="36">
                  <c:v>89.295185959353716</c:v>
                </c:pt>
                <c:pt idx="37">
                  <c:v>3.812354675604027</c:v>
                </c:pt>
                <c:pt idx="38">
                  <c:v>22.029051467895783</c:v>
                </c:pt>
                <c:pt idx="39">
                  <c:v>32.003091884058648</c:v>
                </c:pt>
                <c:pt idx="40">
                  <c:v>-1.0736373420404561</c:v>
                </c:pt>
                <c:pt idx="41">
                  <c:v>3.2956948851820016</c:v>
                </c:pt>
                <c:pt idx="42">
                  <c:v>-10.432828489139126</c:v>
                </c:pt>
                <c:pt idx="43">
                  <c:v>13.494867706070636</c:v>
                </c:pt>
                <c:pt idx="44">
                  <c:v>-2.2178396742001496</c:v>
                </c:pt>
                <c:pt idx="45">
                  <c:v>46.479975788378908</c:v>
                </c:pt>
                <c:pt idx="46">
                  <c:v>8.3195759488482963</c:v>
                </c:pt>
                <c:pt idx="47">
                  <c:v>5.2838855572446164</c:v>
                </c:pt>
                <c:pt idx="48">
                  <c:v>-0.22730315724945171</c:v>
                </c:pt>
                <c:pt idx="49">
                  <c:v>11.720125829144877</c:v>
                </c:pt>
                <c:pt idx="50">
                  <c:v>5.1971216027177576</c:v>
                </c:pt>
                <c:pt idx="51">
                  <c:v>58.583938247898857</c:v>
                </c:pt>
                <c:pt idx="52">
                  <c:v>-16.493909449483795</c:v>
                </c:pt>
                <c:pt idx="53">
                  <c:v>-0.77575151647852181</c:v>
                </c:pt>
                <c:pt idx="54">
                  <c:v>-20.066302169129472</c:v>
                </c:pt>
                <c:pt idx="55">
                  <c:v>20.573216630868842</c:v>
                </c:pt>
                <c:pt idx="56">
                  <c:v>-2.9949529538016009</c:v>
                </c:pt>
                <c:pt idx="57">
                  <c:v>17.545363887558466</c:v>
                </c:pt>
                <c:pt idx="58">
                  <c:v>-7.2330887480852084</c:v>
                </c:pt>
                <c:pt idx="59">
                  <c:v>60.825986305088861</c:v>
                </c:pt>
                <c:pt idx="60">
                  <c:v>11.663721213842422</c:v>
                </c:pt>
                <c:pt idx="61">
                  <c:v>54.617744604969971</c:v>
                </c:pt>
                <c:pt idx="62">
                  <c:v>11.660546399054709</c:v>
                </c:pt>
                <c:pt idx="63">
                  <c:v>11.211864330917848</c:v>
                </c:pt>
                <c:pt idx="64">
                  <c:v>5.8402891152035465</c:v>
                </c:pt>
                <c:pt idx="65">
                  <c:v>25.604271514696165</c:v>
                </c:pt>
                <c:pt idx="66">
                  <c:v>4.6495033184302486</c:v>
                </c:pt>
                <c:pt idx="67">
                  <c:v>5.8664465463216402</c:v>
                </c:pt>
                <c:pt idx="68">
                  <c:v>8.0135994834237749</c:v>
                </c:pt>
                <c:pt idx="69">
                  <c:v>-16.438379669538904</c:v>
                </c:pt>
                <c:pt idx="70">
                  <c:v>-64.227831649892835</c:v>
                </c:pt>
                <c:pt idx="71">
                  <c:v>-23.540500396600578</c:v>
                </c:pt>
                <c:pt idx="72">
                  <c:v>-9.3228266122658283</c:v>
                </c:pt>
                <c:pt idx="73">
                  <c:v>-4.3527328528899432</c:v>
                </c:pt>
                <c:pt idx="74">
                  <c:v>14.632983742138705</c:v>
                </c:pt>
                <c:pt idx="75">
                  <c:v>12.739195772187173</c:v>
                </c:pt>
                <c:pt idx="76">
                  <c:v>-7.8843437638568048</c:v>
                </c:pt>
                <c:pt idx="77">
                  <c:v>-2.4617074444532818</c:v>
                </c:pt>
                <c:pt idx="78">
                  <c:v>18.276919645971816</c:v>
                </c:pt>
                <c:pt idx="79">
                  <c:v>40.456219221637468</c:v>
                </c:pt>
                <c:pt idx="80">
                  <c:v>-3.2472061294725449</c:v>
                </c:pt>
                <c:pt idx="81">
                  <c:v>6.0231395551768969</c:v>
                </c:pt>
                <c:pt idx="82">
                  <c:v>-7.5190434994448907</c:v>
                </c:pt>
                <c:pt idx="83">
                  <c:v>7.7624154712833047</c:v>
                </c:pt>
                <c:pt idx="84">
                  <c:v>22.16863398727844</c:v>
                </c:pt>
                <c:pt idx="85">
                  <c:v>-4.503089845394129</c:v>
                </c:pt>
                <c:pt idx="86">
                  <c:v>21.944702334402109</c:v>
                </c:pt>
                <c:pt idx="87">
                  <c:v>14.229093085407698</c:v>
                </c:pt>
                <c:pt idx="88">
                  <c:v>-24.077059912147348</c:v>
                </c:pt>
                <c:pt idx="89">
                  <c:v>-9.2577808495149156</c:v>
                </c:pt>
                <c:pt idx="90">
                  <c:v>25.13017379145856</c:v>
                </c:pt>
                <c:pt idx="91">
                  <c:v>-9.9501717528335689</c:v>
                </c:pt>
                <c:pt idx="92">
                  <c:v>-16.093994216028477</c:v>
                </c:pt>
                <c:pt idx="93">
                  <c:v>2.5310826262743831</c:v>
                </c:pt>
                <c:pt idx="94">
                  <c:v>-1.8097485891420035</c:v>
                </c:pt>
                <c:pt idx="95">
                  <c:v>-5.3871809376692283</c:v>
                </c:pt>
                <c:pt idx="96">
                  <c:v>-16.414981362157334</c:v>
                </c:pt>
                <c:pt idx="97">
                  <c:v>-25.162581244678165</c:v>
                </c:pt>
                <c:pt idx="98">
                  <c:v>17.830966545137812</c:v>
                </c:pt>
                <c:pt idx="99">
                  <c:v>-24.105429037767635</c:v>
                </c:pt>
                <c:pt idx="100">
                  <c:v>24.354475966435416</c:v>
                </c:pt>
                <c:pt idx="101">
                  <c:v>-28.153361825755781</c:v>
                </c:pt>
                <c:pt idx="102">
                  <c:v>7.7483529914493943</c:v>
                </c:pt>
                <c:pt idx="103">
                  <c:v>-19.499540622196832</c:v>
                </c:pt>
                <c:pt idx="104">
                  <c:v>9.9497701346011809</c:v>
                </c:pt>
                <c:pt idx="105">
                  <c:v>10.219644077993394</c:v>
                </c:pt>
                <c:pt idx="106">
                  <c:v>0.34102612426949008</c:v>
                </c:pt>
                <c:pt idx="107">
                  <c:v>-18.327598096631064</c:v>
                </c:pt>
                <c:pt idx="108">
                  <c:v>5.8030354786607177</c:v>
                </c:pt>
                <c:pt idx="109">
                  <c:v>-28.548535420890175</c:v>
                </c:pt>
                <c:pt idx="110">
                  <c:v>7.7630804126946487</c:v>
                </c:pt>
                <c:pt idx="111">
                  <c:v>-15.14340469283195</c:v>
                </c:pt>
                <c:pt idx="112">
                  <c:v>-24.949176376268127</c:v>
                </c:pt>
                <c:pt idx="113">
                  <c:v>-5.6985250508138847</c:v>
                </c:pt>
                <c:pt idx="114">
                  <c:v>-0.10302405225681355</c:v>
                </c:pt>
                <c:pt idx="115">
                  <c:v>-11.511312989069154</c:v>
                </c:pt>
                <c:pt idx="116">
                  <c:v>-11.581807557321923</c:v>
                </c:pt>
                <c:pt idx="117">
                  <c:v>-10.119244450432575</c:v>
                </c:pt>
                <c:pt idx="118">
                  <c:v>0.93379314993546814</c:v>
                </c:pt>
                <c:pt idx="119">
                  <c:v>9.2845957988577084</c:v>
                </c:pt>
                <c:pt idx="120">
                  <c:v>-42.744063668318404</c:v>
                </c:pt>
                <c:pt idx="121">
                  <c:v>-9.8260587686059466</c:v>
                </c:pt>
                <c:pt idx="122">
                  <c:v>-43.926804283505646</c:v>
                </c:pt>
                <c:pt idx="123">
                  <c:v>-35.832789467048087</c:v>
                </c:pt>
                <c:pt idx="124">
                  <c:v>-32.020825196751787</c:v>
                </c:pt>
                <c:pt idx="125">
                  <c:v>-36.14373985808669</c:v>
                </c:pt>
                <c:pt idx="126">
                  <c:v>-11.706977571887251</c:v>
                </c:pt>
                <c:pt idx="127">
                  <c:v>-15.914060277291071</c:v>
                </c:pt>
                <c:pt idx="128">
                  <c:v>22.36513269179477</c:v>
                </c:pt>
                <c:pt idx="129">
                  <c:v>-55.199633910435693</c:v>
                </c:pt>
                <c:pt idx="130">
                  <c:v>-0.86012525962587461</c:v>
                </c:pt>
                <c:pt idx="131">
                  <c:v>26.917085624971094</c:v>
                </c:pt>
                <c:pt idx="132">
                  <c:v>-33.933403965851483</c:v>
                </c:pt>
                <c:pt idx="133">
                  <c:v>29.977826577198186</c:v>
                </c:pt>
                <c:pt idx="134">
                  <c:v>4.4200385104070392</c:v>
                </c:pt>
                <c:pt idx="135">
                  <c:v>10.213902063837111</c:v>
                </c:pt>
                <c:pt idx="136">
                  <c:v>-6.3741326374579899</c:v>
                </c:pt>
                <c:pt idx="137">
                  <c:v>14.265999937032575</c:v>
                </c:pt>
                <c:pt idx="138">
                  <c:v>-4.1184540346640688</c:v>
                </c:pt>
                <c:pt idx="139">
                  <c:v>-39.073932578557788</c:v>
                </c:pt>
                <c:pt idx="140">
                  <c:v>-8.9575967784075488</c:v>
                </c:pt>
                <c:pt idx="141">
                  <c:v>3.7048552918006976</c:v>
                </c:pt>
                <c:pt idx="142">
                  <c:v>-8.7297181417869751</c:v>
                </c:pt>
                <c:pt idx="143">
                  <c:v>34.141984456771581</c:v>
                </c:pt>
                <c:pt idx="144">
                  <c:v>-6.7016803925376962</c:v>
                </c:pt>
                <c:pt idx="145">
                  <c:v>58.349443764618286</c:v>
                </c:pt>
                <c:pt idx="146">
                  <c:v>2.1157656967699268</c:v>
                </c:pt>
                <c:pt idx="147">
                  <c:v>-19.615741372023024</c:v>
                </c:pt>
                <c:pt idx="148">
                  <c:v>-16.056998982023003</c:v>
                </c:pt>
                <c:pt idx="149">
                  <c:v>-30.883947725752421</c:v>
                </c:pt>
                <c:pt idx="150">
                  <c:v>88.745144753541808</c:v>
                </c:pt>
                <c:pt idx="151">
                  <c:v>5.2913166544983312</c:v>
                </c:pt>
                <c:pt idx="152">
                  <c:v>-15.959063764132821</c:v>
                </c:pt>
                <c:pt idx="153">
                  <c:v>-3.6394331081771725</c:v>
                </c:pt>
                <c:pt idx="154">
                  <c:v>26.612630322692382</c:v>
                </c:pt>
                <c:pt idx="155">
                  <c:v>1.4506557344885209</c:v>
                </c:pt>
                <c:pt idx="156">
                  <c:v>29.347560427947997</c:v>
                </c:pt>
                <c:pt idx="157">
                  <c:v>36.267309573718819</c:v>
                </c:pt>
                <c:pt idx="158">
                  <c:v>-27.875229424713609</c:v>
                </c:pt>
                <c:pt idx="159">
                  <c:v>12.399285316024361</c:v>
                </c:pt>
                <c:pt idx="160">
                  <c:v>-1.3491388378537295</c:v>
                </c:pt>
                <c:pt idx="161">
                  <c:v>7.1124257288128092</c:v>
                </c:pt>
                <c:pt idx="162">
                  <c:v>49.383509329800859</c:v>
                </c:pt>
                <c:pt idx="163">
                  <c:v>-32.92065414097209</c:v>
                </c:pt>
                <c:pt idx="164">
                  <c:v>18.211305652571639</c:v>
                </c:pt>
                <c:pt idx="165">
                  <c:v>-0.3390867872433887</c:v>
                </c:pt>
                <c:pt idx="166">
                  <c:v>35.20596245576975</c:v>
                </c:pt>
                <c:pt idx="167">
                  <c:v>-27.09423127414459</c:v>
                </c:pt>
                <c:pt idx="168">
                  <c:v>15.179507644582657</c:v>
                </c:pt>
                <c:pt idx="169">
                  <c:v>-21.528132851314922</c:v>
                </c:pt>
                <c:pt idx="170">
                  <c:v>23.812453078502202</c:v>
                </c:pt>
                <c:pt idx="171">
                  <c:v>13.049366173642341</c:v>
                </c:pt>
                <c:pt idx="172">
                  <c:v>-17.160038347055888</c:v>
                </c:pt>
                <c:pt idx="173">
                  <c:v>-35.009254990348438</c:v>
                </c:pt>
                <c:pt idx="174">
                  <c:v>20.993408824372523</c:v>
                </c:pt>
                <c:pt idx="175">
                  <c:v>15.820539948035432</c:v>
                </c:pt>
                <c:pt idx="176">
                  <c:v>10.334588835800048</c:v>
                </c:pt>
                <c:pt idx="177">
                  <c:v>27.864797254654803</c:v>
                </c:pt>
                <c:pt idx="178">
                  <c:v>4.0129388889965014</c:v>
                </c:pt>
                <c:pt idx="179">
                  <c:v>17.961384440191807</c:v>
                </c:pt>
                <c:pt idx="180">
                  <c:v>-27.42008928321809</c:v>
                </c:pt>
                <c:pt idx="181">
                  <c:v>5.9992195974026288</c:v>
                </c:pt>
                <c:pt idx="182">
                  <c:v>-0.46829436024975735</c:v>
                </c:pt>
                <c:pt idx="183">
                  <c:v>-5.8771663626798727</c:v>
                </c:pt>
                <c:pt idx="184">
                  <c:v>-0.45953723011899683</c:v>
                </c:pt>
                <c:pt idx="185">
                  <c:v>-11.896680647005155</c:v>
                </c:pt>
                <c:pt idx="186">
                  <c:v>-3.0966802174916097</c:v>
                </c:pt>
                <c:pt idx="187">
                  <c:v>24.074245048482112</c:v>
                </c:pt>
                <c:pt idx="188">
                  <c:v>28.855289633189102</c:v>
                </c:pt>
                <c:pt idx="189">
                  <c:v>-11.269409916762754</c:v>
                </c:pt>
                <c:pt idx="190">
                  <c:v>-42.670741221639332</c:v>
                </c:pt>
                <c:pt idx="191">
                  <c:v>50.825263037681339</c:v>
                </c:pt>
                <c:pt idx="192">
                  <c:v>32.283417814977696</c:v>
                </c:pt>
                <c:pt idx="193">
                  <c:v>20.728736933331163</c:v>
                </c:pt>
                <c:pt idx="194">
                  <c:v>-0.95093633646649778</c:v>
                </c:pt>
                <c:pt idx="195">
                  <c:v>5.1793672214995468</c:v>
                </c:pt>
                <c:pt idx="196">
                  <c:v>-0.30502218201095843</c:v>
                </c:pt>
                <c:pt idx="197">
                  <c:v>-15.273670450536287</c:v>
                </c:pt>
                <c:pt idx="198">
                  <c:v>1.8806132566406859</c:v>
                </c:pt>
                <c:pt idx="199">
                  <c:v>-3.9631277787937051</c:v>
                </c:pt>
                <c:pt idx="200">
                  <c:v>-28.564954169150042</c:v>
                </c:pt>
                <c:pt idx="201">
                  <c:v>-25.624545977505136</c:v>
                </c:pt>
                <c:pt idx="202">
                  <c:v>9.3000785374951818</c:v>
                </c:pt>
                <c:pt idx="203">
                  <c:v>5.6661861014046622</c:v>
                </c:pt>
                <c:pt idx="204">
                  <c:v>-32.723788870941689</c:v>
                </c:pt>
                <c:pt idx="205">
                  <c:v>-9.901951347963859</c:v>
                </c:pt>
                <c:pt idx="206">
                  <c:v>-43.509080016212977</c:v>
                </c:pt>
                <c:pt idx="207">
                  <c:v>13.874370491943353</c:v>
                </c:pt>
                <c:pt idx="208">
                  <c:v>10.244275187065341</c:v>
                </c:pt>
                <c:pt idx="209">
                  <c:v>-1.1932391361274881</c:v>
                </c:pt>
                <c:pt idx="210">
                  <c:v>-6.5969421161183277</c:v>
                </c:pt>
                <c:pt idx="211">
                  <c:v>-0.72039076374909428</c:v>
                </c:pt>
                <c:pt idx="212">
                  <c:v>-9.6947963346087533</c:v>
                </c:pt>
                <c:pt idx="213">
                  <c:v>-8.6567512421476636</c:v>
                </c:pt>
                <c:pt idx="214">
                  <c:v>-35.599321139212066</c:v>
                </c:pt>
                <c:pt idx="215">
                  <c:v>-4.5398619794436854</c:v>
                </c:pt>
                <c:pt idx="216">
                  <c:v>15.221629578234513</c:v>
                </c:pt>
                <c:pt idx="217">
                  <c:v>23.974689641937346</c:v>
                </c:pt>
                <c:pt idx="218">
                  <c:v>43.428573210381899</c:v>
                </c:pt>
                <c:pt idx="219">
                  <c:v>3.8132618613642535</c:v>
                </c:pt>
                <c:pt idx="220">
                  <c:v>29.146702321271619</c:v>
                </c:pt>
                <c:pt idx="221">
                  <c:v>8.0654808058405933</c:v>
                </c:pt>
                <c:pt idx="222">
                  <c:v>6.0905209718025617</c:v>
                </c:pt>
                <c:pt idx="223">
                  <c:v>-35.110008426892819</c:v>
                </c:pt>
                <c:pt idx="224">
                  <c:v>-2.781218867264613</c:v>
                </c:pt>
                <c:pt idx="225">
                  <c:v>-0.35003201359879199</c:v>
                </c:pt>
                <c:pt idx="226">
                  <c:v>9.9536936112700118</c:v>
                </c:pt>
                <c:pt idx="227">
                  <c:v>9.3157380856582108</c:v>
                </c:pt>
                <c:pt idx="228">
                  <c:v>29.730323676765408</c:v>
                </c:pt>
                <c:pt idx="229">
                  <c:v>-9.0909869896311193</c:v>
                </c:pt>
                <c:pt idx="230">
                  <c:v>30.881423259997803</c:v>
                </c:pt>
                <c:pt idx="231">
                  <c:v>-6.6070915744149374</c:v>
                </c:pt>
                <c:pt idx="232">
                  <c:v>-8.2955757007334228</c:v>
                </c:pt>
                <c:pt idx="233">
                  <c:v>-7.3541213365048179</c:v>
                </c:pt>
                <c:pt idx="234">
                  <c:v>-1.5115814785218049</c:v>
                </c:pt>
                <c:pt idx="235">
                  <c:v>27.630225429367556</c:v>
                </c:pt>
                <c:pt idx="236">
                  <c:v>-22.971396370820344</c:v>
                </c:pt>
                <c:pt idx="237">
                  <c:v>4.2715240880362444</c:v>
                </c:pt>
                <c:pt idx="238">
                  <c:v>-16.12904676369584</c:v>
                </c:pt>
                <c:pt idx="239">
                  <c:v>1.2996335090817581</c:v>
                </c:pt>
                <c:pt idx="240">
                  <c:v>21.643854395004212</c:v>
                </c:pt>
                <c:pt idx="241">
                  <c:v>-16.7396627221313</c:v>
                </c:pt>
                <c:pt idx="242">
                  <c:v>-6.5815570493721793</c:v>
                </c:pt>
                <c:pt idx="243">
                  <c:v>-0.13042523673929907</c:v>
                </c:pt>
                <c:pt idx="244">
                  <c:v>-31.006572429127658</c:v>
                </c:pt>
                <c:pt idx="245">
                  <c:v>-16.835990133044419</c:v>
                </c:pt>
                <c:pt idx="246">
                  <c:v>-3.4164752940097856</c:v>
                </c:pt>
                <c:pt idx="247">
                  <c:v>12.957724979896511</c:v>
                </c:pt>
                <c:pt idx="248">
                  <c:v>29.252119071057336</c:v>
                </c:pt>
                <c:pt idx="249">
                  <c:v>-6.9143356916407299</c:v>
                </c:pt>
                <c:pt idx="250">
                  <c:v>13.630322784258283</c:v>
                </c:pt>
                <c:pt idx="251">
                  <c:v>-3.4135586799828417</c:v>
                </c:pt>
                <c:pt idx="252">
                  <c:v>15.119215087403973</c:v>
                </c:pt>
                <c:pt idx="253">
                  <c:v>-12.672837379994007</c:v>
                </c:pt>
                <c:pt idx="254">
                  <c:v>1.213880218146187</c:v>
                </c:pt>
                <c:pt idx="255">
                  <c:v>-16.003186053729735</c:v>
                </c:pt>
                <c:pt idx="256">
                  <c:v>-2.6239456057959956</c:v>
                </c:pt>
                <c:pt idx="257">
                  <c:v>-2.6711727802367591</c:v>
                </c:pt>
                <c:pt idx="258">
                  <c:v>6.621684413394334</c:v>
                </c:pt>
                <c:pt idx="259">
                  <c:v>-3.4513786339763612</c:v>
                </c:pt>
                <c:pt idx="260">
                  <c:v>-3.3714381799425723</c:v>
                </c:pt>
                <c:pt idx="261">
                  <c:v>-18.028831320842471</c:v>
                </c:pt>
                <c:pt idx="262">
                  <c:v>-32.61283870510789</c:v>
                </c:pt>
                <c:pt idx="263">
                  <c:v>-107.33057901467237</c:v>
                </c:pt>
                <c:pt idx="264">
                  <c:v>-31.689656860173784</c:v>
                </c:pt>
                <c:pt idx="265">
                  <c:v>-30.425624868114198</c:v>
                </c:pt>
                <c:pt idx="266">
                  <c:v>-58.874445482101635</c:v>
                </c:pt>
                <c:pt idx="267">
                  <c:v>17.961592977772682</c:v>
                </c:pt>
                <c:pt idx="268">
                  <c:v>19.740082879787906</c:v>
                </c:pt>
                <c:pt idx="269">
                  <c:v>5.8713277507844168</c:v>
                </c:pt>
                <c:pt idx="270">
                  <c:v>-7.7933726949595439E-2</c:v>
                </c:pt>
                <c:pt idx="271">
                  <c:v>-29.281129595462858</c:v>
                </c:pt>
                <c:pt idx="272">
                  <c:v>123.65224629548607</c:v>
                </c:pt>
                <c:pt idx="273">
                  <c:v>121.23350514359996</c:v>
                </c:pt>
                <c:pt idx="274">
                  <c:v>-41.865258602831204</c:v>
                </c:pt>
                <c:pt idx="275">
                  <c:v>-26.123140983369012</c:v>
                </c:pt>
                <c:pt idx="276">
                  <c:v>-23.599747459133681</c:v>
                </c:pt>
                <c:pt idx="277">
                  <c:v>-53.715493974074093</c:v>
                </c:pt>
                <c:pt idx="278">
                  <c:v>-6.9402130777251045</c:v>
                </c:pt>
                <c:pt idx="279">
                  <c:v>-0.77922774300992614</c:v>
                </c:pt>
                <c:pt idx="280">
                  <c:v>6.5607676349364112</c:v>
                </c:pt>
                <c:pt idx="281">
                  <c:v>12.940390479109851</c:v>
                </c:pt>
                <c:pt idx="282">
                  <c:v>-7.7491200929492265</c:v>
                </c:pt>
                <c:pt idx="283">
                  <c:v>0.22283572660103346</c:v>
                </c:pt>
                <c:pt idx="284">
                  <c:v>-20.772963704650749</c:v>
                </c:pt>
                <c:pt idx="285">
                  <c:v>-33.822964153994405</c:v>
                </c:pt>
                <c:pt idx="286">
                  <c:v>20.2812507682942</c:v>
                </c:pt>
                <c:pt idx="287">
                  <c:v>-2.6419121170712287</c:v>
                </c:pt>
                <c:pt idx="288">
                  <c:v>3.1410559504980711</c:v>
                </c:pt>
                <c:pt idx="289">
                  <c:v>-20.710781510195375</c:v>
                </c:pt>
                <c:pt idx="290">
                  <c:v>-18.48448330653207</c:v>
                </c:pt>
                <c:pt idx="291">
                  <c:v>-14.096198855316942</c:v>
                </c:pt>
                <c:pt idx="292">
                  <c:v>-0.43135333790513641</c:v>
                </c:pt>
                <c:pt idx="293">
                  <c:v>2.1264325681682408</c:v>
                </c:pt>
                <c:pt idx="294">
                  <c:v>18.61742601431402</c:v>
                </c:pt>
                <c:pt idx="295">
                  <c:v>7.1765843591384453</c:v>
                </c:pt>
                <c:pt idx="296">
                  <c:v>-20.028799164393263</c:v>
                </c:pt>
                <c:pt idx="297">
                  <c:v>8.6705156863240234</c:v>
                </c:pt>
                <c:pt idx="298">
                  <c:v>-24.89112886893497</c:v>
                </c:pt>
                <c:pt idx="299">
                  <c:v>-27.680442131898758</c:v>
                </c:pt>
                <c:pt idx="300">
                  <c:v>-6.3601138001729396E-2</c:v>
                </c:pt>
                <c:pt idx="301">
                  <c:v>-25.640413521526028</c:v>
                </c:pt>
                <c:pt idx="302">
                  <c:v>-28.69921714253212</c:v>
                </c:pt>
                <c:pt idx="303">
                  <c:v>-26.318142188633885</c:v>
                </c:pt>
                <c:pt idx="304">
                  <c:v>6.2433899430859583</c:v>
                </c:pt>
                <c:pt idx="305">
                  <c:v>14.871782865574119</c:v>
                </c:pt>
                <c:pt idx="306">
                  <c:v>-29.314193781827498</c:v>
                </c:pt>
                <c:pt idx="307">
                  <c:v>14.359309360265627</c:v>
                </c:pt>
                <c:pt idx="308">
                  <c:v>0.47444569092144206</c:v>
                </c:pt>
                <c:pt idx="309">
                  <c:v>-12.531065492240828</c:v>
                </c:pt>
                <c:pt idx="310">
                  <c:v>-11.40796635283391</c:v>
                </c:pt>
                <c:pt idx="311">
                  <c:v>-39.609855267037062</c:v>
                </c:pt>
                <c:pt idx="312">
                  <c:v>-42.795950586408765</c:v>
                </c:pt>
                <c:pt idx="313">
                  <c:v>-7.7493493051325402</c:v>
                </c:pt>
                <c:pt idx="314">
                  <c:v>-18.990050771913999</c:v>
                </c:pt>
                <c:pt idx="315">
                  <c:v>-5.6577408416935953</c:v>
                </c:pt>
                <c:pt idx="316">
                  <c:v>-22.007967832631152</c:v>
                </c:pt>
                <c:pt idx="317">
                  <c:v>-12.311342913907083</c:v>
                </c:pt>
                <c:pt idx="318">
                  <c:v>-15.908468988747302</c:v>
                </c:pt>
                <c:pt idx="319">
                  <c:v>-2.3439605344894687</c:v>
                </c:pt>
                <c:pt idx="320">
                  <c:v>21.87589873285836</c:v>
                </c:pt>
                <c:pt idx="321">
                  <c:v>-3.4274500703411093</c:v>
                </c:pt>
                <c:pt idx="322">
                  <c:v>-7.8415997525019634</c:v>
                </c:pt>
                <c:pt idx="323">
                  <c:v>-2.7699258446518229</c:v>
                </c:pt>
                <c:pt idx="324">
                  <c:v>-28.511924999785037</c:v>
                </c:pt>
                <c:pt idx="325">
                  <c:v>10.397368737041063</c:v>
                </c:pt>
                <c:pt idx="326">
                  <c:v>10.958795177826744</c:v>
                </c:pt>
                <c:pt idx="327">
                  <c:v>-21.977402687169274</c:v>
                </c:pt>
                <c:pt idx="328">
                  <c:v>11.735622646450793</c:v>
                </c:pt>
                <c:pt idx="329">
                  <c:v>19.14325694646584</c:v>
                </c:pt>
                <c:pt idx="330">
                  <c:v>10.207180983194576</c:v>
                </c:pt>
                <c:pt idx="331">
                  <c:v>19.264770036263286</c:v>
                </c:pt>
                <c:pt idx="332">
                  <c:v>18.064823326241481</c:v>
                </c:pt>
                <c:pt idx="333">
                  <c:v>-10.357855290064691</c:v>
                </c:pt>
                <c:pt idx="334">
                  <c:v>-1.727168809180057</c:v>
                </c:pt>
                <c:pt idx="335">
                  <c:v>-11.131276301511974</c:v>
                </c:pt>
                <c:pt idx="336">
                  <c:v>19.996297423025965</c:v>
                </c:pt>
                <c:pt idx="337">
                  <c:v>-19.097829498554887</c:v>
                </c:pt>
                <c:pt idx="338">
                  <c:v>3.6919734055325648</c:v>
                </c:pt>
                <c:pt idx="339">
                  <c:v>9.9533702141927733</c:v>
                </c:pt>
                <c:pt idx="340">
                  <c:v>48.702227291529312</c:v>
                </c:pt>
                <c:pt idx="341">
                  <c:v>13.711605329354512</c:v>
                </c:pt>
                <c:pt idx="342">
                  <c:v>10.4173689247434</c:v>
                </c:pt>
                <c:pt idx="343">
                  <c:v>28.209056215513783</c:v>
                </c:pt>
                <c:pt idx="344">
                  <c:v>68.030999370036312</c:v>
                </c:pt>
                <c:pt idx="345">
                  <c:v>17.388818476289316</c:v>
                </c:pt>
                <c:pt idx="346">
                  <c:v>10.754320194527452</c:v>
                </c:pt>
                <c:pt idx="347">
                  <c:v>3.6752616344030571</c:v>
                </c:pt>
                <c:pt idx="348">
                  <c:v>19.680706079368122</c:v>
                </c:pt>
                <c:pt idx="349">
                  <c:v>19.151207695790958</c:v>
                </c:pt>
                <c:pt idx="350">
                  <c:v>19.984483443614465</c:v>
                </c:pt>
                <c:pt idx="351">
                  <c:v>150.47931143659412</c:v>
                </c:pt>
                <c:pt idx="352">
                  <c:v>20.662820090716195</c:v>
                </c:pt>
                <c:pt idx="353">
                  <c:v>17.565018097148368</c:v>
                </c:pt>
                <c:pt idx="354">
                  <c:v>-12.75292647042312</c:v>
                </c:pt>
                <c:pt idx="355">
                  <c:v>18.062800881466188</c:v>
                </c:pt>
                <c:pt idx="356">
                  <c:v>2.3152458381418057</c:v>
                </c:pt>
                <c:pt idx="357">
                  <c:v>5.4370236876002593</c:v>
                </c:pt>
                <c:pt idx="358">
                  <c:v>-7.8829010052792228</c:v>
                </c:pt>
                <c:pt idx="359">
                  <c:v>-24.599933914703797</c:v>
                </c:pt>
                <c:pt idx="360">
                  <c:v>-7.175681789719988</c:v>
                </c:pt>
                <c:pt idx="361">
                  <c:v>2.621789325586434</c:v>
                </c:pt>
                <c:pt idx="362">
                  <c:v>-18.755445260724912</c:v>
                </c:pt>
                <c:pt idx="363">
                  <c:v>-16.831899755771872</c:v>
                </c:pt>
                <c:pt idx="364">
                  <c:v>-40.733987723259247</c:v>
                </c:pt>
                <c:pt idx="365">
                  <c:v>4.7131904317298563</c:v>
                </c:pt>
                <c:pt idx="366">
                  <c:v>-34.371213893571735</c:v>
                </c:pt>
                <c:pt idx="367">
                  <c:v>3.4455234657412674</c:v>
                </c:pt>
                <c:pt idx="368">
                  <c:v>5.6843302283648995</c:v>
                </c:pt>
                <c:pt idx="369">
                  <c:v>-27.028303061341205</c:v>
                </c:pt>
                <c:pt idx="370">
                  <c:v>-60.274902109132086</c:v>
                </c:pt>
                <c:pt idx="371">
                  <c:v>13.487027212131352</c:v>
                </c:pt>
                <c:pt idx="372">
                  <c:v>-10.961988549476956</c:v>
                </c:pt>
                <c:pt idx="373">
                  <c:v>-5.1146597122760085</c:v>
                </c:pt>
                <c:pt idx="374">
                  <c:v>-12.0319402856301</c:v>
                </c:pt>
                <c:pt idx="375">
                  <c:v>-13.747960198047338</c:v>
                </c:pt>
                <c:pt idx="376">
                  <c:v>-30.385037610155166</c:v>
                </c:pt>
                <c:pt idx="377">
                  <c:v>-30.182948655608811</c:v>
                </c:pt>
                <c:pt idx="378">
                  <c:v>-4.3983059911032001</c:v>
                </c:pt>
                <c:pt idx="379">
                  <c:v>-1.1241780900778622</c:v>
                </c:pt>
                <c:pt idx="380">
                  <c:v>-14.400848480304319</c:v>
                </c:pt>
                <c:pt idx="381">
                  <c:v>5.1324140900236443</c:v>
                </c:pt>
                <c:pt idx="382">
                  <c:v>40.124623256292807</c:v>
                </c:pt>
                <c:pt idx="383">
                  <c:v>-23.125816899713925</c:v>
                </c:pt>
                <c:pt idx="384">
                  <c:v>-8.7950532815009126</c:v>
                </c:pt>
                <c:pt idx="385">
                  <c:v>-25.515836394046218</c:v>
                </c:pt>
                <c:pt idx="386">
                  <c:v>-15.182458606186572</c:v>
                </c:pt>
                <c:pt idx="387">
                  <c:v>-14.633644900520835</c:v>
                </c:pt>
                <c:pt idx="388">
                  <c:v>-13.067375429934259</c:v>
                </c:pt>
                <c:pt idx="389">
                  <c:v>-18.871356823999378</c:v>
                </c:pt>
                <c:pt idx="390">
                  <c:v>-25.62891804788913</c:v>
                </c:pt>
                <c:pt idx="391">
                  <c:v>-22.161643419440281</c:v>
                </c:pt>
                <c:pt idx="392">
                  <c:v>-10.227035392385687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B4-41D6-AD8F-11E7E552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592136"/>
        <c:axId val="758594104"/>
      </c:scatterChart>
      <c:valAx>
        <c:axId val="75859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Watch time (in 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594104"/>
        <c:crosses val="autoZero"/>
        <c:crossBetween val="midCat"/>
      </c:valAx>
      <c:valAx>
        <c:axId val="758594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592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Click 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'[1]Clean Data Table'!$E$2:$E$389</c:f>
              <c:numCache>
                <c:formatCode>General</c:formatCode>
                <c:ptCount val="388"/>
                <c:pt idx="0">
                  <c:v>238.00700000000001</c:v>
                </c:pt>
                <c:pt idx="1">
                  <c:v>227.11769999999999</c:v>
                </c:pt>
                <c:pt idx="2">
                  <c:v>231.00540000000001</c:v>
                </c:pt>
                <c:pt idx="3">
                  <c:v>178.983</c:v>
                </c:pt>
                <c:pt idx="4">
                  <c:v>229.74199999999999</c:v>
                </c:pt>
                <c:pt idx="5">
                  <c:v>228.10410000000002</c:v>
                </c:pt>
                <c:pt idx="6">
                  <c:v>165.24100000000001</c:v>
                </c:pt>
                <c:pt idx="7">
                  <c:v>103.98599999999999</c:v>
                </c:pt>
                <c:pt idx="8">
                  <c:v>63.880600000000001</c:v>
                </c:pt>
                <c:pt idx="9">
                  <c:v>56.8842</c:v>
                </c:pt>
                <c:pt idx="10">
                  <c:v>30.951899999999998</c:v>
                </c:pt>
                <c:pt idx="11">
                  <c:v>63.131300000000003</c:v>
                </c:pt>
                <c:pt idx="12">
                  <c:v>22.898399999999999</c:v>
                </c:pt>
                <c:pt idx="13">
                  <c:v>111.1917</c:v>
                </c:pt>
                <c:pt idx="14">
                  <c:v>82.909100000000009</c:v>
                </c:pt>
                <c:pt idx="15">
                  <c:v>122.19</c:v>
                </c:pt>
                <c:pt idx="16">
                  <c:v>64.86269999999999</c:v>
                </c:pt>
                <c:pt idx="17">
                  <c:v>32.033100000000005</c:v>
                </c:pt>
                <c:pt idx="18">
                  <c:v>67.9953</c:v>
                </c:pt>
                <c:pt idx="19">
                  <c:v>19.091399999999997</c:v>
                </c:pt>
                <c:pt idx="20">
                  <c:v>30.091899999999999</c:v>
                </c:pt>
                <c:pt idx="21">
                  <c:v>54.075900000000004</c:v>
                </c:pt>
                <c:pt idx="22">
                  <c:v>38.927700000000002</c:v>
                </c:pt>
                <c:pt idx="23">
                  <c:v>24.963100000000004</c:v>
                </c:pt>
                <c:pt idx="24">
                  <c:v>45.023999999999994</c:v>
                </c:pt>
                <c:pt idx="25">
                  <c:v>58.066800000000008</c:v>
                </c:pt>
                <c:pt idx="26">
                  <c:v>33.980599999999995</c:v>
                </c:pt>
                <c:pt idx="27">
                  <c:v>45.084500000000006</c:v>
                </c:pt>
                <c:pt idx="28">
                  <c:v>13.068999999999999</c:v>
                </c:pt>
                <c:pt idx="29">
                  <c:v>99.976799999999997</c:v>
                </c:pt>
                <c:pt idx="30">
                  <c:v>16.027000000000001</c:v>
                </c:pt>
                <c:pt idx="31">
                  <c:v>35.955000000000005</c:v>
                </c:pt>
                <c:pt idx="32">
                  <c:v>30.921299999999999</c:v>
                </c:pt>
                <c:pt idx="33">
                  <c:v>10.004799999999999</c:v>
                </c:pt>
                <c:pt idx="34">
                  <c:v>14.076000000000001</c:v>
                </c:pt>
                <c:pt idx="35">
                  <c:v>8.9280000000000008</c:v>
                </c:pt>
                <c:pt idx="36">
                  <c:v>226.89529999999999</c:v>
                </c:pt>
                <c:pt idx="37">
                  <c:v>54.099499999999999</c:v>
                </c:pt>
                <c:pt idx="38">
                  <c:v>140.98609999999999</c:v>
                </c:pt>
                <c:pt idx="39">
                  <c:v>138.90800000000002</c:v>
                </c:pt>
                <c:pt idx="40">
                  <c:v>91.037700000000001</c:v>
                </c:pt>
                <c:pt idx="41">
                  <c:v>278.90459999999996</c:v>
                </c:pt>
                <c:pt idx="42">
                  <c:v>77.032700000000006</c:v>
                </c:pt>
                <c:pt idx="43">
                  <c:v>134.87039999999999</c:v>
                </c:pt>
                <c:pt idx="44">
                  <c:v>144.9084</c:v>
                </c:pt>
                <c:pt idx="45">
                  <c:v>159</c:v>
                </c:pt>
                <c:pt idx="46">
                  <c:v>105.0176</c:v>
                </c:pt>
                <c:pt idx="47">
                  <c:v>97.835300000000004</c:v>
                </c:pt>
                <c:pt idx="48">
                  <c:v>68.970000000000013</c:v>
                </c:pt>
                <c:pt idx="49">
                  <c:v>107.92960000000001</c:v>
                </c:pt>
                <c:pt idx="50">
                  <c:v>78.963499999999996</c:v>
                </c:pt>
                <c:pt idx="51">
                  <c:v>167.8126</c:v>
                </c:pt>
                <c:pt idx="52">
                  <c:v>152.9196</c:v>
                </c:pt>
                <c:pt idx="53">
                  <c:v>168.96240000000003</c:v>
                </c:pt>
                <c:pt idx="54">
                  <c:v>84.013299999999987</c:v>
                </c:pt>
                <c:pt idx="55">
                  <c:v>118.12039999999999</c:v>
                </c:pt>
                <c:pt idx="56">
                  <c:v>115.94340000000001</c:v>
                </c:pt>
                <c:pt idx="57">
                  <c:v>101.87</c:v>
                </c:pt>
                <c:pt idx="58">
                  <c:v>64.951999999999998</c:v>
                </c:pt>
                <c:pt idx="59">
                  <c:v>94.905799999999999</c:v>
                </c:pt>
                <c:pt idx="60">
                  <c:v>128.11139999999997</c:v>
                </c:pt>
                <c:pt idx="61">
                  <c:v>139.12560000000002</c:v>
                </c:pt>
                <c:pt idx="62">
                  <c:v>131.006</c:v>
                </c:pt>
                <c:pt idx="63">
                  <c:v>91.106499999999997</c:v>
                </c:pt>
                <c:pt idx="64">
                  <c:v>126.05840000000001</c:v>
                </c:pt>
                <c:pt idx="65">
                  <c:v>72.006</c:v>
                </c:pt>
                <c:pt idx="66">
                  <c:v>57.091000000000008</c:v>
                </c:pt>
                <c:pt idx="67">
                  <c:v>146.87460000000002</c:v>
                </c:pt>
                <c:pt idx="68">
                  <c:v>101.7868</c:v>
                </c:pt>
                <c:pt idx="69">
                  <c:v>53.12</c:v>
                </c:pt>
                <c:pt idx="70">
                  <c:v>100.89360000000002</c:v>
                </c:pt>
                <c:pt idx="71">
                  <c:v>106.95439999999999</c:v>
                </c:pt>
                <c:pt idx="72">
                  <c:v>86.879500000000007</c:v>
                </c:pt>
                <c:pt idx="73">
                  <c:v>72.118200000000002</c:v>
                </c:pt>
                <c:pt idx="74">
                  <c:v>57.94</c:v>
                </c:pt>
                <c:pt idx="75">
                  <c:v>46.952999999999996</c:v>
                </c:pt>
                <c:pt idx="76">
                  <c:v>97.176000000000002</c:v>
                </c:pt>
                <c:pt idx="77">
                  <c:v>80.023899999999998</c:v>
                </c:pt>
                <c:pt idx="78">
                  <c:v>64.074200000000005</c:v>
                </c:pt>
                <c:pt idx="79">
                  <c:v>111.8656</c:v>
                </c:pt>
                <c:pt idx="80">
                  <c:v>116.0352</c:v>
                </c:pt>
                <c:pt idx="81">
                  <c:v>84.167599999999993</c:v>
                </c:pt>
                <c:pt idx="82">
                  <c:v>63.962499999999991</c:v>
                </c:pt>
                <c:pt idx="83">
                  <c:v>156.14500000000001</c:v>
                </c:pt>
                <c:pt idx="84">
                  <c:v>131.73759999999999</c:v>
                </c:pt>
                <c:pt idx="85">
                  <c:v>127.95279999999998</c:v>
                </c:pt>
                <c:pt idx="86">
                  <c:v>169.03480000000002</c:v>
                </c:pt>
                <c:pt idx="87">
                  <c:v>119.1635</c:v>
                </c:pt>
                <c:pt idx="88">
                  <c:v>113.82260000000001</c:v>
                </c:pt>
                <c:pt idx="89">
                  <c:v>102.1146</c:v>
                </c:pt>
                <c:pt idx="90">
                  <c:v>218.7756</c:v>
                </c:pt>
                <c:pt idx="91">
                  <c:v>192.9504</c:v>
                </c:pt>
                <c:pt idx="92">
                  <c:v>122.86919999999999</c:v>
                </c:pt>
                <c:pt idx="93">
                  <c:v>62.01</c:v>
                </c:pt>
                <c:pt idx="94">
                  <c:v>90.099000000000004</c:v>
                </c:pt>
                <c:pt idx="95">
                  <c:v>80.942400000000006</c:v>
                </c:pt>
                <c:pt idx="96">
                  <c:v>97.982399999999998</c:v>
                </c:pt>
                <c:pt idx="97">
                  <c:v>176.85040000000001</c:v>
                </c:pt>
                <c:pt idx="98">
                  <c:v>98.023200000000003</c:v>
                </c:pt>
                <c:pt idx="99">
                  <c:v>207.03629999999998</c:v>
                </c:pt>
                <c:pt idx="100">
                  <c:v>150.97499999999999</c:v>
                </c:pt>
                <c:pt idx="101">
                  <c:v>242.80549999999997</c:v>
                </c:pt>
                <c:pt idx="102">
                  <c:v>181.8288</c:v>
                </c:pt>
                <c:pt idx="103">
                  <c:v>156.9984</c:v>
                </c:pt>
                <c:pt idx="104">
                  <c:v>265.76740000000001</c:v>
                </c:pt>
                <c:pt idx="105">
                  <c:v>65.084400000000002</c:v>
                </c:pt>
                <c:pt idx="106">
                  <c:v>80.941200000000009</c:v>
                </c:pt>
                <c:pt idx="107">
                  <c:v>75.106400000000008</c:v>
                </c:pt>
                <c:pt idx="108">
                  <c:v>30.98</c:v>
                </c:pt>
                <c:pt idx="109">
                  <c:v>118.2102</c:v>
                </c:pt>
                <c:pt idx="110">
                  <c:v>88.991099999999989</c:v>
                </c:pt>
                <c:pt idx="111">
                  <c:v>118.9708</c:v>
                </c:pt>
                <c:pt idx="112">
                  <c:v>79.039899999999989</c:v>
                </c:pt>
                <c:pt idx="113">
                  <c:v>53.885599999999997</c:v>
                </c:pt>
                <c:pt idx="114">
                  <c:v>154.08320000000001</c:v>
                </c:pt>
                <c:pt idx="115">
                  <c:v>98.040400000000005</c:v>
                </c:pt>
                <c:pt idx="116">
                  <c:v>130.8066</c:v>
                </c:pt>
                <c:pt idx="117">
                  <c:v>124.03200000000001</c:v>
                </c:pt>
                <c:pt idx="118">
                  <c:v>95.147099999999995</c:v>
                </c:pt>
                <c:pt idx="119">
                  <c:v>81.994599999999991</c:v>
                </c:pt>
                <c:pt idx="120">
                  <c:v>299.08830000000006</c:v>
                </c:pt>
                <c:pt idx="121">
                  <c:v>226.05799999999999</c:v>
                </c:pt>
                <c:pt idx="122">
                  <c:v>254.84020000000001</c:v>
                </c:pt>
                <c:pt idx="123">
                  <c:v>232.24299999999999</c:v>
                </c:pt>
                <c:pt idx="124">
                  <c:v>152.81760000000003</c:v>
                </c:pt>
                <c:pt idx="125">
                  <c:v>111.07750000000001</c:v>
                </c:pt>
                <c:pt idx="126">
                  <c:v>161.89100000000002</c:v>
                </c:pt>
                <c:pt idx="127">
                  <c:v>160.85300000000001</c:v>
                </c:pt>
                <c:pt idx="128">
                  <c:v>207.99869999999999</c:v>
                </c:pt>
                <c:pt idx="129">
                  <c:v>177.88749999999999</c:v>
                </c:pt>
                <c:pt idx="130">
                  <c:v>118.10500000000002</c:v>
                </c:pt>
                <c:pt idx="131">
                  <c:v>254.03400000000002</c:v>
                </c:pt>
                <c:pt idx="132">
                  <c:v>203.08719999999997</c:v>
                </c:pt>
                <c:pt idx="133">
                  <c:v>154.15260000000001</c:v>
                </c:pt>
                <c:pt idx="134">
                  <c:v>168.0172</c:v>
                </c:pt>
                <c:pt idx="135">
                  <c:v>186.02959999999999</c:v>
                </c:pt>
                <c:pt idx="136">
                  <c:v>132.08930000000001</c:v>
                </c:pt>
                <c:pt idx="137">
                  <c:v>204.88499999999999</c:v>
                </c:pt>
                <c:pt idx="138">
                  <c:v>176.20500000000001</c:v>
                </c:pt>
                <c:pt idx="139">
                  <c:v>127.16340000000001</c:v>
                </c:pt>
                <c:pt idx="140">
                  <c:v>194.15519999999998</c:v>
                </c:pt>
                <c:pt idx="141">
                  <c:v>95.843199999999996</c:v>
                </c:pt>
                <c:pt idx="142">
                  <c:v>116.0008</c:v>
                </c:pt>
                <c:pt idx="143">
                  <c:v>328.03200000000004</c:v>
                </c:pt>
                <c:pt idx="144">
                  <c:v>174.84089999999998</c:v>
                </c:pt>
                <c:pt idx="145">
                  <c:v>97.942100000000011</c:v>
                </c:pt>
                <c:pt idx="146">
                  <c:v>209.15439999999998</c:v>
                </c:pt>
                <c:pt idx="147">
                  <c:v>133.98380000000003</c:v>
                </c:pt>
                <c:pt idx="148">
                  <c:v>534.94399999999996</c:v>
                </c:pt>
                <c:pt idx="149">
                  <c:v>156.76760000000002</c:v>
                </c:pt>
                <c:pt idx="150">
                  <c:v>139.05500000000001</c:v>
                </c:pt>
                <c:pt idx="151">
                  <c:v>170.12639999999999</c:v>
                </c:pt>
                <c:pt idx="152">
                  <c:v>218.06399999999999</c:v>
                </c:pt>
                <c:pt idx="153">
                  <c:v>204.98940000000002</c:v>
                </c:pt>
                <c:pt idx="154">
                  <c:v>351.23220000000003</c:v>
                </c:pt>
                <c:pt idx="155">
                  <c:v>333.29989999999998</c:v>
                </c:pt>
                <c:pt idx="156">
                  <c:v>239.1088</c:v>
                </c:pt>
                <c:pt idx="157">
                  <c:v>479.63339999999999</c:v>
                </c:pt>
                <c:pt idx="158">
                  <c:v>127.05479999999999</c:v>
                </c:pt>
                <c:pt idx="159">
                  <c:v>107.89040000000001</c:v>
                </c:pt>
                <c:pt idx="160">
                  <c:v>342.07980000000003</c:v>
                </c:pt>
                <c:pt idx="161">
                  <c:v>165.99919999999997</c:v>
                </c:pt>
                <c:pt idx="162">
                  <c:v>166.04579999999999</c:v>
                </c:pt>
                <c:pt idx="163">
                  <c:v>123.1776</c:v>
                </c:pt>
                <c:pt idx="164">
                  <c:v>63.005399999999995</c:v>
                </c:pt>
                <c:pt idx="165">
                  <c:v>442.81850000000003</c:v>
                </c:pt>
                <c:pt idx="166">
                  <c:v>75.122399999999999</c:v>
                </c:pt>
                <c:pt idx="167">
                  <c:v>113.08829999999999</c:v>
                </c:pt>
                <c:pt idx="168">
                  <c:v>54.104399999999998</c:v>
                </c:pt>
                <c:pt idx="169">
                  <c:v>210.8527</c:v>
                </c:pt>
                <c:pt idx="170">
                  <c:v>119.86499999999999</c:v>
                </c:pt>
                <c:pt idx="171">
                  <c:v>261.93439999999998</c:v>
                </c:pt>
                <c:pt idx="172">
                  <c:v>108.03750000000001</c:v>
                </c:pt>
                <c:pt idx="173">
                  <c:v>69.094499999999996</c:v>
                </c:pt>
                <c:pt idx="174">
                  <c:v>336.798</c:v>
                </c:pt>
                <c:pt idx="175">
                  <c:v>150.9872</c:v>
                </c:pt>
                <c:pt idx="176">
                  <c:v>165.148</c:v>
                </c:pt>
                <c:pt idx="177">
                  <c:v>267.99119999999999</c:v>
                </c:pt>
                <c:pt idx="178">
                  <c:v>195.89679999999998</c:v>
                </c:pt>
                <c:pt idx="179">
                  <c:v>142.16250000000002</c:v>
                </c:pt>
                <c:pt idx="180">
                  <c:v>122.95560000000002</c:v>
                </c:pt>
                <c:pt idx="181">
                  <c:v>256.93559999999997</c:v>
                </c:pt>
                <c:pt idx="182">
                  <c:v>144.8356</c:v>
                </c:pt>
                <c:pt idx="183">
                  <c:v>158.85659999999999</c:v>
                </c:pt>
                <c:pt idx="184">
                  <c:v>140.83600000000001</c:v>
                </c:pt>
                <c:pt idx="185">
                  <c:v>320.22899999999998</c:v>
                </c:pt>
                <c:pt idx="186">
                  <c:v>239.24159999999998</c:v>
                </c:pt>
                <c:pt idx="187">
                  <c:v>181.22400000000002</c:v>
                </c:pt>
                <c:pt idx="188">
                  <c:v>168.19529999999997</c:v>
                </c:pt>
                <c:pt idx="189">
                  <c:v>320.40959999999995</c:v>
                </c:pt>
                <c:pt idx="190">
                  <c:v>140.70779999999999</c:v>
                </c:pt>
                <c:pt idx="191">
                  <c:v>112.1461</c:v>
                </c:pt>
                <c:pt idx="192">
                  <c:v>240.7525</c:v>
                </c:pt>
                <c:pt idx="193">
                  <c:v>116.90440000000001</c:v>
                </c:pt>
                <c:pt idx="194">
                  <c:v>110.93849999999999</c:v>
                </c:pt>
                <c:pt idx="195">
                  <c:v>144.10500000000002</c:v>
                </c:pt>
                <c:pt idx="196">
                  <c:v>269.75009999999997</c:v>
                </c:pt>
                <c:pt idx="197">
                  <c:v>187.77499999999998</c:v>
                </c:pt>
                <c:pt idx="198">
                  <c:v>218.1677</c:v>
                </c:pt>
                <c:pt idx="199">
                  <c:v>186.0804</c:v>
                </c:pt>
                <c:pt idx="200">
                  <c:v>169.01839999999999</c:v>
                </c:pt>
                <c:pt idx="201">
                  <c:v>113.06259999999999</c:v>
                </c:pt>
                <c:pt idx="202">
                  <c:v>287.78100000000001</c:v>
                </c:pt>
                <c:pt idx="203">
                  <c:v>110.92119999999998</c:v>
                </c:pt>
                <c:pt idx="204">
                  <c:v>244.23999999999998</c:v>
                </c:pt>
                <c:pt idx="205">
                  <c:v>262.10340000000002</c:v>
                </c:pt>
                <c:pt idx="206">
                  <c:v>109.93320000000001</c:v>
                </c:pt>
                <c:pt idx="207">
                  <c:v>88.070999999999998</c:v>
                </c:pt>
                <c:pt idx="208">
                  <c:v>161.15610000000001</c:v>
                </c:pt>
                <c:pt idx="209">
                  <c:v>253.80959999999999</c:v>
                </c:pt>
                <c:pt idx="210">
                  <c:v>89.882099999999994</c:v>
                </c:pt>
                <c:pt idx="211">
                  <c:v>140.96239999999997</c:v>
                </c:pt>
                <c:pt idx="212">
                  <c:v>154.0763</c:v>
                </c:pt>
                <c:pt idx="213">
                  <c:v>101.992</c:v>
                </c:pt>
                <c:pt idx="214">
                  <c:v>82.110799999999998</c:v>
                </c:pt>
                <c:pt idx="215">
                  <c:v>139.1652</c:v>
                </c:pt>
                <c:pt idx="216">
                  <c:v>216.22800000000001</c:v>
                </c:pt>
                <c:pt idx="217">
                  <c:v>138.08340000000001</c:v>
                </c:pt>
                <c:pt idx="218">
                  <c:v>120.85919999999999</c:v>
                </c:pt>
                <c:pt idx="219">
                  <c:v>99.964799999999997</c:v>
                </c:pt>
                <c:pt idx="220">
                  <c:v>96.818399999999997</c:v>
                </c:pt>
                <c:pt idx="221">
                  <c:v>111.02400000000002</c:v>
                </c:pt>
                <c:pt idx="222">
                  <c:v>57.857800000000005</c:v>
                </c:pt>
                <c:pt idx="223">
                  <c:v>43.073799999999999</c:v>
                </c:pt>
                <c:pt idx="224">
                  <c:v>173.8828</c:v>
                </c:pt>
                <c:pt idx="225">
                  <c:v>136.97069999999999</c:v>
                </c:pt>
                <c:pt idx="226">
                  <c:v>127.9269</c:v>
                </c:pt>
                <c:pt idx="227">
                  <c:v>107.8308</c:v>
                </c:pt>
                <c:pt idx="228">
                  <c:v>129.8304</c:v>
                </c:pt>
                <c:pt idx="229">
                  <c:v>139.86510000000001</c:v>
                </c:pt>
                <c:pt idx="230">
                  <c:v>175.97349999999997</c:v>
                </c:pt>
                <c:pt idx="231">
                  <c:v>91.037000000000006</c:v>
                </c:pt>
                <c:pt idx="232">
                  <c:v>74.883600000000001</c:v>
                </c:pt>
                <c:pt idx="233">
                  <c:v>185.18819999999999</c:v>
                </c:pt>
                <c:pt idx="234">
                  <c:v>168.30580000000003</c:v>
                </c:pt>
                <c:pt idx="235">
                  <c:v>173.21250000000001</c:v>
                </c:pt>
                <c:pt idx="236">
                  <c:v>206.0806</c:v>
                </c:pt>
                <c:pt idx="237">
                  <c:v>89.9178</c:v>
                </c:pt>
                <c:pt idx="238">
                  <c:v>56.870100000000001</c:v>
                </c:pt>
                <c:pt idx="239">
                  <c:v>169.26</c:v>
                </c:pt>
                <c:pt idx="240">
                  <c:v>118.0522</c:v>
                </c:pt>
                <c:pt idx="241">
                  <c:v>61.069999999999993</c:v>
                </c:pt>
                <c:pt idx="242">
                  <c:v>77.898299999999992</c:v>
                </c:pt>
                <c:pt idx="243">
                  <c:v>89.9208</c:v>
                </c:pt>
                <c:pt idx="244">
                  <c:v>23.0776</c:v>
                </c:pt>
                <c:pt idx="245">
                  <c:v>150.0642</c:v>
                </c:pt>
                <c:pt idx="246">
                  <c:v>130.71300000000002</c:v>
                </c:pt>
                <c:pt idx="247">
                  <c:v>105.97179999999999</c:v>
                </c:pt>
                <c:pt idx="248">
                  <c:v>121.14760000000001</c:v>
                </c:pt>
                <c:pt idx="249">
                  <c:v>66.950999999999993</c:v>
                </c:pt>
                <c:pt idx="250">
                  <c:v>147.98160000000001</c:v>
                </c:pt>
                <c:pt idx="251">
                  <c:v>168.13030000000001</c:v>
                </c:pt>
                <c:pt idx="252">
                  <c:v>180.89500000000001</c:v>
                </c:pt>
                <c:pt idx="253">
                  <c:v>129.0249</c:v>
                </c:pt>
                <c:pt idx="254">
                  <c:v>51.028399999999998</c:v>
                </c:pt>
                <c:pt idx="255">
                  <c:v>128.928</c:v>
                </c:pt>
                <c:pt idx="256">
                  <c:v>58.877000000000002</c:v>
                </c:pt>
                <c:pt idx="257">
                  <c:v>39.889499999999998</c:v>
                </c:pt>
                <c:pt idx="258">
                  <c:v>86.92</c:v>
                </c:pt>
                <c:pt idx="259">
                  <c:v>89.135700000000014</c:v>
                </c:pt>
                <c:pt idx="260">
                  <c:v>89.1691</c:v>
                </c:pt>
                <c:pt idx="261">
                  <c:v>411.58749999999998</c:v>
                </c:pt>
                <c:pt idx="262">
                  <c:v>259.02159999999998</c:v>
                </c:pt>
                <c:pt idx="263">
                  <c:v>164.98740000000001</c:v>
                </c:pt>
                <c:pt idx="264">
                  <c:v>60.940799999999996</c:v>
                </c:pt>
                <c:pt idx="265">
                  <c:v>183.18350000000001</c:v>
                </c:pt>
                <c:pt idx="266">
                  <c:v>109.04219999999998</c:v>
                </c:pt>
                <c:pt idx="267">
                  <c:v>243.81459999999998</c:v>
                </c:pt>
                <c:pt idx="268">
                  <c:v>105.0168</c:v>
                </c:pt>
                <c:pt idx="269">
                  <c:v>415.33249999999998</c:v>
                </c:pt>
                <c:pt idx="270">
                  <c:v>81.962399999999988</c:v>
                </c:pt>
                <c:pt idx="271">
                  <c:v>68.006399999999999</c:v>
                </c:pt>
                <c:pt idx="272">
                  <c:v>313.07640000000004</c:v>
                </c:pt>
                <c:pt idx="273">
                  <c:v>106.91579999999999</c:v>
                </c:pt>
                <c:pt idx="274">
                  <c:v>102.91120000000001</c:v>
                </c:pt>
                <c:pt idx="275">
                  <c:v>59.997599999999991</c:v>
                </c:pt>
                <c:pt idx="276">
                  <c:v>89.994000000000014</c:v>
                </c:pt>
                <c:pt idx="277">
                  <c:v>94.92</c:v>
                </c:pt>
                <c:pt idx="278">
                  <c:v>63.077199999999998</c:v>
                </c:pt>
                <c:pt idx="279">
                  <c:v>142.1651</c:v>
                </c:pt>
                <c:pt idx="280">
                  <c:v>112.02549999999999</c:v>
                </c:pt>
                <c:pt idx="281">
                  <c:v>46.040399999999998</c:v>
                </c:pt>
                <c:pt idx="282">
                  <c:v>205.09230000000002</c:v>
                </c:pt>
                <c:pt idx="283">
                  <c:v>91.96</c:v>
                </c:pt>
                <c:pt idx="284">
                  <c:v>167.8811</c:v>
                </c:pt>
                <c:pt idx="285">
                  <c:v>138.95729999999998</c:v>
                </c:pt>
                <c:pt idx="286">
                  <c:v>116.8335</c:v>
                </c:pt>
                <c:pt idx="287">
                  <c:v>40.068000000000005</c:v>
                </c:pt>
                <c:pt idx="288">
                  <c:v>155.0385</c:v>
                </c:pt>
                <c:pt idx="289">
                  <c:v>98.051400000000001</c:v>
                </c:pt>
                <c:pt idx="290">
                  <c:v>31.968</c:v>
                </c:pt>
                <c:pt idx="291">
                  <c:v>135.9881</c:v>
                </c:pt>
                <c:pt idx="292">
                  <c:v>99.899999999999991</c:v>
                </c:pt>
                <c:pt idx="293">
                  <c:v>86.070599999999999</c:v>
                </c:pt>
                <c:pt idx="294">
                  <c:v>129.84699999999998</c:v>
                </c:pt>
                <c:pt idx="295">
                  <c:v>86.916200000000003</c:v>
                </c:pt>
                <c:pt idx="296">
                  <c:v>92.887200000000007</c:v>
                </c:pt>
                <c:pt idx="297">
                  <c:v>120.11860000000001</c:v>
                </c:pt>
                <c:pt idx="298">
                  <c:v>116.90700000000001</c:v>
                </c:pt>
                <c:pt idx="299">
                  <c:v>84.962999999999994</c:v>
                </c:pt>
                <c:pt idx="300">
                  <c:v>80.028800000000004</c:v>
                </c:pt>
                <c:pt idx="301">
                  <c:v>58.016000000000005</c:v>
                </c:pt>
                <c:pt idx="302">
                  <c:v>19.9558</c:v>
                </c:pt>
                <c:pt idx="303">
                  <c:v>55.981599999999993</c:v>
                </c:pt>
                <c:pt idx="304">
                  <c:v>137.91750000000002</c:v>
                </c:pt>
                <c:pt idx="305">
                  <c:v>296.98680000000002</c:v>
                </c:pt>
                <c:pt idx="306">
                  <c:v>112.17920000000001</c:v>
                </c:pt>
                <c:pt idx="307">
                  <c:v>137.00960000000001</c:v>
                </c:pt>
                <c:pt idx="308">
                  <c:v>88.955999999999989</c:v>
                </c:pt>
                <c:pt idx="309">
                  <c:v>60.033099999999997</c:v>
                </c:pt>
                <c:pt idx="310">
                  <c:v>49.070499999999996</c:v>
                </c:pt>
                <c:pt idx="311">
                  <c:v>87.126599999999996</c:v>
                </c:pt>
                <c:pt idx="312">
                  <c:v>107.85</c:v>
                </c:pt>
                <c:pt idx="313">
                  <c:v>97.92</c:v>
                </c:pt>
                <c:pt idx="314">
                  <c:v>34.911599999999993</c:v>
                </c:pt>
                <c:pt idx="315">
                  <c:v>76.915999999999997</c:v>
                </c:pt>
                <c:pt idx="316">
                  <c:v>23.061700000000002</c:v>
                </c:pt>
                <c:pt idx="317">
                  <c:v>176.9871</c:v>
                </c:pt>
                <c:pt idx="318">
                  <c:v>135.0438</c:v>
                </c:pt>
                <c:pt idx="319">
                  <c:v>230.13240000000002</c:v>
                </c:pt>
                <c:pt idx="320">
                  <c:v>111.16440000000001</c:v>
                </c:pt>
                <c:pt idx="321">
                  <c:v>110.06819999999999</c:v>
                </c:pt>
                <c:pt idx="322">
                  <c:v>240.828</c:v>
                </c:pt>
                <c:pt idx="323">
                  <c:v>76.092800000000011</c:v>
                </c:pt>
                <c:pt idx="324">
                  <c:v>183.11499999999998</c:v>
                </c:pt>
                <c:pt idx="325">
                  <c:v>145.94500000000002</c:v>
                </c:pt>
                <c:pt idx="326">
                  <c:v>32.943899999999992</c:v>
                </c:pt>
                <c:pt idx="327">
                  <c:v>95.003999999999991</c:v>
                </c:pt>
                <c:pt idx="328">
                  <c:v>96.95</c:v>
                </c:pt>
                <c:pt idx="329">
                  <c:v>136.89599999999999</c:v>
                </c:pt>
                <c:pt idx="330">
                  <c:v>61.051200000000009</c:v>
                </c:pt>
                <c:pt idx="331">
                  <c:v>214.95449999999997</c:v>
                </c:pt>
                <c:pt idx="332">
                  <c:v>128.934</c:v>
                </c:pt>
                <c:pt idx="333">
                  <c:v>161.90800000000002</c:v>
                </c:pt>
                <c:pt idx="334">
                  <c:v>117.04330000000002</c:v>
                </c:pt>
                <c:pt idx="335">
                  <c:v>244.12</c:v>
                </c:pt>
                <c:pt idx="336">
                  <c:v>129.9888</c:v>
                </c:pt>
                <c:pt idx="337">
                  <c:v>40.054099999999998</c:v>
                </c:pt>
                <c:pt idx="338">
                  <c:v>162.88019999999997</c:v>
                </c:pt>
                <c:pt idx="339">
                  <c:v>52.036499999999997</c:v>
                </c:pt>
                <c:pt idx="340">
                  <c:v>142.0951</c:v>
                </c:pt>
                <c:pt idx="341">
                  <c:v>79.033799999999999</c:v>
                </c:pt>
                <c:pt idx="342">
                  <c:v>122.90480000000001</c:v>
                </c:pt>
                <c:pt idx="343">
                  <c:v>47.967300000000002</c:v>
                </c:pt>
                <c:pt idx="344">
                  <c:v>161.0334</c:v>
                </c:pt>
                <c:pt idx="345">
                  <c:v>158.083</c:v>
                </c:pt>
                <c:pt idx="346">
                  <c:v>278.18820000000005</c:v>
                </c:pt>
                <c:pt idx="347">
                  <c:v>263.93610000000001</c:v>
                </c:pt>
                <c:pt idx="348">
                  <c:v>127.91220000000001</c:v>
                </c:pt>
                <c:pt idx="349">
                  <c:v>152.00380000000001</c:v>
                </c:pt>
                <c:pt idx="350">
                  <c:v>113.0128</c:v>
                </c:pt>
                <c:pt idx="351">
                  <c:v>136.97999999999999</c:v>
                </c:pt>
                <c:pt idx="352">
                  <c:v>36.009599999999999</c:v>
                </c:pt>
                <c:pt idx="353">
                  <c:v>30.948799999999999</c:v>
                </c:pt>
                <c:pt idx="354">
                  <c:v>190.05170000000001</c:v>
                </c:pt>
                <c:pt idx="355">
                  <c:v>224.994</c:v>
                </c:pt>
                <c:pt idx="356">
                  <c:v>102.03760000000001</c:v>
                </c:pt>
                <c:pt idx="357">
                  <c:v>297.02969999999999</c:v>
                </c:pt>
                <c:pt idx="358">
                  <c:v>243.9143</c:v>
                </c:pt>
                <c:pt idx="359">
                  <c:v>259.85520000000002</c:v>
                </c:pt>
                <c:pt idx="360">
                  <c:v>181.95759999999999</c:v>
                </c:pt>
                <c:pt idx="361">
                  <c:v>190.13759999999999</c:v>
                </c:pt>
                <c:pt idx="362">
                  <c:v>22.029300000000003</c:v>
                </c:pt>
                <c:pt idx="363">
                  <c:v>112.9</c:v>
                </c:pt>
                <c:pt idx="364">
                  <c:v>168.06659999999999</c:v>
                </c:pt>
                <c:pt idx="365">
                  <c:v>212.11599999999999</c:v>
                </c:pt>
                <c:pt idx="366">
                  <c:v>186.9966</c:v>
                </c:pt>
                <c:pt idx="367">
                  <c:v>107.916</c:v>
                </c:pt>
                <c:pt idx="368">
                  <c:v>72.915399999999991</c:v>
                </c:pt>
                <c:pt idx="369">
                  <c:v>62.955199999999998</c:v>
                </c:pt>
                <c:pt idx="370">
                  <c:v>139.91040000000001</c:v>
                </c:pt>
                <c:pt idx="371">
                  <c:v>144.08650000000003</c:v>
                </c:pt>
                <c:pt idx="372">
                  <c:v>211.13259999999997</c:v>
                </c:pt>
                <c:pt idx="373">
                  <c:v>63.9846</c:v>
                </c:pt>
                <c:pt idx="374">
                  <c:v>126.03600000000002</c:v>
                </c:pt>
                <c:pt idx="375">
                  <c:v>162.05240000000001</c:v>
                </c:pt>
                <c:pt idx="376">
                  <c:v>129.0564</c:v>
                </c:pt>
                <c:pt idx="377">
                  <c:v>199.96899999999999</c:v>
                </c:pt>
                <c:pt idx="378">
                  <c:v>140.87270000000001</c:v>
                </c:pt>
                <c:pt idx="379">
                  <c:v>118.0736</c:v>
                </c:pt>
                <c:pt idx="380">
                  <c:v>58.965899999999998</c:v>
                </c:pt>
                <c:pt idx="381">
                  <c:v>113.0256</c:v>
                </c:pt>
                <c:pt idx="382">
                  <c:v>93.085199999999986</c:v>
                </c:pt>
                <c:pt idx="383">
                  <c:v>121.9335</c:v>
                </c:pt>
                <c:pt idx="384">
                  <c:v>133.99260000000001</c:v>
                </c:pt>
                <c:pt idx="385">
                  <c:v>116.10149999999999</c:v>
                </c:pt>
                <c:pt idx="386">
                  <c:v>160.084</c:v>
                </c:pt>
                <c:pt idx="387">
                  <c:v>159.06120000000001</c:v>
                </c:pt>
              </c:numCache>
            </c:numRef>
          </c:xVal>
          <c:yVal>
            <c:numRef>
              <c:f>'Outlier Test'!$C$29:$C$421</c:f>
              <c:numCache>
                <c:formatCode>General</c:formatCode>
                <c:ptCount val="393"/>
                <c:pt idx="0">
                  <c:v>-18.950892641792393</c:v>
                </c:pt>
                <c:pt idx="1">
                  <c:v>-13.528810166919413</c:v>
                </c:pt>
                <c:pt idx="2">
                  <c:v>-29.405431339862446</c:v>
                </c:pt>
                <c:pt idx="3">
                  <c:v>-34.234421237590141</c:v>
                </c:pt>
                <c:pt idx="4">
                  <c:v>-27.439899461153402</c:v>
                </c:pt>
                <c:pt idx="5">
                  <c:v>17.637878490268463</c:v>
                </c:pt>
                <c:pt idx="6">
                  <c:v>-11.280503056445923</c:v>
                </c:pt>
                <c:pt idx="7">
                  <c:v>1.2431478121873454</c:v>
                </c:pt>
                <c:pt idx="8">
                  <c:v>3.4752721575086269</c:v>
                </c:pt>
                <c:pt idx="9">
                  <c:v>6.7340494307927514</c:v>
                </c:pt>
                <c:pt idx="10">
                  <c:v>9.2759232653612429</c:v>
                </c:pt>
                <c:pt idx="11">
                  <c:v>22.314959251384977</c:v>
                </c:pt>
                <c:pt idx="12">
                  <c:v>27.054676745333587</c:v>
                </c:pt>
                <c:pt idx="13">
                  <c:v>-6.88070564170485</c:v>
                </c:pt>
                <c:pt idx="14">
                  <c:v>4.2475884616951589</c:v>
                </c:pt>
                <c:pt idx="15">
                  <c:v>5.3705156432431522</c:v>
                </c:pt>
                <c:pt idx="16">
                  <c:v>28.270995029388004</c:v>
                </c:pt>
                <c:pt idx="17">
                  <c:v>1.1735935585603414</c:v>
                </c:pt>
                <c:pt idx="18">
                  <c:v>22.493249105649681</c:v>
                </c:pt>
                <c:pt idx="19">
                  <c:v>18.737460297721285</c:v>
                </c:pt>
                <c:pt idx="20">
                  <c:v>-10.747967417151962</c:v>
                </c:pt>
                <c:pt idx="21">
                  <c:v>-1.598899234371288</c:v>
                </c:pt>
                <c:pt idx="22">
                  <c:v>8.0069419025250284</c:v>
                </c:pt>
                <c:pt idx="23">
                  <c:v>1.60023267529143</c:v>
                </c:pt>
                <c:pt idx="24">
                  <c:v>17.187059657047698</c:v>
                </c:pt>
                <c:pt idx="25">
                  <c:v>18.775249237903253</c:v>
                </c:pt>
                <c:pt idx="26">
                  <c:v>26.554221114883333</c:v>
                </c:pt>
                <c:pt idx="27">
                  <c:v>7.5794738875220986</c:v>
                </c:pt>
                <c:pt idx="28">
                  <c:v>22.420486109635991</c:v>
                </c:pt>
                <c:pt idx="29">
                  <c:v>36.111550169276057</c:v>
                </c:pt>
                <c:pt idx="30">
                  <c:v>40.333048864313497</c:v>
                </c:pt>
                <c:pt idx="31">
                  <c:v>4.184425307460458</c:v>
                </c:pt>
                <c:pt idx="32">
                  <c:v>-7.1397083432759558</c:v>
                </c:pt>
                <c:pt idx="33">
                  <c:v>6.4756088536705505</c:v>
                </c:pt>
                <c:pt idx="34">
                  <c:v>-6.5594355157197199</c:v>
                </c:pt>
                <c:pt idx="35">
                  <c:v>-3.551090133010284</c:v>
                </c:pt>
                <c:pt idx="36">
                  <c:v>89.295185959353716</c:v>
                </c:pt>
                <c:pt idx="37">
                  <c:v>3.812354675604027</c:v>
                </c:pt>
                <c:pt idx="38">
                  <c:v>22.029051467895783</c:v>
                </c:pt>
                <c:pt idx="39">
                  <c:v>32.003091884058648</c:v>
                </c:pt>
                <c:pt idx="40">
                  <c:v>-1.0736373420404561</c:v>
                </c:pt>
                <c:pt idx="41">
                  <c:v>3.2956948851820016</c:v>
                </c:pt>
                <c:pt idx="42">
                  <c:v>-10.432828489139126</c:v>
                </c:pt>
                <c:pt idx="43">
                  <c:v>13.494867706070636</c:v>
                </c:pt>
                <c:pt idx="44">
                  <c:v>-2.2178396742001496</c:v>
                </c:pt>
                <c:pt idx="45">
                  <c:v>46.479975788378908</c:v>
                </c:pt>
                <c:pt idx="46">
                  <c:v>8.3195759488482963</c:v>
                </c:pt>
                <c:pt idx="47">
                  <c:v>5.2838855572446164</c:v>
                </c:pt>
                <c:pt idx="48">
                  <c:v>-0.22730315724945171</c:v>
                </c:pt>
                <c:pt idx="49">
                  <c:v>11.720125829144877</c:v>
                </c:pt>
                <c:pt idx="50">
                  <c:v>5.1971216027177576</c:v>
                </c:pt>
                <c:pt idx="51">
                  <c:v>58.583938247898857</c:v>
                </c:pt>
                <c:pt idx="52">
                  <c:v>-16.493909449483795</c:v>
                </c:pt>
                <c:pt idx="53">
                  <c:v>-0.77575151647852181</c:v>
                </c:pt>
                <c:pt idx="54">
                  <c:v>-20.066302169129472</c:v>
                </c:pt>
                <c:pt idx="55">
                  <c:v>20.573216630868842</c:v>
                </c:pt>
                <c:pt idx="56">
                  <c:v>-2.9949529538016009</c:v>
                </c:pt>
                <c:pt idx="57">
                  <c:v>17.545363887558466</c:v>
                </c:pt>
                <c:pt idx="58">
                  <c:v>-7.2330887480852084</c:v>
                </c:pt>
                <c:pt idx="59">
                  <c:v>60.825986305088861</c:v>
                </c:pt>
                <c:pt idx="60">
                  <c:v>11.663721213842422</c:v>
                </c:pt>
                <c:pt idx="61">
                  <c:v>54.617744604969971</c:v>
                </c:pt>
                <c:pt idx="62">
                  <c:v>11.660546399054709</c:v>
                </c:pt>
                <c:pt idx="63">
                  <c:v>11.211864330917848</c:v>
                </c:pt>
                <c:pt idx="64">
                  <c:v>5.8402891152035465</c:v>
                </c:pt>
                <c:pt idx="65">
                  <c:v>25.604271514696165</c:v>
                </c:pt>
                <c:pt idx="66">
                  <c:v>4.6495033184302486</c:v>
                </c:pt>
                <c:pt idx="67">
                  <c:v>5.8664465463216402</c:v>
                </c:pt>
                <c:pt idx="68">
                  <c:v>8.0135994834237749</c:v>
                </c:pt>
                <c:pt idx="69">
                  <c:v>-16.438379669538904</c:v>
                </c:pt>
                <c:pt idx="70">
                  <c:v>-64.227831649892835</c:v>
                </c:pt>
                <c:pt idx="71">
                  <c:v>-23.540500396600578</c:v>
                </c:pt>
                <c:pt idx="72">
                  <c:v>-9.3228266122658283</c:v>
                </c:pt>
                <c:pt idx="73">
                  <c:v>-4.3527328528899432</c:v>
                </c:pt>
                <c:pt idx="74">
                  <c:v>14.632983742138705</c:v>
                </c:pt>
                <c:pt idx="75">
                  <c:v>12.739195772187173</c:v>
                </c:pt>
                <c:pt idx="76">
                  <c:v>-7.8843437638568048</c:v>
                </c:pt>
                <c:pt idx="77">
                  <c:v>-2.4617074444532818</c:v>
                </c:pt>
                <c:pt idx="78">
                  <c:v>18.276919645971816</c:v>
                </c:pt>
                <c:pt idx="79">
                  <c:v>40.456219221637468</c:v>
                </c:pt>
                <c:pt idx="80">
                  <c:v>-3.2472061294725449</c:v>
                </c:pt>
                <c:pt idx="81">
                  <c:v>6.0231395551768969</c:v>
                </c:pt>
                <c:pt idx="82">
                  <c:v>-7.5190434994448907</c:v>
                </c:pt>
                <c:pt idx="83">
                  <c:v>7.7624154712833047</c:v>
                </c:pt>
                <c:pt idx="84">
                  <c:v>22.16863398727844</c:v>
                </c:pt>
                <c:pt idx="85">
                  <c:v>-4.503089845394129</c:v>
                </c:pt>
                <c:pt idx="86">
                  <c:v>21.944702334402109</c:v>
                </c:pt>
                <c:pt idx="87">
                  <c:v>14.229093085407698</c:v>
                </c:pt>
                <c:pt idx="88">
                  <c:v>-24.077059912147348</c:v>
                </c:pt>
                <c:pt idx="89">
                  <c:v>-9.2577808495149156</c:v>
                </c:pt>
                <c:pt idx="90">
                  <c:v>25.13017379145856</c:v>
                </c:pt>
                <c:pt idx="91">
                  <c:v>-9.9501717528335689</c:v>
                </c:pt>
                <c:pt idx="92">
                  <c:v>-16.093994216028477</c:v>
                </c:pt>
                <c:pt idx="93">
                  <c:v>2.5310826262743831</c:v>
                </c:pt>
                <c:pt idx="94">
                  <c:v>-1.8097485891420035</c:v>
                </c:pt>
                <c:pt idx="95">
                  <c:v>-5.3871809376692283</c:v>
                </c:pt>
                <c:pt idx="96">
                  <c:v>-16.414981362157334</c:v>
                </c:pt>
                <c:pt idx="97">
                  <c:v>-25.162581244678165</c:v>
                </c:pt>
                <c:pt idx="98">
                  <c:v>17.830966545137812</c:v>
                </c:pt>
                <c:pt idx="99">
                  <c:v>-24.105429037767635</c:v>
                </c:pt>
                <c:pt idx="100">
                  <c:v>24.354475966435416</c:v>
                </c:pt>
                <c:pt idx="101">
                  <c:v>-28.153361825755781</c:v>
                </c:pt>
                <c:pt idx="102">
                  <c:v>7.7483529914493943</c:v>
                </c:pt>
                <c:pt idx="103">
                  <c:v>-19.499540622196832</c:v>
                </c:pt>
                <c:pt idx="104">
                  <c:v>9.9497701346011809</c:v>
                </c:pt>
                <c:pt idx="105">
                  <c:v>10.219644077993394</c:v>
                </c:pt>
                <c:pt idx="106">
                  <c:v>0.34102612426949008</c:v>
                </c:pt>
                <c:pt idx="107">
                  <c:v>-18.327598096631064</c:v>
                </c:pt>
                <c:pt idx="108">
                  <c:v>5.8030354786607177</c:v>
                </c:pt>
                <c:pt idx="109">
                  <c:v>-28.548535420890175</c:v>
                </c:pt>
                <c:pt idx="110">
                  <c:v>7.7630804126946487</c:v>
                </c:pt>
                <c:pt idx="111">
                  <c:v>-15.14340469283195</c:v>
                </c:pt>
                <c:pt idx="112">
                  <c:v>-24.949176376268127</c:v>
                </c:pt>
                <c:pt idx="113">
                  <c:v>-5.6985250508138847</c:v>
                </c:pt>
                <c:pt idx="114">
                  <c:v>-0.10302405225681355</c:v>
                </c:pt>
                <c:pt idx="115">
                  <c:v>-11.511312989069154</c:v>
                </c:pt>
                <c:pt idx="116">
                  <c:v>-11.581807557321923</c:v>
                </c:pt>
                <c:pt idx="117">
                  <c:v>-10.119244450432575</c:v>
                </c:pt>
                <c:pt idx="118">
                  <c:v>0.93379314993546814</c:v>
                </c:pt>
                <c:pt idx="119">
                  <c:v>9.2845957988577084</c:v>
                </c:pt>
                <c:pt idx="120">
                  <c:v>-42.744063668318404</c:v>
                </c:pt>
                <c:pt idx="121">
                  <c:v>-9.8260587686059466</c:v>
                </c:pt>
                <c:pt idx="122">
                  <c:v>-43.926804283505646</c:v>
                </c:pt>
                <c:pt idx="123">
                  <c:v>-35.832789467048087</c:v>
                </c:pt>
                <c:pt idx="124">
                  <c:v>-32.020825196751787</c:v>
                </c:pt>
                <c:pt idx="125">
                  <c:v>-36.14373985808669</c:v>
                </c:pt>
                <c:pt idx="126">
                  <c:v>-11.706977571887251</c:v>
                </c:pt>
                <c:pt idx="127">
                  <c:v>-15.914060277291071</c:v>
                </c:pt>
                <c:pt idx="128">
                  <c:v>22.36513269179477</c:v>
                </c:pt>
                <c:pt idx="129">
                  <c:v>-55.199633910435693</c:v>
                </c:pt>
                <c:pt idx="130">
                  <c:v>-0.86012525962587461</c:v>
                </c:pt>
                <c:pt idx="131">
                  <c:v>26.917085624971094</c:v>
                </c:pt>
                <c:pt idx="132">
                  <c:v>-33.933403965851483</c:v>
                </c:pt>
                <c:pt idx="133">
                  <c:v>29.977826577198186</c:v>
                </c:pt>
                <c:pt idx="134">
                  <c:v>4.4200385104070392</c:v>
                </c:pt>
                <c:pt idx="135">
                  <c:v>10.213902063837111</c:v>
                </c:pt>
                <c:pt idx="136">
                  <c:v>-6.3741326374579899</c:v>
                </c:pt>
                <c:pt idx="137">
                  <c:v>14.265999937032575</c:v>
                </c:pt>
                <c:pt idx="138">
                  <c:v>-4.1184540346640688</c:v>
                </c:pt>
                <c:pt idx="139">
                  <c:v>-39.073932578557788</c:v>
                </c:pt>
                <c:pt idx="140">
                  <c:v>-8.9575967784075488</c:v>
                </c:pt>
                <c:pt idx="141">
                  <c:v>3.7048552918006976</c:v>
                </c:pt>
                <c:pt idx="142">
                  <c:v>-8.7297181417869751</c:v>
                </c:pt>
                <c:pt idx="143">
                  <c:v>34.141984456771581</c:v>
                </c:pt>
                <c:pt idx="144">
                  <c:v>-6.7016803925376962</c:v>
                </c:pt>
                <c:pt idx="145">
                  <c:v>58.349443764618286</c:v>
                </c:pt>
                <c:pt idx="146">
                  <c:v>2.1157656967699268</c:v>
                </c:pt>
                <c:pt idx="147">
                  <c:v>-19.615741372023024</c:v>
                </c:pt>
                <c:pt idx="148">
                  <c:v>-16.056998982023003</c:v>
                </c:pt>
                <c:pt idx="149">
                  <c:v>-30.883947725752421</c:v>
                </c:pt>
                <c:pt idx="150">
                  <c:v>88.745144753541808</c:v>
                </c:pt>
                <c:pt idx="151">
                  <c:v>5.2913166544983312</c:v>
                </c:pt>
                <c:pt idx="152">
                  <c:v>-15.959063764132821</c:v>
                </c:pt>
                <c:pt idx="153">
                  <c:v>-3.6394331081771725</c:v>
                </c:pt>
                <c:pt idx="154">
                  <c:v>26.612630322692382</c:v>
                </c:pt>
                <c:pt idx="155">
                  <c:v>1.4506557344885209</c:v>
                </c:pt>
                <c:pt idx="156">
                  <c:v>29.347560427947997</c:v>
                </c:pt>
                <c:pt idx="157">
                  <c:v>36.267309573718819</c:v>
                </c:pt>
                <c:pt idx="158">
                  <c:v>-27.875229424713609</c:v>
                </c:pt>
                <c:pt idx="159">
                  <c:v>12.399285316024361</c:v>
                </c:pt>
                <c:pt idx="160">
                  <c:v>-1.3491388378537295</c:v>
                </c:pt>
                <c:pt idx="161">
                  <c:v>7.1124257288128092</c:v>
                </c:pt>
                <c:pt idx="162">
                  <c:v>49.383509329800859</c:v>
                </c:pt>
                <c:pt idx="163">
                  <c:v>-32.92065414097209</c:v>
                </c:pt>
                <c:pt idx="164">
                  <c:v>18.211305652571639</c:v>
                </c:pt>
                <c:pt idx="165">
                  <c:v>-0.3390867872433887</c:v>
                </c:pt>
                <c:pt idx="166">
                  <c:v>35.20596245576975</c:v>
                </c:pt>
                <c:pt idx="167">
                  <c:v>-27.09423127414459</c:v>
                </c:pt>
                <c:pt idx="168">
                  <c:v>15.179507644582657</c:v>
                </c:pt>
                <c:pt idx="169">
                  <c:v>-21.528132851314922</c:v>
                </c:pt>
                <c:pt idx="170">
                  <c:v>23.812453078502202</c:v>
                </c:pt>
                <c:pt idx="171">
                  <c:v>13.049366173642341</c:v>
                </c:pt>
                <c:pt idx="172">
                  <c:v>-17.160038347055888</c:v>
                </c:pt>
                <c:pt idx="173">
                  <c:v>-35.009254990348438</c:v>
                </c:pt>
                <c:pt idx="174">
                  <c:v>20.993408824372523</c:v>
                </c:pt>
                <c:pt idx="175">
                  <c:v>15.820539948035432</c:v>
                </c:pt>
                <c:pt idx="176">
                  <c:v>10.334588835800048</c:v>
                </c:pt>
                <c:pt idx="177">
                  <c:v>27.864797254654803</c:v>
                </c:pt>
                <c:pt idx="178">
                  <c:v>4.0129388889965014</c:v>
                </c:pt>
                <c:pt idx="179">
                  <c:v>17.961384440191807</c:v>
                </c:pt>
                <c:pt idx="180">
                  <c:v>-27.42008928321809</c:v>
                </c:pt>
                <c:pt idx="181">
                  <c:v>5.9992195974026288</c:v>
                </c:pt>
                <c:pt idx="182">
                  <c:v>-0.46829436024975735</c:v>
                </c:pt>
                <c:pt idx="183">
                  <c:v>-5.8771663626798727</c:v>
                </c:pt>
                <c:pt idx="184">
                  <c:v>-0.45953723011899683</c:v>
                </c:pt>
                <c:pt idx="185">
                  <c:v>-11.896680647005155</c:v>
                </c:pt>
                <c:pt idx="186">
                  <c:v>-3.0966802174916097</c:v>
                </c:pt>
                <c:pt idx="187">
                  <c:v>24.074245048482112</c:v>
                </c:pt>
                <c:pt idx="188">
                  <c:v>28.855289633189102</c:v>
                </c:pt>
                <c:pt idx="189">
                  <c:v>-11.269409916762754</c:v>
                </c:pt>
                <c:pt idx="190">
                  <c:v>-42.670741221639332</c:v>
                </c:pt>
                <c:pt idx="191">
                  <c:v>50.825263037681339</c:v>
                </c:pt>
                <c:pt idx="192">
                  <c:v>32.283417814977696</c:v>
                </c:pt>
                <c:pt idx="193">
                  <c:v>20.728736933331163</c:v>
                </c:pt>
                <c:pt idx="194">
                  <c:v>-0.95093633646649778</c:v>
                </c:pt>
                <c:pt idx="195">
                  <c:v>5.1793672214995468</c:v>
                </c:pt>
                <c:pt idx="196">
                  <c:v>-0.30502218201095843</c:v>
                </c:pt>
                <c:pt idx="197">
                  <c:v>-15.273670450536287</c:v>
                </c:pt>
                <c:pt idx="198">
                  <c:v>1.8806132566406859</c:v>
                </c:pt>
                <c:pt idx="199">
                  <c:v>-3.9631277787937051</c:v>
                </c:pt>
                <c:pt idx="200">
                  <c:v>-28.564954169150042</c:v>
                </c:pt>
                <c:pt idx="201">
                  <c:v>-25.624545977505136</c:v>
                </c:pt>
                <c:pt idx="202">
                  <c:v>9.3000785374951818</c:v>
                </c:pt>
                <c:pt idx="203">
                  <c:v>5.6661861014046622</c:v>
                </c:pt>
                <c:pt idx="204">
                  <c:v>-32.723788870941689</c:v>
                </c:pt>
                <c:pt idx="205">
                  <c:v>-9.901951347963859</c:v>
                </c:pt>
                <c:pt idx="206">
                  <c:v>-43.509080016212977</c:v>
                </c:pt>
                <c:pt idx="207">
                  <c:v>13.874370491943353</c:v>
                </c:pt>
                <c:pt idx="208">
                  <c:v>10.244275187065341</c:v>
                </c:pt>
                <c:pt idx="209">
                  <c:v>-1.1932391361274881</c:v>
                </c:pt>
                <c:pt idx="210">
                  <c:v>-6.5969421161183277</c:v>
                </c:pt>
                <c:pt idx="211">
                  <c:v>-0.72039076374909428</c:v>
                </c:pt>
                <c:pt idx="212">
                  <c:v>-9.6947963346087533</c:v>
                </c:pt>
                <c:pt idx="213">
                  <c:v>-8.6567512421476636</c:v>
                </c:pt>
                <c:pt idx="214">
                  <c:v>-35.599321139212066</c:v>
                </c:pt>
                <c:pt idx="215">
                  <c:v>-4.5398619794436854</c:v>
                </c:pt>
                <c:pt idx="216">
                  <c:v>15.221629578234513</c:v>
                </c:pt>
                <c:pt idx="217">
                  <c:v>23.974689641937346</c:v>
                </c:pt>
                <c:pt idx="218">
                  <c:v>43.428573210381899</c:v>
                </c:pt>
                <c:pt idx="219">
                  <c:v>3.8132618613642535</c:v>
                </c:pt>
                <c:pt idx="220">
                  <c:v>29.146702321271619</c:v>
                </c:pt>
                <c:pt idx="221">
                  <c:v>8.0654808058405933</c:v>
                </c:pt>
                <c:pt idx="222">
                  <c:v>6.0905209718025617</c:v>
                </c:pt>
                <c:pt idx="223">
                  <c:v>-35.110008426892819</c:v>
                </c:pt>
                <c:pt idx="224">
                  <c:v>-2.781218867264613</c:v>
                </c:pt>
                <c:pt idx="225">
                  <c:v>-0.35003201359879199</c:v>
                </c:pt>
                <c:pt idx="226">
                  <c:v>9.9536936112700118</c:v>
                </c:pt>
                <c:pt idx="227">
                  <c:v>9.3157380856582108</c:v>
                </c:pt>
                <c:pt idx="228">
                  <c:v>29.730323676765408</c:v>
                </c:pt>
                <c:pt idx="229">
                  <c:v>-9.0909869896311193</c:v>
                </c:pt>
                <c:pt idx="230">
                  <c:v>30.881423259997803</c:v>
                </c:pt>
                <c:pt idx="231">
                  <c:v>-6.6070915744149374</c:v>
                </c:pt>
                <c:pt idx="232">
                  <c:v>-8.2955757007334228</c:v>
                </c:pt>
                <c:pt idx="233">
                  <c:v>-7.3541213365048179</c:v>
                </c:pt>
                <c:pt idx="234">
                  <c:v>-1.5115814785218049</c:v>
                </c:pt>
                <c:pt idx="235">
                  <c:v>27.630225429367556</c:v>
                </c:pt>
                <c:pt idx="236">
                  <c:v>-22.971396370820344</c:v>
                </c:pt>
                <c:pt idx="237">
                  <c:v>4.2715240880362444</c:v>
                </c:pt>
                <c:pt idx="238">
                  <c:v>-16.12904676369584</c:v>
                </c:pt>
                <c:pt idx="239">
                  <c:v>1.2996335090817581</c:v>
                </c:pt>
                <c:pt idx="240">
                  <c:v>21.643854395004212</c:v>
                </c:pt>
                <c:pt idx="241">
                  <c:v>-16.7396627221313</c:v>
                </c:pt>
                <c:pt idx="242">
                  <c:v>-6.5815570493721793</c:v>
                </c:pt>
                <c:pt idx="243">
                  <c:v>-0.13042523673929907</c:v>
                </c:pt>
                <c:pt idx="244">
                  <c:v>-31.006572429127658</c:v>
                </c:pt>
                <c:pt idx="245">
                  <c:v>-16.835990133044419</c:v>
                </c:pt>
                <c:pt idx="246">
                  <c:v>-3.4164752940097856</c:v>
                </c:pt>
                <c:pt idx="247">
                  <c:v>12.957724979896511</c:v>
                </c:pt>
                <c:pt idx="248">
                  <c:v>29.252119071057336</c:v>
                </c:pt>
                <c:pt idx="249">
                  <c:v>-6.9143356916407299</c:v>
                </c:pt>
                <c:pt idx="250">
                  <c:v>13.630322784258283</c:v>
                </c:pt>
                <c:pt idx="251">
                  <c:v>-3.4135586799828417</c:v>
                </c:pt>
                <c:pt idx="252">
                  <c:v>15.119215087403973</c:v>
                </c:pt>
                <c:pt idx="253">
                  <c:v>-12.672837379994007</c:v>
                </c:pt>
                <c:pt idx="254">
                  <c:v>1.213880218146187</c:v>
                </c:pt>
                <c:pt idx="255">
                  <c:v>-16.003186053729735</c:v>
                </c:pt>
                <c:pt idx="256">
                  <c:v>-2.6239456057959956</c:v>
                </c:pt>
                <c:pt idx="257">
                  <c:v>-2.6711727802367591</c:v>
                </c:pt>
                <c:pt idx="258">
                  <c:v>6.621684413394334</c:v>
                </c:pt>
                <c:pt idx="259">
                  <c:v>-3.4513786339763612</c:v>
                </c:pt>
                <c:pt idx="260">
                  <c:v>-3.3714381799425723</c:v>
                </c:pt>
                <c:pt idx="261">
                  <c:v>-18.028831320842471</c:v>
                </c:pt>
                <c:pt idx="262">
                  <c:v>-32.61283870510789</c:v>
                </c:pt>
                <c:pt idx="263">
                  <c:v>-107.33057901467237</c:v>
                </c:pt>
                <c:pt idx="264">
                  <c:v>-31.689656860173784</c:v>
                </c:pt>
                <c:pt idx="265">
                  <c:v>-30.425624868114198</c:v>
                </c:pt>
                <c:pt idx="266">
                  <c:v>-58.874445482101635</c:v>
                </c:pt>
                <c:pt idx="267">
                  <c:v>17.961592977772682</c:v>
                </c:pt>
                <c:pt idx="268">
                  <c:v>19.740082879787906</c:v>
                </c:pt>
                <c:pt idx="269">
                  <c:v>5.8713277507844168</c:v>
                </c:pt>
                <c:pt idx="270">
                  <c:v>-7.7933726949595439E-2</c:v>
                </c:pt>
                <c:pt idx="271">
                  <c:v>-29.281129595462858</c:v>
                </c:pt>
                <c:pt idx="272">
                  <c:v>123.65224629548607</c:v>
                </c:pt>
                <c:pt idx="273">
                  <c:v>121.23350514359996</c:v>
                </c:pt>
                <c:pt idx="274">
                  <c:v>-41.865258602831204</c:v>
                </c:pt>
                <c:pt idx="275">
                  <c:v>-26.123140983369012</c:v>
                </c:pt>
                <c:pt idx="276">
                  <c:v>-23.599747459133681</c:v>
                </c:pt>
                <c:pt idx="277">
                  <c:v>-53.715493974074093</c:v>
                </c:pt>
                <c:pt idx="278">
                  <c:v>-6.9402130777251045</c:v>
                </c:pt>
                <c:pt idx="279">
                  <c:v>-0.77922774300992614</c:v>
                </c:pt>
                <c:pt idx="280">
                  <c:v>6.5607676349364112</c:v>
                </c:pt>
                <c:pt idx="281">
                  <c:v>12.940390479109851</c:v>
                </c:pt>
                <c:pt idx="282">
                  <c:v>-7.7491200929492265</c:v>
                </c:pt>
                <c:pt idx="283">
                  <c:v>0.22283572660103346</c:v>
                </c:pt>
                <c:pt idx="284">
                  <c:v>-20.772963704650749</c:v>
                </c:pt>
                <c:pt idx="285">
                  <c:v>-33.822964153994405</c:v>
                </c:pt>
                <c:pt idx="286">
                  <c:v>20.2812507682942</c:v>
                </c:pt>
                <c:pt idx="287">
                  <c:v>-2.6419121170712287</c:v>
                </c:pt>
                <c:pt idx="288">
                  <c:v>3.1410559504980711</c:v>
                </c:pt>
                <c:pt idx="289">
                  <c:v>-20.710781510195375</c:v>
                </c:pt>
                <c:pt idx="290">
                  <c:v>-18.48448330653207</c:v>
                </c:pt>
                <c:pt idx="291">
                  <c:v>-14.096198855316942</c:v>
                </c:pt>
                <c:pt idx="292">
                  <c:v>-0.43135333790513641</c:v>
                </c:pt>
                <c:pt idx="293">
                  <c:v>2.1264325681682408</c:v>
                </c:pt>
                <c:pt idx="294">
                  <c:v>18.61742601431402</c:v>
                </c:pt>
                <c:pt idx="295">
                  <c:v>7.1765843591384453</c:v>
                </c:pt>
                <c:pt idx="296">
                  <c:v>-20.028799164393263</c:v>
                </c:pt>
                <c:pt idx="297">
                  <c:v>8.6705156863240234</c:v>
                </c:pt>
                <c:pt idx="298">
                  <c:v>-24.89112886893497</c:v>
                </c:pt>
                <c:pt idx="299">
                  <c:v>-27.680442131898758</c:v>
                </c:pt>
                <c:pt idx="300">
                  <c:v>-6.3601138001729396E-2</c:v>
                </c:pt>
                <c:pt idx="301">
                  <c:v>-25.640413521526028</c:v>
                </c:pt>
                <c:pt idx="302">
                  <c:v>-28.69921714253212</c:v>
                </c:pt>
                <c:pt idx="303">
                  <c:v>-26.318142188633885</c:v>
                </c:pt>
                <c:pt idx="304">
                  <c:v>6.2433899430859583</c:v>
                </c:pt>
                <c:pt idx="305">
                  <c:v>14.871782865574119</c:v>
                </c:pt>
                <c:pt idx="306">
                  <c:v>-29.314193781827498</c:v>
                </c:pt>
                <c:pt idx="307">
                  <c:v>14.359309360265627</c:v>
                </c:pt>
                <c:pt idx="308">
                  <c:v>0.47444569092144206</c:v>
                </c:pt>
                <c:pt idx="309">
                  <c:v>-12.531065492240828</c:v>
                </c:pt>
                <c:pt idx="310">
                  <c:v>-11.40796635283391</c:v>
                </c:pt>
                <c:pt idx="311">
                  <c:v>-39.609855267037062</c:v>
                </c:pt>
                <c:pt idx="312">
                  <c:v>-42.795950586408765</c:v>
                </c:pt>
                <c:pt idx="313">
                  <c:v>-7.7493493051325402</c:v>
                </c:pt>
                <c:pt idx="314">
                  <c:v>-18.990050771913999</c:v>
                </c:pt>
                <c:pt idx="315">
                  <c:v>-5.6577408416935953</c:v>
                </c:pt>
                <c:pt idx="316">
                  <c:v>-22.007967832631152</c:v>
                </c:pt>
                <c:pt idx="317">
                  <c:v>-12.311342913907083</c:v>
                </c:pt>
                <c:pt idx="318">
                  <c:v>-15.908468988747302</c:v>
                </c:pt>
                <c:pt idx="319">
                  <c:v>-2.3439605344894687</c:v>
                </c:pt>
                <c:pt idx="320">
                  <c:v>21.87589873285836</c:v>
                </c:pt>
                <c:pt idx="321">
                  <c:v>-3.4274500703411093</c:v>
                </c:pt>
                <c:pt idx="322">
                  <c:v>-7.8415997525019634</c:v>
                </c:pt>
                <c:pt idx="323">
                  <c:v>-2.7699258446518229</c:v>
                </c:pt>
                <c:pt idx="324">
                  <c:v>-28.511924999785037</c:v>
                </c:pt>
                <c:pt idx="325">
                  <c:v>10.397368737041063</c:v>
                </c:pt>
                <c:pt idx="326">
                  <c:v>10.958795177826744</c:v>
                </c:pt>
                <c:pt idx="327">
                  <c:v>-21.977402687169274</c:v>
                </c:pt>
                <c:pt idx="328">
                  <c:v>11.735622646450793</c:v>
                </c:pt>
                <c:pt idx="329">
                  <c:v>19.14325694646584</c:v>
                </c:pt>
                <c:pt idx="330">
                  <c:v>10.207180983194576</c:v>
                </c:pt>
                <c:pt idx="331">
                  <c:v>19.264770036263286</c:v>
                </c:pt>
                <c:pt idx="332">
                  <c:v>18.064823326241481</c:v>
                </c:pt>
                <c:pt idx="333">
                  <c:v>-10.357855290064691</c:v>
                </c:pt>
                <c:pt idx="334">
                  <c:v>-1.727168809180057</c:v>
                </c:pt>
                <c:pt idx="335">
                  <c:v>-11.131276301511974</c:v>
                </c:pt>
                <c:pt idx="336">
                  <c:v>19.996297423025965</c:v>
                </c:pt>
                <c:pt idx="337">
                  <c:v>-19.097829498554887</c:v>
                </c:pt>
                <c:pt idx="338">
                  <c:v>3.6919734055325648</c:v>
                </c:pt>
                <c:pt idx="339">
                  <c:v>9.9533702141927733</c:v>
                </c:pt>
                <c:pt idx="340">
                  <c:v>48.702227291529312</c:v>
                </c:pt>
                <c:pt idx="341">
                  <c:v>13.711605329354512</c:v>
                </c:pt>
                <c:pt idx="342">
                  <c:v>10.4173689247434</c:v>
                </c:pt>
                <c:pt idx="343">
                  <c:v>28.209056215513783</c:v>
                </c:pt>
                <c:pt idx="344">
                  <c:v>68.030999370036312</c:v>
                </c:pt>
                <c:pt idx="345">
                  <c:v>17.388818476289316</c:v>
                </c:pt>
                <c:pt idx="346">
                  <c:v>10.754320194527452</c:v>
                </c:pt>
                <c:pt idx="347">
                  <c:v>3.6752616344030571</c:v>
                </c:pt>
                <c:pt idx="348">
                  <c:v>19.680706079368122</c:v>
                </c:pt>
                <c:pt idx="349">
                  <c:v>19.151207695790958</c:v>
                </c:pt>
                <c:pt idx="350">
                  <c:v>19.984483443614465</c:v>
                </c:pt>
                <c:pt idx="351">
                  <c:v>150.47931143659412</c:v>
                </c:pt>
                <c:pt idx="352">
                  <c:v>20.662820090716195</c:v>
                </c:pt>
                <c:pt idx="353">
                  <c:v>17.565018097148368</c:v>
                </c:pt>
                <c:pt idx="354">
                  <c:v>-12.75292647042312</c:v>
                </c:pt>
                <c:pt idx="355">
                  <c:v>18.062800881466188</c:v>
                </c:pt>
                <c:pt idx="356">
                  <c:v>2.3152458381418057</c:v>
                </c:pt>
                <c:pt idx="357">
                  <c:v>5.4370236876002593</c:v>
                </c:pt>
                <c:pt idx="358">
                  <c:v>-7.8829010052792228</c:v>
                </c:pt>
                <c:pt idx="359">
                  <c:v>-24.599933914703797</c:v>
                </c:pt>
                <c:pt idx="360">
                  <c:v>-7.175681789719988</c:v>
                </c:pt>
                <c:pt idx="361">
                  <c:v>2.621789325586434</c:v>
                </c:pt>
                <c:pt idx="362">
                  <c:v>-18.755445260724912</c:v>
                </c:pt>
                <c:pt idx="363">
                  <c:v>-16.831899755771872</c:v>
                </c:pt>
                <c:pt idx="364">
                  <c:v>-40.733987723259247</c:v>
                </c:pt>
                <c:pt idx="365">
                  <c:v>4.7131904317298563</c:v>
                </c:pt>
                <c:pt idx="366">
                  <c:v>-34.371213893571735</c:v>
                </c:pt>
                <c:pt idx="367">
                  <c:v>3.4455234657412674</c:v>
                </c:pt>
                <c:pt idx="368">
                  <c:v>5.6843302283648995</c:v>
                </c:pt>
                <c:pt idx="369">
                  <c:v>-27.028303061341205</c:v>
                </c:pt>
                <c:pt idx="370">
                  <c:v>-60.274902109132086</c:v>
                </c:pt>
                <c:pt idx="371">
                  <c:v>13.487027212131352</c:v>
                </c:pt>
                <c:pt idx="372">
                  <c:v>-10.961988549476956</c:v>
                </c:pt>
                <c:pt idx="373">
                  <c:v>-5.1146597122760085</c:v>
                </c:pt>
                <c:pt idx="374">
                  <c:v>-12.0319402856301</c:v>
                </c:pt>
                <c:pt idx="375">
                  <c:v>-13.747960198047338</c:v>
                </c:pt>
                <c:pt idx="376">
                  <c:v>-30.385037610155166</c:v>
                </c:pt>
                <c:pt idx="377">
                  <c:v>-30.182948655608811</c:v>
                </c:pt>
                <c:pt idx="378">
                  <c:v>-4.3983059911032001</c:v>
                </c:pt>
                <c:pt idx="379">
                  <c:v>-1.1241780900778622</c:v>
                </c:pt>
                <c:pt idx="380">
                  <c:v>-14.400848480304319</c:v>
                </c:pt>
                <c:pt idx="381">
                  <c:v>5.1324140900236443</c:v>
                </c:pt>
                <c:pt idx="382">
                  <c:v>40.124623256292807</c:v>
                </c:pt>
                <c:pt idx="383">
                  <c:v>-23.125816899713925</c:v>
                </c:pt>
                <c:pt idx="384">
                  <c:v>-8.7950532815009126</c:v>
                </c:pt>
                <c:pt idx="385">
                  <c:v>-25.515836394046218</c:v>
                </c:pt>
                <c:pt idx="386">
                  <c:v>-15.182458606186572</c:v>
                </c:pt>
                <c:pt idx="387">
                  <c:v>-14.633644900520835</c:v>
                </c:pt>
                <c:pt idx="388">
                  <c:v>-13.067375429934259</c:v>
                </c:pt>
                <c:pt idx="389">
                  <c:v>-18.871356823999378</c:v>
                </c:pt>
                <c:pt idx="390">
                  <c:v>-25.62891804788913</c:v>
                </c:pt>
                <c:pt idx="391">
                  <c:v>-22.161643419440281</c:v>
                </c:pt>
                <c:pt idx="392">
                  <c:v>-10.227035392385687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C8-4431-802A-C4D5ECE0B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595744"/>
        <c:axId val="758592464"/>
      </c:scatterChart>
      <c:valAx>
        <c:axId val="75859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Click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592464"/>
        <c:crosses val="autoZero"/>
        <c:crossBetween val="midCat"/>
      </c:valAx>
      <c:valAx>
        <c:axId val="758592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595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Likes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'[1]Clean Data Table'!$F$2:$F$389</c:f>
              <c:numCache>
                <c:formatCode>General</c:formatCode>
                <c:ptCount val="388"/>
                <c:pt idx="0">
                  <c:v>35</c:v>
                </c:pt>
                <c:pt idx="1">
                  <c:v>25</c:v>
                </c:pt>
                <c:pt idx="2">
                  <c:v>40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22</c:v>
                </c:pt>
                <c:pt idx="8">
                  <c:v>18</c:v>
                </c:pt>
                <c:pt idx="9">
                  <c:v>19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  <c:pt idx="13">
                  <c:v>20</c:v>
                </c:pt>
                <c:pt idx="14">
                  <c:v>14</c:v>
                </c:pt>
                <c:pt idx="15">
                  <c:v>19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9</c:v>
                </c:pt>
                <c:pt idx="21">
                  <c:v>12</c:v>
                </c:pt>
                <c:pt idx="22">
                  <c:v>8</c:v>
                </c:pt>
                <c:pt idx="23">
                  <c:v>10</c:v>
                </c:pt>
                <c:pt idx="24">
                  <c:v>16</c:v>
                </c:pt>
                <c:pt idx="25">
                  <c:v>9</c:v>
                </c:pt>
                <c:pt idx="26">
                  <c:v>19</c:v>
                </c:pt>
                <c:pt idx="27">
                  <c:v>19</c:v>
                </c:pt>
                <c:pt idx="28">
                  <c:v>5</c:v>
                </c:pt>
                <c:pt idx="29">
                  <c:v>20</c:v>
                </c:pt>
                <c:pt idx="30">
                  <c:v>12</c:v>
                </c:pt>
                <c:pt idx="31">
                  <c:v>12</c:v>
                </c:pt>
                <c:pt idx="32">
                  <c:v>6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33</c:v>
                </c:pt>
                <c:pt idx="37">
                  <c:v>14</c:v>
                </c:pt>
                <c:pt idx="38">
                  <c:v>25</c:v>
                </c:pt>
                <c:pt idx="39">
                  <c:v>21</c:v>
                </c:pt>
                <c:pt idx="40">
                  <c:v>16</c:v>
                </c:pt>
                <c:pt idx="41">
                  <c:v>34</c:v>
                </c:pt>
                <c:pt idx="42">
                  <c:v>12</c:v>
                </c:pt>
                <c:pt idx="43">
                  <c:v>25</c:v>
                </c:pt>
                <c:pt idx="44">
                  <c:v>35</c:v>
                </c:pt>
                <c:pt idx="45">
                  <c:v>26</c:v>
                </c:pt>
                <c:pt idx="46">
                  <c:v>14</c:v>
                </c:pt>
                <c:pt idx="47">
                  <c:v>16</c:v>
                </c:pt>
                <c:pt idx="48">
                  <c:v>11</c:v>
                </c:pt>
                <c:pt idx="49">
                  <c:v>20</c:v>
                </c:pt>
                <c:pt idx="50">
                  <c:v>12</c:v>
                </c:pt>
                <c:pt idx="51">
                  <c:v>30</c:v>
                </c:pt>
                <c:pt idx="52">
                  <c:v>32</c:v>
                </c:pt>
                <c:pt idx="53">
                  <c:v>35</c:v>
                </c:pt>
                <c:pt idx="54">
                  <c:v>21</c:v>
                </c:pt>
                <c:pt idx="55">
                  <c:v>24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15</c:v>
                </c:pt>
                <c:pt idx="60">
                  <c:v>14</c:v>
                </c:pt>
                <c:pt idx="61">
                  <c:v>15</c:v>
                </c:pt>
                <c:pt idx="62">
                  <c:v>18</c:v>
                </c:pt>
                <c:pt idx="63">
                  <c:v>17</c:v>
                </c:pt>
                <c:pt idx="64">
                  <c:v>20</c:v>
                </c:pt>
                <c:pt idx="65">
                  <c:v>16</c:v>
                </c:pt>
                <c:pt idx="66">
                  <c:v>10</c:v>
                </c:pt>
                <c:pt idx="67">
                  <c:v>24</c:v>
                </c:pt>
                <c:pt idx="68">
                  <c:v>15</c:v>
                </c:pt>
                <c:pt idx="69">
                  <c:v>20</c:v>
                </c:pt>
                <c:pt idx="70">
                  <c:v>4</c:v>
                </c:pt>
                <c:pt idx="71">
                  <c:v>31</c:v>
                </c:pt>
                <c:pt idx="72">
                  <c:v>22</c:v>
                </c:pt>
                <c:pt idx="73">
                  <c:v>17</c:v>
                </c:pt>
                <c:pt idx="74">
                  <c:v>17</c:v>
                </c:pt>
                <c:pt idx="75">
                  <c:v>9</c:v>
                </c:pt>
                <c:pt idx="76">
                  <c:v>28</c:v>
                </c:pt>
                <c:pt idx="77">
                  <c:v>16</c:v>
                </c:pt>
                <c:pt idx="78">
                  <c:v>13</c:v>
                </c:pt>
                <c:pt idx="79">
                  <c:v>21</c:v>
                </c:pt>
                <c:pt idx="80">
                  <c:v>20</c:v>
                </c:pt>
                <c:pt idx="81">
                  <c:v>28</c:v>
                </c:pt>
                <c:pt idx="82">
                  <c:v>8</c:v>
                </c:pt>
                <c:pt idx="83">
                  <c:v>27</c:v>
                </c:pt>
                <c:pt idx="84">
                  <c:v>19</c:v>
                </c:pt>
                <c:pt idx="85">
                  <c:v>24</c:v>
                </c:pt>
                <c:pt idx="86">
                  <c:v>35</c:v>
                </c:pt>
                <c:pt idx="87">
                  <c:v>38</c:v>
                </c:pt>
                <c:pt idx="88">
                  <c:v>26</c:v>
                </c:pt>
                <c:pt idx="89">
                  <c:v>12</c:v>
                </c:pt>
                <c:pt idx="90">
                  <c:v>42</c:v>
                </c:pt>
                <c:pt idx="91">
                  <c:v>39</c:v>
                </c:pt>
                <c:pt idx="92">
                  <c:v>33</c:v>
                </c:pt>
                <c:pt idx="93">
                  <c:v>14</c:v>
                </c:pt>
                <c:pt idx="94">
                  <c:v>17</c:v>
                </c:pt>
                <c:pt idx="95">
                  <c:v>21</c:v>
                </c:pt>
                <c:pt idx="96">
                  <c:v>14</c:v>
                </c:pt>
                <c:pt idx="97">
                  <c:v>30</c:v>
                </c:pt>
                <c:pt idx="98">
                  <c:v>12</c:v>
                </c:pt>
                <c:pt idx="99">
                  <c:v>30</c:v>
                </c:pt>
                <c:pt idx="100">
                  <c:v>23</c:v>
                </c:pt>
                <c:pt idx="101">
                  <c:v>28</c:v>
                </c:pt>
                <c:pt idx="102">
                  <c:v>27</c:v>
                </c:pt>
                <c:pt idx="103">
                  <c:v>34</c:v>
                </c:pt>
                <c:pt idx="104">
                  <c:v>36</c:v>
                </c:pt>
                <c:pt idx="105">
                  <c:v>14</c:v>
                </c:pt>
                <c:pt idx="106">
                  <c:v>23</c:v>
                </c:pt>
                <c:pt idx="107">
                  <c:v>25</c:v>
                </c:pt>
                <c:pt idx="108">
                  <c:v>13</c:v>
                </c:pt>
                <c:pt idx="109">
                  <c:v>30</c:v>
                </c:pt>
                <c:pt idx="110">
                  <c:v>16</c:v>
                </c:pt>
                <c:pt idx="111">
                  <c:v>28</c:v>
                </c:pt>
                <c:pt idx="112">
                  <c:v>24</c:v>
                </c:pt>
                <c:pt idx="113">
                  <c:v>16</c:v>
                </c:pt>
                <c:pt idx="114">
                  <c:v>26</c:v>
                </c:pt>
                <c:pt idx="115">
                  <c:v>20</c:v>
                </c:pt>
                <c:pt idx="116">
                  <c:v>42</c:v>
                </c:pt>
                <c:pt idx="117">
                  <c:v>23</c:v>
                </c:pt>
                <c:pt idx="118">
                  <c:v>21</c:v>
                </c:pt>
                <c:pt idx="119">
                  <c:v>21</c:v>
                </c:pt>
                <c:pt idx="120">
                  <c:v>88</c:v>
                </c:pt>
                <c:pt idx="121">
                  <c:v>61</c:v>
                </c:pt>
                <c:pt idx="122">
                  <c:v>68</c:v>
                </c:pt>
                <c:pt idx="123">
                  <c:v>70</c:v>
                </c:pt>
                <c:pt idx="124">
                  <c:v>49</c:v>
                </c:pt>
                <c:pt idx="125">
                  <c:v>45</c:v>
                </c:pt>
                <c:pt idx="126">
                  <c:v>51</c:v>
                </c:pt>
                <c:pt idx="127">
                  <c:v>54</c:v>
                </c:pt>
                <c:pt idx="128">
                  <c:v>84</c:v>
                </c:pt>
                <c:pt idx="129">
                  <c:v>45</c:v>
                </c:pt>
                <c:pt idx="130">
                  <c:v>45</c:v>
                </c:pt>
                <c:pt idx="131">
                  <c:v>63</c:v>
                </c:pt>
                <c:pt idx="132">
                  <c:v>39</c:v>
                </c:pt>
                <c:pt idx="133">
                  <c:v>39</c:v>
                </c:pt>
                <c:pt idx="134">
                  <c:v>30</c:v>
                </c:pt>
                <c:pt idx="135">
                  <c:v>39</c:v>
                </c:pt>
                <c:pt idx="136">
                  <c:v>39</c:v>
                </c:pt>
                <c:pt idx="137">
                  <c:v>43</c:v>
                </c:pt>
                <c:pt idx="138">
                  <c:v>44</c:v>
                </c:pt>
                <c:pt idx="139">
                  <c:v>37</c:v>
                </c:pt>
                <c:pt idx="140">
                  <c:v>58</c:v>
                </c:pt>
                <c:pt idx="141">
                  <c:v>22</c:v>
                </c:pt>
                <c:pt idx="142">
                  <c:v>25</c:v>
                </c:pt>
                <c:pt idx="143">
                  <c:v>62</c:v>
                </c:pt>
                <c:pt idx="144">
                  <c:v>46</c:v>
                </c:pt>
                <c:pt idx="145">
                  <c:v>28</c:v>
                </c:pt>
                <c:pt idx="146">
                  <c:v>31</c:v>
                </c:pt>
                <c:pt idx="147">
                  <c:v>33</c:v>
                </c:pt>
                <c:pt idx="148">
                  <c:v>126</c:v>
                </c:pt>
                <c:pt idx="149">
                  <c:v>37</c:v>
                </c:pt>
                <c:pt idx="150">
                  <c:v>26</c:v>
                </c:pt>
                <c:pt idx="151">
                  <c:v>41</c:v>
                </c:pt>
                <c:pt idx="152">
                  <c:v>63</c:v>
                </c:pt>
                <c:pt idx="153">
                  <c:v>69</c:v>
                </c:pt>
                <c:pt idx="154">
                  <c:v>81</c:v>
                </c:pt>
                <c:pt idx="155">
                  <c:v>64</c:v>
                </c:pt>
                <c:pt idx="156">
                  <c:v>53</c:v>
                </c:pt>
                <c:pt idx="157">
                  <c:v>76</c:v>
                </c:pt>
                <c:pt idx="158">
                  <c:v>34</c:v>
                </c:pt>
                <c:pt idx="159">
                  <c:v>30</c:v>
                </c:pt>
                <c:pt idx="160">
                  <c:v>90</c:v>
                </c:pt>
                <c:pt idx="161">
                  <c:v>43</c:v>
                </c:pt>
                <c:pt idx="162">
                  <c:v>37</c:v>
                </c:pt>
                <c:pt idx="163">
                  <c:v>28</c:v>
                </c:pt>
                <c:pt idx="164">
                  <c:v>25</c:v>
                </c:pt>
                <c:pt idx="165">
                  <c:v>76</c:v>
                </c:pt>
                <c:pt idx="166">
                  <c:v>26</c:v>
                </c:pt>
                <c:pt idx="167">
                  <c:v>22</c:v>
                </c:pt>
                <c:pt idx="168">
                  <c:v>30</c:v>
                </c:pt>
                <c:pt idx="169">
                  <c:v>53</c:v>
                </c:pt>
                <c:pt idx="170">
                  <c:v>29</c:v>
                </c:pt>
                <c:pt idx="171">
                  <c:v>39</c:v>
                </c:pt>
                <c:pt idx="172">
                  <c:v>39</c:v>
                </c:pt>
                <c:pt idx="173">
                  <c:v>22</c:v>
                </c:pt>
                <c:pt idx="174">
                  <c:v>74</c:v>
                </c:pt>
                <c:pt idx="175">
                  <c:v>33</c:v>
                </c:pt>
                <c:pt idx="176">
                  <c:v>33</c:v>
                </c:pt>
                <c:pt idx="177">
                  <c:v>55</c:v>
                </c:pt>
                <c:pt idx="178">
                  <c:v>32</c:v>
                </c:pt>
                <c:pt idx="179">
                  <c:v>40</c:v>
                </c:pt>
                <c:pt idx="180">
                  <c:v>27</c:v>
                </c:pt>
                <c:pt idx="181">
                  <c:v>59</c:v>
                </c:pt>
                <c:pt idx="182">
                  <c:v>37</c:v>
                </c:pt>
                <c:pt idx="183">
                  <c:v>38</c:v>
                </c:pt>
                <c:pt idx="184">
                  <c:v>36</c:v>
                </c:pt>
                <c:pt idx="185">
                  <c:v>67</c:v>
                </c:pt>
                <c:pt idx="186">
                  <c:v>37</c:v>
                </c:pt>
                <c:pt idx="187">
                  <c:v>36</c:v>
                </c:pt>
                <c:pt idx="188">
                  <c:v>43</c:v>
                </c:pt>
                <c:pt idx="189">
                  <c:v>65</c:v>
                </c:pt>
                <c:pt idx="190">
                  <c:v>35</c:v>
                </c:pt>
                <c:pt idx="191">
                  <c:v>26</c:v>
                </c:pt>
                <c:pt idx="192">
                  <c:v>49</c:v>
                </c:pt>
                <c:pt idx="193">
                  <c:v>32</c:v>
                </c:pt>
                <c:pt idx="194">
                  <c:v>32</c:v>
                </c:pt>
                <c:pt idx="195">
                  <c:v>43</c:v>
                </c:pt>
                <c:pt idx="196">
                  <c:v>61</c:v>
                </c:pt>
                <c:pt idx="197">
                  <c:v>44</c:v>
                </c:pt>
                <c:pt idx="198">
                  <c:v>56</c:v>
                </c:pt>
                <c:pt idx="199">
                  <c:v>52</c:v>
                </c:pt>
                <c:pt idx="200">
                  <c:v>42</c:v>
                </c:pt>
                <c:pt idx="201">
                  <c:v>35</c:v>
                </c:pt>
                <c:pt idx="202">
                  <c:v>46</c:v>
                </c:pt>
                <c:pt idx="203">
                  <c:v>33</c:v>
                </c:pt>
                <c:pt idx="204">
                  <c:v>47</c:v>
                </c:pt>
                <c:pt idx="205">
                  <c:v>47</c:v>
                </c:pt>
                <c:pt idx="206">
                  <c:v>27</c:v>
                </c:pt>
                <c:pt idx="207">
                  <c:v>27</c:v>
                </c:pt>
                <c:pt idx="208">
                  <c:v>40</c:v>
                </c:pt>
                <c:pt idx="209">
                  <c:v>56</c:v>
                </c:pt>
                <c:pt idx="210">
                  <c:v>27</c:v>
                </c:pt>
                <c:pt idx="211">
                  <c:v>44</c:v>
                </c:pt>
                <c:pt idx="212">
                  <c:v>42</c:v>
                </c:pt>
                <c:pt idx="213">
                  <c:v>28</c:v>
                </c:pt>
                <c:pt idx="214">
                  <c:v>22</c:v>
                </c:pt>
                <c:pt idx="215">
                  <c:v>33</c:v>
                </c:pt>
                <c:pt idx="216">
                  <c:v>38</c:v>
                </c:pt>
                <c:pt idx="217">
                  <c:v>45</c:v>
                </c:pt>
                <c:pt idx="218">
                  <c:v>32</c:v>
                </c:pt>
                <c:pt idx="219">
                  <c:v>27</c:v>
                </c:pt>
                <c:pt idx="220">
                  <c:v>35</c:v>
                </c:pt>
                <c:pt idx="221">
                  <c:v>27</c:v>
                </c:pt>
                <c:pt idx="222">
                  <c:v>23</c:v>
                </c:pt>
                <c:pt idx="223">
                  <c:v>19</c:v>
                </c:pt>
                <c:pt idx="224">
                  <c:v>35</c:v>
                </c:pt>
                <c:pt idx="225">
                  <c:v>39</c:v>
                </c:pt>
                <c:pt idx="226">
                  <c:v>31</c:v>
                </c:pt>
                <c:pt idx="227">
                  <c:v>25</c:v>
                </c:pt>
                <c:pt idx="228">
                  <c:v>37</c:v>
                </c:pt>
                <c:pt idx="229">
                  <c:v>36</c:v>
                </c:pt>
                <c:pt idx="230">
                  <c:v>35</c:v>
                </c:pt>
                <c:pt idx="231">
                  <c:v>27</c:v>
                </c:pt>
                <c:pt idx="232">
                  <c:v>26</c:v>
                </c:pt>
                <c:pt idx="233">
                  <c:v>39</c:v>
                </c:pt>
                <c:pt idx="234">
                  <c:v>49</c:v>
                </c:pt>
                <c:pt idx="235">
                  <c:v>53</c:v>
                </c:pt>
                <c:pt idx="236">
                  <c:v>44</c:v>
                </c:pt>
                <c:pt idx="237">
                  <c:v>31</c:v>
                </c:pt>
                <c:pt idx="238">
                  <c:v>23</c:v>
                </c:pt>
                <c:pt idx="239">
                  <c:v>43</c:v>
                </c:pt>
                <c:pt idx="240">
                  <c:v>36</c:v>
                </c:pt>
                <c:pt idx="241">
                  <c:v>29</c:v>
                </c:pt>
                <c:pt idx="242">
                  <c:v>24</c:v>
                </c:pt>
                <c:pt idx="243">
                  <c:v>32</c:v>
                </c:pt>
                <c:pt idx="244">
                  <c:v>14</c:v>
                </c:pt>
                <c:pt idx="245">
                  <c:v>36</c:v>
                </c:pt>
                <c:pt idx="246">
                  <c:v>37</c:v>
                </c:pt>
                <c:pt idx="247">
                  <c:v>31</c:v>
                </c:pt>
                <c:pt idx="248">
                  <c:v>38</c:v>
                </c:pt>
                <c:pt idx="249">
                  <c:v>26</c:v>
                </c:pt>
                <c:pt idx="250">
                  <c:v>49</c:v>
                </c:pt>
                <c:pt idx="251">
                  <c:v>43</c:v>
                </c:pt>
                <c:pt idx="252">
                  <c:v>46</c:v>
                </c:pt>
                <c:pt idx="253">
                  <c:v>45</c:v>
                </c:pt>
                <c:pt idx="254">
                  <c:v>32</c:v>
                </c:pt>
                <c:pt idx="255">
                  <c:v>36</c:v>
                </c:pt>
                <c:pt idx="256">
                  <c:v>22</c:v>
                </c:pt>
                <c:pt idx="257">
                  <c:v>18</c:v>
                </c:pt>
                <c:pt idx="258">
                  <c:v>29</c:v>
                </c:pt>
                <c:pt idx="259">
                  <c:v>29</c:v>
                </c:pt>
                <c:pt idx="260">
                  <c:v>30</c:v>
                </c:pt>
                <c:pt idx="261">
                  <c:v>70</c:v>
                </c:pt>
                <c:pt idx="262">
                  <c:v>50</c:v>
                </c:pt>
                <c:pt idx="263">
                  <c:v>73</c:v>
                </c:pt>
                <c:pt idx="264">
                  <c:v>21</c:v>
                </c:pt>
                <c:pt idx="265">
                  <c:v>35</c:v>
                </c:pt>
                <c:pt idx="266">
                  <c:v>41</c:v>
                </c:pt>
                <c:pt idx="267">
                  <c:v>64</c:v>
                </c:pt>
                <c:pt idx="268">
                  <c:v>38</c:v>
                </c:pt>
                <c:pt idx="269">
                  <c:v>101</c:v>
                </c:pt>
                <c:pt idx="270">
                  <c:v>28</c:v>
                </c:pt>
                <c:pt idx="271">
                  <c:v>21</c:v>
                </c:pt>
                <c:pt idx="272">
                  <c:v>78</c:v>
                </c:pt>
                <c:pt idx="273">
                  <c:v>34</c:v>
                </c:pt>
                <c:pt idx="274">
                  <c:v>41</c:v>
                </c:pt>
                <c:pt idx="275">
                  <c:v>27</c:v>
                </c:pt>
                <c:pt idx="276">
                  <c:v>28</c:v>
                </c:pt>
                <c:pt idx="277">
                  <c:v>35</c:v>
                </c:pt>
                <c:pt idx="278">
                  <c:v>31</c:v>
                </c:pt>
                <c:pt idx="279">
                  <c:v>43</c:v>
                </c:pt>
                <c:pt idx="280">
                  <c:v>27</c:v>
                </c:pt>
                <c:pt idx="281">
                  <c:v>36</c:v>
                </c:pt>
                <c:pt idx="282">
                  <c:v>50</c:v>
                </c:pt>
                <c:pt idx="283">
                  <c:v>33</c:v>
                </c:pt>
                <c:pt idx="284">
                  <c:v>46</c:v>
                </c:pt>
                <c:pt idx="285">
                  <c:v>54</c:v>
                </c:pt>
                <c:pt idx="286">
                  <c:v>36</c:v>
                </c:pt>
                <c:pt idx="287">
                  <c:v>21</c:v>
                </c:pt>
                <c:pt idx="288">
                  <c:v>44</c:v>
                </c:pt>
                <c:pt idx="289">
                  <c:v>36</c:v>
                </c:pt>
                <c:pt idx="290">
                  <c:v>20</c:v>
                </c:pt>
                <c:pt idx="291">
                  <c:v>48</c:v>
                </c:pt>
                <c:pt idx="292">
                  <c:v>31</c:v>
                </c:pt>
                <c:pt idx="293">
                  <c:v>31</c:v>
                </c:pt>
                <c:pt idx="294">
                  <c:v>33</c:v>
                </c:pt>
                <c:pt idx="295">
                  <c:v>29</c:v>
                </c:pt>
                <c:pt idx="296">
                  <c:v>27</c:v>
                </c:pt>
                <c:pt idx="297">
                  <c:v>30</c:v>
                </c:pt>
                <c:pt idx="298">
                  <c:v>27</c:v>
                </c:pt>
                <c:pt idx="299">
                  <c:v>31</c:v>
                </c:pt>
                <c:pt idx="300">
                  <c:v>30</c:v>
                </c:pt>
                <c:pt idx="301">
                  <c:v>25</c:v>
                </c:pt>
                <c:pt idx="302">
                  <c:v>11</c:v>
                </c:pt>
                <c:pt idx="303">
                  <c:v>33</c:v>
                </c:pt>
                <c:pt idx="304">
                  <c:v>45</c:v>
                </c:pt>
                <c:pt idx="305">
                  <c:v>84</c:v>
                </c:pt>
                <c:pt idx="306">
                  <c:v>47</c:v>
                </c:pt>
                <c:pt idx="307">
                  <c:v>48</c:v>
                </c:pt>
                <c:pt idx="308">
                  <c:v>41</c:v>
                </c:pt>
                <c:pt idx="309">
                  <c:v>38</c:v>
                </c:pt>
                <c:pt idx="310">
                  <c:v>25</c:v>
                </c:pt>
                <c:pt idx="311">
                  <c:v>37</c:v>
                </c:pt>
                <c:pt idx="312">
                  <c:v>54</c:v>
                </c:pt>
                <c:pt idx="313">
                  <c:v>29</c:v>
                </c:pt>
                <c:pt idx="314">
                  <c:v>24</c:v>
                </c:pt>
                <c:pt idx="315">
                  <c:v>37</c:v>
                </c:pt>
                <c:pt idx="316">
                  <c:v>17</c:v>
                </c:pt>
                <c:pt idx="317">
                  <c:v>51</c:v>
                </c:pt>
                <c:pt idx="318">
                  <c:v>46</c:v>
                </c:pt>
                <c:pt idx="319">
                  <c:v>76</c:v>
                </c:pt>
                <c:pt idx="320">
                  <c:v>33</c:v>
                </c:pt>
                <c:pt idx="321">
                  <c:v>36</c:v>
                </c:pt>
                <c:pt idx="322">
                  <c:v>75</c:v>
                </c:pt>
                <c:pt idx="323">
                  <c:v>34</c:v>
                </c:pt>
                <c:pt idx="324">
                  <c:v>84</c:v>
                </c:pt>
                <c:pt idx="325">
                  <c:v>65</c:v>
                </c:pt>
                <c:pt idx="326">
                  <c:v>23</c:v>
                </c:pt>
                <c:pt idx="327">
                  <c:v>32</c:v>
                </c:pt>
                <c:pt idx="328">
                  <c:v>36</c:v>
                </c:pt>
                <c:pt idx="329">
                  <c:v>49</c:v>
                </c:pt>
                <c:pt idx="330">
                  <c:v>38</c:v>
                </c:pt>
                <c:pt idx="331">
                  <c:v>67</c:v>
                </c:pt>
                <c:pt idx="332">
                  <c:v>51</c:v>
                </c:pt>
                <c:pt idx="333">
                  <c:v>62</c:v>
                </c:pt>
                <c:pt idx="334">
                  <c:v>47</c:v>
                </c:pt>
                <c:pt idx="335">
                  <c:v>89</c:v>
                </c:pt>
                <c:pt idx="336">
                  <c:v>51</c:v>
                </c:pt>
                <c:pt idx="337">
                  <c:v>19</c:v>
                </c:pt>
                <c:pt idx="338">
                  <c:v>39</c:v>
                </c:pt>
                <c:pt idx="339">
                  <c:v>49</c:v>
                </c:pt>
                <c:pt idx="340">
                  <c:v>49</c:v>
                </c:pt>
                <c:pt idx="341">
                  <c:v>40</c:v>
                </c:pt>
                <c:pt idx="342">
                  <c:v>51</c:v>
                </c:pt>
                <c:pt idx="343">
                  <c:v>21</c:v>
                </c:pt>
                <c:pt idx="344">
                  <c:v>56</c:v>
                </c:pt>
                <c:pt idx="345">
                  <c:v>50</c:v>
                </c:pt>
                <c:pt idx="346">
                  <c:v>90</c:v>
                </c:pt>
                <c:pt idx="347">
                  <c:v>66</c:v>
                </c:pt>
                <c:pt idx="348">
                  <c:v>38</c:v>
                </c:pt>
                <c:pt idx="349">
                  <c:v>46</c:v>
                </c:pt>
                <c:pt idx="350">
                  <c:v>41</c:v>
                </c:pt>
                <c:pt idx="351">
                  <c:v>40</c:v>
                </c:pt>
                <c:pt idx="352">
                  <c:v>12</c:v>
                </c:pt>
                <c:pt idx="353">
                  <c:v>10</c:v>
                </c:pt>
                <c:pt idx="354">
                  <c:v>37</c:v>
                </c:pt>
                <c:pt idx="355">
                  <c:v>66</c:v>
                </c:pt>
                <c:pt idx="356">
                  <c:v>40</c:v>
                </c:pt>
                <c:pt idx="357">
                  <c:v>84</c:v>
                </c:pt>
                <c:pt idx="358">
                  <c:v>68</c:v>
                </c:pt>
                <c:pt idx="359">
                  <c:v>67</c:v>
                </c:pt>
                <c:pt idx="360">
                  <c:v>45</c:v>
                </c:pt>
                <c:pt idx="361">
                  <c:v>47</c:v>
                </c:pt>
                <c:pt idx="362">
                  <c:v>7</c:v>
                </c:pt>
                <c:pt idx="363">
                  <c:v>34</c:v>
                </c:pt>
                <c:pt idx="364">
                  <c:v>51</c:v>
                </c:pt>
                <c:pt idx="365">
                  <c:v>70</c:v>
                </c:pt>
                <c:pt idx="366">
                  <c:v>49</c:v>
                </c:pt>
                <c:pt idx="367">
                  <c:v>39</c:v>
                </c:pt>
                <c:pt idx="368">
                  <c:v>22</c:v>
                </c:pt>
                <c:pt idx="369">
                  <c:v>30</c:v>
                </c:pt>
                <c:pt idx="370">
                  <c:v>46</c:v>
                </c:pt>
                <c:pt idx="371">
                  <c:v>51</c:v>
                </c:pt>
                <c:pt idx="372">
                  <c:v>58</c:v>
                </c:pt>
                <c:pt idx="373">
                  <c:v>31</c:v>
                </c:pt>
                <c:pt idx="374">
                  <c:v>30</c:v>
                </c:pt>
                <c:pt idx="375">
                  <c:v>34</c:v>
                </c:pt>
                <c:pt idx="376">
                  <c:v>35</c:v>
                </c:pt>
                <c:pt idx="377">
                  <c:v>57</c:v>
                </c:pt>
                <c:pt idx="378">
                  <c:v>40</c:v>
                </c:pt>
                <c:pt idx="379">
                  <c:v>26</c:v>
                </c:pt>
                <c:pt idx="380">
                  <c:v>38</c:v>
                </c:pt>
                <c:pt idx="381">
                  <c:v>35</c:v>
                </c:pt>
                <c:pt idx="382">
                  <c:v>39</c:v>
                </c:pt>
                <c:pt idx="383">
                  <c:v>32</c:v>
                </c:pt>
                <c:pt idx="384">
                  <c:v>41</c:v>
                </c:pt>
                <c:pt idx="385">
                  <c:v>36</c:v>
                </c:pt>
                <c:pt idx="386">
                  <c:v>42</c:v>
                </c:pt>
                <c:pt idx="387">
                  <c:v>58</c:v>
                </c:pt>
              </c:numCache>
            </c:numRef>
          </c:xVal>
          <c:yVal>
            <c:numRef>
              <c:f>'Outlier Test'!$C$29:$C$421</c:f>
              <c:numCache>
                <c:formatCode>General</c:formatCode>
                <c:ptCount val="393"/>
                <c:pt idx="0">
                  <c:v>-18.950892641792393</c:v>
                </c:pt>
                <c:pt idx="1">
                  <c:v>-13.528810166919413</c:v>
                </c:pt>
                <c:pt idx="2">
                  <c:v>-29.405431339862446</c:v>
                </c:pt>
                <c:pt idx="3">
                  <c:v>-34.234421237590141</c:v>
                </c:pt>
                <c:pt idx="4">
                  <c:v>-27.439899461153402</c:v>
                </c:pt>
                <c:pt idx="5">
                  <c:v>17.637878490268463</c:v>
                </c:pt>
                <c:pt idx="6">
                  <c:v>-11.280503056445923</c:v>
                </c:pt>
                <c:pt idx="7">
                  <c:v>1.2431478121873454</c:v>
                </c:pt>
                <c:pt idx="8">
                  <c:v>3.4752721575086269</c:v>
                </c:pt>
                <c:pt idx="9">
                  <c:v>6.7340494307927514</c:v>
                </c:pt>
                <c:pt idx="10">
                  <c:v>9.2759232653612429</c:v>
                </c:pt>
                <c:pt idx="11">
                  <c:v>22.314959251384977</c:v>
                </c:pt>
                <c:pt idx="12">
                  <c:v>27.054676745333587</c:v>
                </c:pt>
                <c:pt idx="13">
                  <c:v>-6.88070564170485</c:v>
                </c:pt>
                <c:pt idx="14">
                  <c:v>4.2475884616951589</c:v>
                </c:pt>
                <c:pt idx="15">
                  <c:v>5.3705156432431522</c:v>
                </c:pt>
                <c:pt idx="16">
                  <c:v>28.270995029388004</c:v>
                </c:pt>
                <c:pt idx="17">
                  <c:v>1.1735935585603414</c:v>
                </c:pt>
                <c:pt idx="18">
                  <c:v>22.493249105649681</c:v>
                </c:pt>
                <c:pt idx="19">
                  <c:v>18.737460297721285</c:v>
                </c:pt>
                <c:pt idx="20">
                  <c:v>-10.747967417151962</c:v>
                </c:pt>
                <c:pt idx="21">
                  <c:v>-1.598899234371288</c:v>
                </c:pt>
                <c:pt idx="22">
                  <c:v>8.0069419025250284</c:v>
                </c:pt>
                <c:pt idx="23">
                  <c:v>1.60023267529143</c:v>
                </c:pt>
                <c:pt idx="24">
                  <c:v>17.187059657047698</c:v>
                </c:pt>
                <c:pt idx="25">
                  <c:v>18.775249237903253</c:v>
                </c:pt>
                <c:pt idx="26">
                  <c:v>26.554221114883333</c:v>
                </c:pt>
                <c:pt idx="27">
                  <c:v>7.5794738875220986</c:v>
                </c:pt>
                <c:pt idx="28">
                  <c:v>22.420486109635991</c:v>
                </c:pt>
                <c:pt idx="29">
                  <c:v>36.111550169276057</c:v>
                </c:pt>
                <c:pt idx="30">
                  <c:v>40.333048864313497</c:v>
                </c:pt>
                <c:pt idx="31">
                  <c:v>4.184425307460458</c:v>
                </c:pt>
                <c:pt idx="32">
                  <c:v>-7.1397083432759558</c:v>
                </c:pt>
                <c:pt idx="33">
                  <c:v>6.4756088536705505</c:v>
                </c:pt>
                <c:pt idx="34">
                  <c:v>-6.5594355157197199</c:v>
                </c:pt>
                <c:pt idx="35">
                  <c:v>-3.551090133010284</c:v>
                </c:pt>
                <c:pt idx="36">
                  <c:v>89.295185959353716</c:v>
                </c:pt>
                <c:pt idx="37">
                  <c:v>3.812354675604027</c:v>
                </c:pt>
                <c:pt idx="38">
                  <c:v>22.029051467895783</c:v>
                </c:pt>
                <c:pt idx="39">
                  <c:v>32.003091884058648</c:v>
                </c:pt>
                <c:pt idx="40">
                  <c:v>-1.0736373420404561</c:v>
                </c:pt>
                <c:pt idx="41">
                  <c:v>3.2956948851820016</c:v>
                </c:pt>
                <c:pt idx="42">
                  <c:v>-10.432828489139126</c:v>
                </c:pt>
                <c:pt idx="43">
                  <c:v>13.494867706070636</c:v>
                </c:pt>
                <c:pt idx="44">
                  <c:v>-2.2178396742001496</c:v>
                </c:pt>
                <c:pt idx="45">
                  <c:v>46.479975788378908</c:v>
                </c:pt>
                <c:pt idx="46">
                  <c:v>8.3195759488482963</c:v>
                </c:pt>
                <c:pt idx="47">
                  <c:v>5.2838855572446164</c:v>
                </c:pt>
                <c:pt idx="48">
                  <c:v>-0.22730315724945171</c:v>
                </c:pt>
                <c:pt idx="49">
                  <c:v>11.720125829144877</c:v>
                </c:pt>
                <c:pt idx="50">
                  <c:v>5.1971216027177576</c:v>
                </c:pt>
                <c:pt idx="51">
                  <c:v>58.583938247898857</c:v>
                </c:pt>
                <c:pt idx="52">
                  <c:v>-16.493909449483795</c:v>
                </c:pt>
                <c:pt idx="53">
                  <c:v>-0.77575151647852181</c:v>
                </c:pt>
                <c:pt idx="54">
                  <c:v>-20.066302169129472</c:v>
                </c:pt>
                <c:pt idx="55">
                  <c:v>20.573216630868842</c:v>
                </c:pt>
                <c:pt idx="56">
                  <c:v>-2.9949529538016009</c:v>
                </c:pt>
                <c:pt idx="57">
                  <c:v>17.545363887558466</c:v>
                </c:pt>
                <c:pt idx="58">
                  <c:v>-7.2330887480852084</c:v>
                </c:pt>
                <c:pt idx="59">
                  <c:v>60.825986305088861</c:v>
                </c:pt>
                <c:pt idx="60">
                  <c:v>11.663721213842422</c:v>
                </c:pt>
                <c:pt idx="61">
                  <c:v>54.617744604969971</c:v>
                </c:pt>
                <c:pt idx="62">
                  <c:v>11.660546399054709</c:v>
                </c:pt>
                <c:pt idx="63">
                  <c:v>11.211864330917848</c:v>
                </c:pt>
                <c:pt idx="64">
                  <c:v>5.8402891152035465</c:v>
                </c:pt>
                <c:pt idx="65">
                  <c:v>25.604271514696165</c:v>
                </c:pt>
                <c:pt idx="66">
                  <c:v>4.6495033184302486</c:v>
                </c:pt>
                <c:pt idx="67">
                  <c:v>5.8664465463216402</c:v>
                </c:pt>
                <c:pt idx="68">
                  <c:v>8.0135994834237749</c:v>
                </c:pt>
                <c:pt idx="69">
                  <c:v>-16.438379669538904</c:v>
                </c:pt>
                <c:pt idx="70">
                  <c:v>-64.227831649892835</c:v>
                </c:pt>
                <c:pt idx="71">
                  <c:v>-23.540500396600578</c:v>
                </c:pt>
                <c:pt idx="72">
                  <c:v>-9.3228266122658283</c:v>
                </c:pt>
                <c:pt idx="73">
                  <c:v>-4.3527328528899432</c:v>
                </c:pt>
                <c:pt idx="74">
                  <c:v>14.632983742138705</c:v>
                </c:pt>
                <c:pt idx="75">
                  <c:v>12.739195772187173</c:v>
                </c:pt>
                <c:pt idx="76">
                  <c:v>-7.8843437638568048</c:v>
                </c:pt>
                <c:pt idx="77">
                  <c:v>-2.4617074444532818</c:v>
                </c:pt>
                <c:pt idx="78">
                  <c:v>18.276919645971816</c:v>
                </c:pt>
                <c:pt idx="79">
                  <c:v>40.456219221637468</c:v>
                </c:pt>
                <c:pt idx="80">
                  <c:v>-3.2472061294725449</c:v>
                </c:pt>
                <c:pt idx="81">
                  <c:v>6.0231395551768969</c:v>
                </c:pt>
                <c:pt idx="82">
                  <c:v>-7.5190434994448907</c:v>
                </c:pt>
                <c:pt idx="83">
                  <c:v>7.7624154712833047</c:v>
                </c:pt>
                <c:pt idx="84">
                  <c:v>22.16863398727844</c:v>
                </c:pt>
                <c:pt idx="85">
                  <c:v>-4.503089845394129</c:v>
                </c:pt>
                <c:pt idx="86">
                  <c:v>21.944702334402109</c:v>
                </c:pt>
                <c:pt idx="87">
                  <c:v>14.229093085407698</c:v>
                </c:pt>
                <c:pt idx="88">
                  <c:v>-24.077059912147348</c:v>
                </c:pt>
                <c:pt idx="89">
                  <c:v>-9.2577808495149156</c:v>
                </c:pt>
                <c:pt idx="90">
                  <c:v>25.13017379145856</c:v>
                </c:pt>
                <c:pt idx="91">
                  <c:v>-9.9501717528335689</c:v>
                </c:pt>
                <c:pt idx="92">
                  <c:v>-16.093994216028477</c:v>
                </c:pt>
                <c:pt idx="93">
                  <c:v>2.5310826262743831</c:v>
                </c:pt>
                <c:pt idx="94">
                  <c:v>-1.8097485891420035</c:v>
                </c:pt>
                <c:pt idx="95">
                  <c:v>-5.3871809376692283</c:v>
                </c:pt>
                <c:pt idx="96">
                  <c:v>-16.414981362157334</c:v>
                </c:pt>
                <c:pt idx="97">
                  <c:v>-25.162581244678165</c:v>
                </c:pt>
                <c:pt idx="98">
                  <c:v>17.830966545137812</c:v>
                </c:pt>
                <c:pt idx="99">
                  <c:v>-24.105429037767635</c:v>
                </c:pt>
                <c:pt idx="100">
                  <c:v>24.354475966435416</c:v>
                </c:pt>
                <c:pt idx="101">
                  <c:v>-28.153361825755781</c:v>
                </c:pt>
                <c:pt idx="102">
                  <c:v>7.7483529914493943</c:v>
                </c:pt>
                <c:pt idx="103">
                  <c:v>-19.499540622196832</c:v>
                </c:pt>
                <c:pt idx="104">
                  <c:v>9.9497701346011809</c:v>
                </c:pt>
                <c:pt idx="105">
                  <c:v>10.219644077993394</c:v>
                </c:pt>
                <c:pt idx="106">
                  <c:v>0.34102612426949008</c:v>
                </c:pt>
                <c:pt idx="107">
                  <c:v>-18.327598096631064</c:v>
                </c:pt>
                <c:pt idx="108">
                  <c:v>5.8030354786607177</c:v>
                </c:pt>
                <c:pt idx="109">
                  <c:v>-28.548535420890175</c:v>
                </c:pt>
                <c:pt idx="110">
                  <c:v>7.7630804126946487</c:v>
                </c:pt>
                <c:pt idx="111">
                  <c:v>-15.14340469283195</c:v>
                </c:pt>
                <c:pt idx="112">
                  <c:v>-24.949176376268127</c:v>
                </c:pt>
                <c:pt idx="113">
                  <c:v>-5.6985250508138847</c:v>
                </c:pt>
                <c:pt idx="114">
                  <c:v>-0.10302405225681355</c:v>
                </c:pt>
                <c:pt idx="115">
                  <c:v>-11.511312989069154</c:v>
                </c:pt>
                <c:pt idx="116">
                  <c:v>-11.581807557321923</c:v>
                </c:pt>
                <c:pt idx="117">
                  <c:v>-10.119244450432575</c:v>
                </c:pt>
                <c:pt idx="118">
                  <c:v>0.93379314993546814</c:v>
                </c:pt>
                <c:pt idx="119">
                  <c:v>9.2845957988577084</c:v>
                </c:pt>
                <c:pt idx="120">
                  <c:v>-42.744063668318404</c:v>
                </c:pt>
                <c:pt idx="121">
                  <c:v>-9.8260587686059466</c:v>
                </c:pt>
                <c:pt idx="122">
                  <c:v>-43.926804283505646</c:v>
                </c:pt>
                <c:pt idx="123">
                  <c:v>-35.832789467048087</c:v>
                </c:pt>
                <c:pt idx="124">
                  <c:v>-32.020825196751787</c:v>
                </c:pt>
                <c:pt idx="125">
                  <c:v>-36.14373985808669</c:v>
                </c:pt>
                <c:pt idx="126">
                  <c:v>-11.706977571887251</c:v>
                </c:pt>
                <c:pt idx="127">
                  <c:v>-15.914060277291071</c:v>
                </c:pt>
                <c:pt idx="128">
                  <c:v>22.36513269179477</c:v>
                </c:pt>
                <c:pt idx="129">
                  <c:v>-55.199633910435693</c:v>
                </c:pt>
                <c:pt idx="130">
                  <c:v>-0.86012525962587461</c:v>
                </c:pt>
                <c:pt idx="131">
                  <c:v>26.917085624971094</c:v>
                </c:pt>
                <c:pt idx="132">
                  <c:v>-33.933403965851483</c:v>
                </c:pt>
                <c:pt idx="133">
                  <c:v>29.977826577198186</c:v>
                </c:pt>
                <c:pt idx="134">
                  <c:v>4.4200385104070392</c:v>
                </c:pt>
                <c:pt idx="135">
                  <c:v>10.213902063837111</c:v>
                </c:pt>
                <c:pt idx="136">
                  <c:v>-6.3741326374579899</c:v>
                </c:pt>
                <c:pt idx="137">
                  <c:v>14.265999937032575</c:v>
                </c:pt>
                <c:pt idx="138">
                  <c:v>-4.1184540346640688</c:v>
                </c:pt>
                <c:pt idx="139">
                  <c:v>-39.073932578557788</c:v>
                </c:pt>
                <c:pt idx="140">
                  <c:v>-8.9575967784075488</c:v>
                </c:pt>
                <c:pt idx="141">
                  <c:v>3.7048552918006976</c:v>
                </c:pt>
                <c:pt idx="142">
                  <c:v>-8.7297181417869751</c:v>
                </c:pt>
                <c:pt idx="143">
                  <c:v>34.141984456771581</c:v>
                </c:pt>
                <c:pt idx="144">
                  <c:v>-6.7016803925376962</c:v>
                </c:pt>
                <c:pt idx="145">
                  <c:v>58.349443764618286</c:v>
                </c:pt>
                <c:pt idx="146">
                  <c:v>2.1157656967699268</c:v>
                </c:pt>
                <c:pt idx="147">
                  <c:v>-19.615741372023024</c:v>
                </c:pt>
                <c:pt idx="148">
                  <c:v>-16.056998982023003</c:v>
                </c:pt>
                <c:pt idx="149">
                  <c:v>-30.883947725752421</c:v>
                </c:pt>
                <c:pt idx="150">
                  <c:v>88.745144753541808</c:v>
                </c:pt>
                <c:pt idx="151">
                  <c:v>5.2913166544983312</c:v>
                </c:pt>
                <c:pt idx="152">
                  <c:v>-15.959063764132821</c:v>
                </c:pt>
                <c:pt idx="153">
                  <c:v>-3.6394331081771725</c:v>
                </c:pt>
                <c:pt idx="154">
                  <c:v>26.612630322692382</c:v>
                </c:pt>
                <c:pt idx="155">
                  <c:v>1.4506557344885209</c:v>
                </c:pt>
                <c:pt idx="156">
                  <c:v>29.347560427947997</c:v>
                </c:pt>
                <c:pt idx="157">
                  <c:v>36.267309573718819</c:v>
                </c:pt>
                <c:pt idx="158">
                  <c:v>-27.875229424713609</c:v>
                </c:pt>
                <c:pt idx="159">
                  <c:v>12.399285316024361</c:v>
                </c:pt>
                <c:pt idx="160">
                  <c:v>-1.3491388378537295</c:v>
                </c:pt>
                <c:pt idx="161">
                  <c:v>7.1124257288128092</c:v>
                </c:pt>
                <c:pt idx="162">
                  <c:v>49.383509329800859</c:v>
                </c:pt>
                <c:pt idx="163">
                  <c:v>-32.92065414097209</c:v>
                </c:pt>
                <c:pt idx="164">
                  <c:v>18.211305652571639</c:v>
                </c:pt>
                <c:pt idx="165">
                  <c:v>-0.3390867872433887</c:v>
                </c:pt>
                <c:pt idx="166">
                  <c:v>35.20596245576975</c:v>
                </c:pt>
                <c:pt idx="167">
                  <c:v>-27.09423127414459</c:v>
                </c:pt>
                <c:pt idx="168">
                  <c:v>15.179507644582657</c:v>
                </c:pt>
                <c:pt idx="169">
                  <c:v>-21.528132851314922</c:v>
                </c:pt>
                <c:pt idx="170">
                  <c:v>23.812453078502202</c:v>
                </c:pt>
                <c:pt idx="171">
                  <c:v>13.049366173642341</c:v>
                </c:pt>
                <c:pt idx="172">
                  <c:v>-17.160038347055888</c:v>
                </c:pt>
                <c:pt idx="173">
                  <c:v>-35.009254990348438</c:v>
                </c:pt>
                <c:pt idx="174">
                  <c:v>20.993408824372523</c:v>
                </c:pt>
                <c:pt idx="175">
                  <c:v>15.820539948035432</c:v>
                </c:pt>
                <c:pt idx="176">
                  <c:v>10.334588835800048</c:v>
                </c:pt>
                <c:pt idx="177">
                  <c:v>27.864797254654803</c:v>
                </c:pt>
                <c:pt idx="178">
                  <c:v>4.0129388889965014</c:v>
                </c:pt>
                <c:pt idx="179">
                  <c:v>17.961384440191807</c:v>
                </c:pt>
                <c:pt idx="180">
                  <c:v>-27.42008928321809</c:v>
                </c:pt>
                <c:pt idx="181">
                  <c:v>5.9992195974026288</c:v>
                </c:pt>
                <c:pt idx="182">
                  <c:v>-0.46829436024975735</c:v>
                </c:pt>
                <c:pt idx="183">
                  <c:v>-5.8771663626798727</c:v>
                </c:pt>
                <c:pt idx="184">
                  <c:v>-0.45953723011899683</c:v>
                </c:pt>
                <c:pt idx="185">
                  <c:v>-11.896680647005155</c:v>
                </c:pt>
                <c:pt idx="186">
                  <c:v>-3.0966802174916097</c:v>
                </c:pt>
                <c:pt idx="187">
                  <c:v>24.074245048482112</c:v>
                </c:pt>
                <c:pt idx="188">
                  <c:v>28.855289633189102</c:v>
                </c:pt>
                <c:pt idx="189">
                  <c:v>-11.269409916762754</c:v>
                </c:pt>
                <c:pt idx="190">
                  <c:v>-42.670741221639332</c:v>
                </c:pt>
                <c:pt idx="191">
                  <c:v>50.825263037681339</c:v>
                </c:pt>
                <c:pt idx="192">
                  <c:v>32.283417814977696</c:v>
                </c:pt>
                <c:pt idx="193">
                  <c:v>20.728736933331163</c:v>
                </c:pt>
                <c:pt idx="194">
                  <c:v>-0.95093633646649778</c:v>
                </c:pt>
                <c:pt idx="195">
                  <c:v>5.1793672214995468</c:v>
                </c:pt>
                <c:pt idx="196">
                  <c:v>-0.30502218201095843</c:v>
                </c:pt>
                <c:pt idx="197">
                  <c:v>-15.273670450536287</c:v>
                </c:pt>
                <c:pt idx="198">
                  <c:v>1.8806132566406859</c:v>
                </c:pt>
                <c:pt idx="199">
                  <c:v>-3.9631277787937051</c:v>
                </c:pt>
                <c:pt idx="200">
                  <c:v>-28.564954169150042</c:v>
                </c:pt>
                <c:pt idx="201">
                  <c:v>-25.624545977505136</c:v>
                </c:pt>
                <c:pt idx="202">
                  <c:v>9.3000785374951818</c:v>
                </c:pt>
                <c:pt idx="203">
                  <c:v>5.6661861014046622</c:v>
                </c:pt>
                <c:pt idx="204">
                  <c:v>-32.723788870941689</c:v>
                </c:pt>
                <c:pt idx="205">
                  <c:v>-9.901951347963859</c:v>
                </c:pt>
                <c:pt idx="206">
                  <c:v>-43.509080016212977</c:v>
                </c:pt>
                <c:pt idx="207">
                  <c:v>13.874370491943353</c:v>
                </c:pt>
                <c:pt idx="208">
                  <c:v>10.244275187065341</c:v>
                </c:pt>
                <c:pt idx="209">
                  <c:v>-1.1932391361274881</c:v>
                </c:pt>
                <c:pt idx="210">
                  <c:v>-6.5969421161183277</c:v>
                </c:pt>
                <c:pt idx="211">
                  <c:v>-0.72039076374909428</c:v>
                </c:pt>
                <c:pt idx="212">
                  <c:v>-9.6947963346087533</c:v>
                </c:pt>
                <c:pt idx="213">
                  <c:v>-8.6567512421476636</c:v>
                </c:pt>
                <c:pt idx="214">
                  <c:v>-35.599321139212066</c:v>
                </c:pt>
                <c:pt idx="215">
                  <c:v>-4.5398619794436854</c:v>
                </c:pt>
                <c:pt idx="216">
                  <c:v>15.221629578234513</c:v>
                </c:pt>
                <c:pt idx="217">
                  <c:v>23.974689641937346</c:v>
                </c:pt>
                <c:pt idx="218">
                  <c:v>43.428573210381899</c:v>
                </c:pt>
                <c:pt idx="219">
                  <c:v>3.8132618613642535</c:v>
                </c:pt>
                <c:pt idx="220">
                  <c:v>29.146702321271619</c:v>
                </c:pt>
                <c:pt idx="221">
                  <c:v>8.0654808058405933</c:v>
                </c:pt>
                <c:pt idx="222">
                  <c:v>6.0905209718025617</c:v>
                </c:pt>
                <c:pt idx="223">
                  <c:v>-35.110008426892819</c:v>
                </c:pt>
                <c:pt idx="224">
                  <c:v>-2.781218867264613</c:v>
                </c:pt>
                <c:pt idx="225">
                  <c:v>-0.35003201359879199</c:v>
                </c:pt>
                <c:pt idx="226">
                  <c:v>9.9536936112700118</c:v>
                </c:pt>
                <c:pt idx="227">
                  <c:v>9.3157380856582108</c:v>
                </c:pt>
                <c:pt idx="228">
                  <c:v>29.730323676765408</c:v>
                </c:pt>
                <c:pt idx="229">
                  <c:v>-9.0909869896311193</c:v>
                </c:pt>
                <c:pt idx="230">
                  <c:v>30.881423259997803</c:v>
                </c:pt>
                <c:pt idx="231">
                  <c:v>-6.6070915744149374</c:v>
                </c:pt>
                <c:pt idx="232">
                  <c:v>-8.2955757007334228</c:v>
                </c:pt>
                <c:pt idx="233">
                  <c:v>-7.3541213365048179</c:v>
                </c:pt>
                <c:pt idx="234">
                  <c:v>-1.5115814785218049</c:v>
                </c:pt>
                <c:pt idx="235">
                  <c:v>27.630225429367556</c:v>
                </c:pt>
                <c:pt idx="236">
                  <c:v>-22.971396370820344</c:v>
                </c:pt>
                <c:pt idx="237">
                  <c:v>4.2715240880362444</c:v>
                </c:pt>
                <c:pt idx="238">
                  <c:v>-16.12904676369584</c:v>
                </c:pt>
                <c:pt idx="239">
                  <c:v>1.2996335090817581</c:v>
                </c:pt>
                <c:pt idx="240">
                  <c:v>21.643854395004212</c:v>
                </c:pt>
                <c:pt idx="241">
                  <c:v>-16.7396627221313</c:v>
                </c:pt>
                <c:pt idx="242">
                  <c:v>-6.5815570493721793</c:v>
                </c:pt>
                <c:pt idx="243">
                  <c:v>-0.13042523673929907</c:v>
                </c:pt>
                <c:pt idx="244">
                  <c:v>-31.006572429127658</c:v>
                </c:pt>
                <c:pt idx="245">
                  <c:v>-16.835990133044419</c:v>
                </c:pt>
                <c:pt idx="246">
                  <c:v>-3.4164752940097856</c:v>
                </c:pt>
                <c:pt idx="247">
                  <c:v>12.957724979896511</c:v>
                </c:pt>
                <c:pt idx="248">
                  <c:v>29.252119071057336</c:v>
                </c:pt>
                <c:pt idx="249">
                  <c:v>-6.9143356916407299</c:v>
                </c:pt>
                <c:pt idx="250">
                  <c:v>13.630322784258283</c:v>
                </c:pt>
                <c:pt idx="251">
                  <c:v>-3.4135586799828417</c:v>
                </c:pt>
                <c:pt idx="252">
                  <c:v>15.119215087403973</c:v>
                </c:pt>
                <c:pt idx="253">
                  <c:v>-12.672837379994007</c:v>
                </c:pt>
                <c:pt idx="254">
                  <c:v>1.213880218146187</c:v>
                </c:pt>
                <c:pt idx="255">
                  <c:v>-16.003186053729735</c:v>
                </c:pt>
                <c:pt idx="256">
                  <c:v>-2.6239456057959956</c:v>
                </c:pt>
                <c:pt idx="257">
                  <c:v>-2.6711727802367591</c:v>
                </c:pt>
                <c:pt idx="258">
                  <c:v>6.621684413394334</c:v>
                </c:pt>
                <c:pt idx="259">
                  <c:v>-3.4513786339763612</c:v>
                </c:pt>
                <c:pt idx="260">
                  <c:v>-3.3714381799425723</c:v>
                </c:pt>
                <c:pt idx="261">
                  <c:v>-18.028831320842471</c:v>
                </c:pt>
                <c:pt idx="262">
                  <c:v>-32.61283870510789</c:v>
                </c:pt>
                <c:pt idx="263">
                  <c:v>-107.33057901467237</c:v>
                </c:pt>
                <c:pt idx="264">
                  <c:v>-31.689656860173784</c:v>
                </c:pt>
                <c:pt idx="265">
                  <c:v>-30.425624868114198</c:v>
                </c:pt>
                <c:pt idx="266">
                  <c:v>-58.874445482101635</c:v>
                </c:pt>
                <c:pt idx="267">
                  <c:v>17.961592977772682</c:v>
                </c:pt>
                <c:pt idx="268">
                  <c:v>19.740082879787906</c:v>
                </c:pt>
                <c:pt idx="269">
                  <c:v>5.8713277507844168</c:v>
                </c:pt>
                <c:pt idx="270">
                  <c:v>-7.7933726949595439E-2</c:v>
                </c:pt>
                <c:pt idx="271">
                  <c:v>-29.281129595462858</c:v>
                </c:pt>
                <c:pt idx="272">
                  <c:v>123.65224629548607</c:v>
                </c:pt>
                <c:pt idx="273">
                  <c:v>121.23350514359996</c:v>
                </c:pt>
                <c:pt idx="274">
                  <c:v>-41.865258602831204</c:v>
                </c:pt>
                <c:pt idx="275">
                  <c:v>-26.123140983369012</c:v>
                </c:pt>
                <c:pt idx="276">
                  <c:v>-23.599747459133681</c:v>
                </c:pt>
                <c:pt idx="277">
                  <c:v>-53.715493974074093</c:v>
                </c:pt>
                <c:pt idx="278">
                  <c:v>-6.9402130777251045</c:v>
                </c:pt>
                <c:pt idx="279">
                  <c:v>-0.77922774300992614</c:v>
                </c:pt>
                <c:pt idx="280">
                  <c:v>6.5607676349364112</c:v>
                </c:pt>
                <c:pt idx="281">
                  <c:v>12.940390479109851</c:v>
                </c:pt>
                <c:pt idx="282">
                  <c:v>-7.7491200929492265</c:v>
                </c:pt>
                <c:pt idx="283">
                  <c:v>0.22283572660103346</c:v>
                </c:pt>
                <c:pt idx="284">
                  <c:v>-20.772963704650749</c:v>
                </c:pt>
                <c:pt idx="285">
                  <c:v>-33.822964153994405</c:v>
                </c:pt>
                <c:pt idx="286">
                  <c:v>20.2812507682942</c:v>
                </c:pt>
                <c:pt idx="287">
                  <c:v>-2.6419121170712287</c:v>
                </c:pt>
                <c:pt idx="288">
                  <c:v>3.1410559504980711</c:v>
                </c:pt>
                <c:pt idx="289">
                  <c:v>-20.710781510195375</c:v>
                </c:pt>
                <c:pt idx="290">
                  <c:v>-18.48448330653207</c:v>
                </c:pt>
                <c:pt idx="291">
                  <c:v>-14.096198855316942</c:v>
                </c:pt>
                <c:pt idx="292">
                  <c:v>-0.43135333790513641</c:v>
                </c:pt>
                <c:pt idx="293">
                  <c:v>2.1264325681682408</c:v>
                </c:pt>
                <c:pt idx="294">
                  <c:v>18.61742601431402</c:v>
                </c:pt>
                <c:pt idx="295">
                  <c:v>7.1765843591384453</c:v>
                </c:pt>
                <c:pt idx="296">
                  <c:v>-20.028799164393263</c:v>
                </c:pt>
                <c:pt idx="297">
                  <c:v>8.6705156863240234</c:v>
                </c:pt>
                <c:pt idx="298">
                  <c:v>-24.89112886893497</c:v>
                </c:pt>
                <c:pt idx="299">
                  <c:v>-27.680442131898758</c:v>
                </c:pt>
                <c:pt idx="300">
                  <c:v>-6.3601138001729396E-2</c:v>
                </c:pt>
                <c:pt idx="301">
                  <c:v>-25.640413521526028</c:v>
                </c:pt>
                <c:pt idx="302">
                  <c:v>-28.69921714253212</c:v>
                </c:pt>
                <c:pt idx="303">
                  <c:v>-26.318142188633885</c:v>
                </c:pt>
                <c:pt idx="304">
                  <c:v>6.2433899430859583</c:v>
                </c:pt>
                <c:pt idx="305">
                  <c:v>14.871782865574119</c:v>
                </c:pt>
                <c:pt idx="306">
                  <c:v>-29.314193781827498</c:v>
                </c:pt>
                <c:pt idx="307">
                  <c:v>14.359309360265627</c:v>
                </c:pt>
                <c:pt idx="308">
                  <c:v>0.47444569092144206</c:v>
                </c:pt>
                <c:pt idx="309">
                  <c:v>-12.531065492240828</c:v>
                </c:pt>
                <c:pt idx="310">
                  <c:v>-11.40796635283391</c:v>
                </c:pt>
                <c:pt idx="311">
                  <c:v>-39.609855267037062</c:v>
                </c:pt>
                <c:pt idx="312">
                  <c:v>-42.795950586408765</c:v>
                </c:pt>
                <c:pt idx="313">
                  <c:v>-7.7493493051325402</c:v>
                </c:pt>
                <c:pt idx="314">
                  <c:v>-18.990050771913999</c:v>
                </c:pt>
                <c:pt idx="315">
                  <c:v>-5.6577408416935953</c:v>
                </c:pt>
                <c:pt idx="316">
                  <c:v>-22.007967832631152</c:v>
                </c:pt>
                <c:pt idx="317">
                  <c:v>-12.311342913907083</c:v>
                </c:pt>
                <c:pt idx="318">
                  <c:v>-15.908468988747302</c:v>
                </c:pt>
                <c:pt idx="319">
                  <c:v>-2.3439605344894687</c:v>
                </c:pt>
                <c:pt idx="320">
                  <c:v>21.87589873285836</c:v>
                </c:pt>
                <c:pt idx="321">
                  <c:v>-3.4274500703411093</c:v>
                </c:pt>
                <c:pt idx="322">
                  <c:v>-7.8415997525019634</c:v>
                </c:pt>
                <c:pt idx="323">
                  <c:v>-2.7699258446518229</c:v>
                </c:pt>
                <c:pt idx="324">
                  <c:v>-28.511924999785037</c:v>
                </c:pt>
                <c:pt idx="325">
                  <c:v>10.397368737041063</c:v>
                </c:pt>
                <c:pt idx="326">
                  <c:v>10.958795177826744</c:v>
                </c:pt>
                <c:pt idx="327">
                  <c:v>-21.977402687169274</c:v>
                </c:pt>
                <c:pt idx="328">
                  <c:v>11.735622646450793</c:v>
                </c:pt>
                <c:pt idx="329">
                  <c:v>19.14325694646584</c:v>
                </c:pt>
                <c:pt idx="330">
                  <c:v>10.207180983194576</c:v>
                </c:pt>
                <c:pt idx="331">
                  <c:v>19.264770036263286</c:v>
                </c:pt>
                <c:pt idx="332">
                  <c:v>18.064823326241481</c:v>
                </c:pt>
                <c:pt idx="333">
                  <c:v>-10.357855290064691</c:v>
                </c:pt>
                <c:pt idx="334">
                  <c:v>-1.727168809180057</c:v>
                </c:pt>
                <c:pt idx="335">
                  <c:v>-11.131276301511974</c:v>
                </c:pt>
                <c:pt idx="336">
                  <c:v>19.996297423025965</c:v>
                </c:pt>
                <c:pt idx="337">
                  <c:v>-19.097829498554887</c:v>
                </c:pt>
                <c:pt idx="338">
                  <c:v>3.6919734055325648</c:v>
                </c:pt>
                <c:pt idx="339">
                  <c:v>9.9533702141927733</c:v>
                </c:pt>
                <c:pt idx="340">
                  <c:v>48.702227291529312</c:v>
                </c:pt>
                <c:pt idx="341">
                  <c:v>13.711605329354512</c:v>
                </c:pt>
                <c:pt idx="342">
                  <c:v>10.4173689247434</c:v>
                </c:pt>
                <c:pt idx="343">
                  <c:v>28.209056215513783</c:v>
                </c:pt>
                <c:pt idx="344">
                  <c:v>68.030999370036312</c:v>
                </c:pt>
                <c:pt idx="345">
                  <c:v>17.388818476289316</c:v>
                </c:pt>
                <c:pt idx="346">
                  <c:v>10.754320194527452</c:v>
                </c:pt>
                <c:pt idx="347">
                  <c:v>3.6752616344030571</c:v>
                </c:pt>
                <c:pt idx="348">
                  <c:v>19.680706079368122</c:v>
                </c:pt>
                <c:pt idx="349">
                  <c:v>19.151207695790958</c:v>
                </c:pt>
                <c:pt idx="350">
                  <c:v>19.984483443614465</c:v>
                </c:pt>
                <c:pt idx="351">
                  <c:v>150.47931143659412</c:v>
                </c:pt>
                <c:pt idx="352">
                  <c:v>20.662820090716195</c:v>
                </c:pt>
                <c:pt idx="353">
                  <c:v>17.565018097148368</c:v>
                </c:pt>
                <c:pt idx="354">
                  <c:v>-12.75292647042312</c:v>
                </c:pt>
                <c:pt idx="355">
                  <c:v>18.062800881466188</c:v>
                </c:pt>
                <c:pt idx="356">
                  <c:v>2.3152458381418057</c:v>
                </c:pt>
                <c:pt idx="357">
                  <c:v>5.4370236876002593</c:v>
                </c:pt>
                <c:pt idx="358">
                  <c:v>-7.8829010052792228</c:v>
                </c:pt>
                <c:pt idx="359">
                  <c:v>-24.599933914703797</c:v>
                </c:pt>
                <c:pt idx="360">
                  <c:v>-7.175681789719988</c:v>
                </c:pt>
                <c:pt idx="361">
                  <c:v>2.621789325586434</c:v>
                </c:pt>
                <c:pt idx="362">
                  <c:v>-18.755445260724912</c:v>
                </c:pt>
                <c:pt idx="363">
                  <c:v>-16.831899755771872</c:v>
                </c:pt>
                <c:pt idx="364">
                  <c:v>-40.733987723259247</c:v>
                </c:pt>
                <c:pt idx="365">
                  <c:v>4.7131904317298563</c:v>
                </c:pt>
                <c:pt idx="366">
                  <c:v>-34.371213893571735</c:v>
                </c:pt>
                <c:pt idx="367">
                  <c:v>3.4455234657412674</c:v>
                </c:pt>
                <c:pt idx="368">
                  <c:v>5.6843302283648995</c:v>
                </c:pt>
                <c:pt idx="369">
                  <c:v>-27.028303061341205</c:v>
                </c:pt>
                <c:pt idx="370">
                  <c:v>-60.274902109132086</c:v>
                </c:pt>
                <c:pt idx="371">
                  <c:v>13.487027212131352</c:v>
                </c:pt>
                <c:pt idx="372">
                  <c:v>-10.961988549476956</c:v>
                </c:pt>
                <c:pt idx="373">
                  <c:v>-5.1146597122760085</c:v>
                </c:pt>
                <c:pt idx="374">
                  <c:v>-12.0319402856301</c:v>
                </c:pt>
                <c:pt idx="375">
                  <c:v>-13.747960198047338</c:v>
                </c:pt>
                <c:pt idx="376">
                  <c:v>-30.385037610155166</c:v>
                </c:pt>
                <c:pt idx="377">
                  <c:v>-30.182948655608811</c:v>
                </c:pt>
                <c:pt idx="378">
                  <c:v>-4.3983059911032001</c:v>
                </c:pt>
                <c:pt idx="379">
                  <c:v>-1.1241780900778622</c:v>
                </c:pt>
                <c:pt idx="380">
                  <c:v>-14.400848480304319</c:v>
                </c:pt>
                <c:pt idx="381">
                  <c:v>5.1324140900236443</c:v>
                </c:pt>
                <c:pt idx="382">
                  <c:v>40.124623256292807</c:v>
                </c:pt>
                <c:pt idx="383">
                  <c:v>-23.125816899713925</c:v>
                </c:pt>
                <c:pt idx="384">
                  <c:v>-8.7950532815009126</c:v>
                </c:pt>
                <c:pt idx="385">
                  <c:v>-25.515836394046218</c:v>
                </c:pt>
                <c:pt idx="386">
                  <c:v>-15.182458606186572</c:v>
                </c:pt>
                <c:pt idx="387">
                  <c:v>-14.633644900520835</c:v>
                </c:pt>
                <c:pt idx="388">
                  <c:v>-13.067375429934259</c:v>
                </c:pt>
                <c:pt idx="389">
                  <c:v>-18.871356823999378</c:v>
                </c:pt>
                <c:pt idx="390">
                  <c:v>-25.62891804788913</c:v>
                </c:pt>
                <c:pt idx="391">
                  <c:v>-22.161643419440281</c:v>
                </c:pt>
                <c:pt idx="392">
                  <c:v>-10.227035392385687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2B-4787-A281-9D5E9744D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604272"/>
        <c:axId val="758607880"/>
      </c:scatterChart>
      <c:valAx>
        <c:axId val="75860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Likes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607880"/>
        <c:crosses val="autoZero"/>
        <c:crossBetween val="midCat"/>
      </c:valAx>
      <c:valAx>
        <c:axId val="758607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60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Dislikes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'[1]Clean Data Table'!$G$2:$G$389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6</c:v>
                </c:pt>
                <c:pt idx="280">
                  <c:v>3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2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2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xVal>
          <c:yVal>
            <c:numRef>
              <c:f>'Outlier Test'!$C$29:$C$421</c:f>
              <c:numCache>
                <c:formatCode>General</c:formatCode>
                <c:ptCount val="393"/>
                <c:pt idx="0">
                  <c:v>-18.950892641792393</c:v>
                </c:pt>
                <c:pt idx="1">
                  <c:v>-13.528810166919413</c:v>
                </c:pt>
                <c:pt idx="2">
                  <c:v>-29.405431339862446</c:v>
                </c:pt>
                <c:pt idx="3">
                  <c:v>-34.234421237590141</c:v>
                </c:pt>
                <c:pt idx="4">
                  <c:v>-27.439899461153402</c:v>
                </c:pt>
                <c:pt idx="5">
                  <c:v>17.637878490268463</c:v>
                </c:pt>
                <c:pt idx="6">
                  <c:v>-11.280503056445923</c:v>
                </c:pt>
                <c:pt idx="7">
                  <c:v>1.2431478121873454</c:v>
                </c:pt>
                <c:pt idx="8">
                  <c:v>3.4752721575086269</c:v>
                </c:pt>
                <c:pt idx="9">
                  <c:v>6.7340494307927514</c:v>
                </c:pt>
                <c:pt idx="10">
                  <c:v>9.2759232653612429</c:v>
                </c:pt>
                <c:pt idx="11">
                  <c:v>22.314959251384977</c:v>
                </c:pt>
                <c:pt idx="12">
                  <c:v>27.054676745333587</c:v>
                </c:pt>
                <c:pt idx="13">
                  <c:v>-6.88070564170485</c:v>
                </c:pt>
                <c:pt idx="14">
                  <c:v>4.2475884616951589</c:v>
                </c:pt>
                <c:pt idx="15">
                  <c:v>5.3705156432431522</c:v>
                </c:pt>
                <c:pt idx="16">
                  <c:v>28.270995029388004</c:v>
                </c:pt>
                <c:pt idx="17">
                  <c:v>1.1735935585603414</c:v>
                </c:pt>
                <c:pt idx="18">
                  <c:v>22.493249105649681</c:v>
                </c:pt>
                <c:pt idx="19">
                  <c:v>18.737460297721285</c:v>
                </c:pt>
                <c:pt idx="20">
                  <c:v>-10.747967417151962</c:v>
                </c:pt>
                <c:pt idx="21">
                  <c:v>-1.598899234371288</c:v>
                </c:pt>
                <c:pt idx="22">
                  <c:v>8.0069419025250284</c:v>
                </c:pt>
                <c:pt idx="23">
                  <c:v>1.60023267529143</c:v>
                </c:pt>
                <c:pt idx="24">
                  <c:v>17.187059657047698</c:v>
                </c:pt>
                <c:pt idx="25">
                  <c:v>18.775249237903253</c:v>
                </c:pt>
                <c:pt idx="26">
                  <c:v>26.554221114883333</c:v>
                </c:pt>
                <c:pt idx="27">
                  <c:v>7.5794738875220986</c:v>
                </c:pt>
                <c:pt idx="28">
                  <c:v>22.420486109635991</c:v>
                </c:pt>
                <c:pt idx="29">
                  <c:v>36.111550169276057</c:v>
                </c:pt>
                <c:pt idx="30">
                  <c:v>40.333048864313497</c:v>
                </c:pt>
                <c:pt idx="31">
                  <c:v>4.184425307460458</c:v>
                </c:pt>
                <c:pt idx="32">
                  <c:v>-7.1397083432759558</c:v>
                </c:pt>
                <c:pt idx="33">
                  <c:v>6.4756088536705505</c:v>
                </c:pt>
                <c:pt idx="34">
                  <c:v>-6.5594355157197199</c:v>
                </c:pt>
                <c:pt idx="35">
                  <c:v>-3.551090133010284</c:v>
                </c:pt>
                <c:pt idx="36">
                  <c:v>89.295185959353716</c:v>
                </c:pt>
                <c:pt idx="37">
                  <c:v>3.812354675604027</c:v>
                </c:pt>
                <c:pt idx="38">
                  <c:v>22.029051467895783</c:v>
                </c:pt>
                <c:pt idx="39">
                  <c:v>32.003091884058648</c:v>
                </c:pt>
                <c:pt idx="40">
                  <c:v>-1.0736373420404561</c:v>
                </c:pt>
                <c:pt idx="41">
                  <c:v>3.2956948851820016</c:v>
                </c:pt>
                <c:pt idx="42">
                  <c:v>-10.432828489139126</c:v>
                </c:pt>
                <c:pt idx="43">
                  <c:v>13.494867706070636</c:v>
                </c:pt>
                <c:pt idx="44">
                  <c:v>-2.2178396742001496</c:v>
                </c:pt>
                <c:pt idx="45">
                  <c:v>46.479975788378908</c:v>
                </c:pt>
                <c:pt idx="46">
                  <c:v>8.3195759488482963</c:v>
                </c:pt>
                <c:pt idx="47">
                  <c:v>5.2838855572446164</c:v>
                </c:pt>
                <c:pt idx="48">
                  <c:v>-0.22730315724945171</c:v>
                </c:pt>
                <c:pt idx="49">
                  <c:v>11.720125829144877</c:v>
                </c:pt>
                <c:pt idx="50">
                  <c:v>5.1971216027177576</c:v>
                </c:pt>
                <c:pt idx="51">
                  <c:v>58.583938247898857</c:v>
                </c:pt>
                <c:pt idx="52">
                  <c:v>-16.493909449483795</c:v>
                </c:pt>
                <c:pt idx="53">
                  <c:v>-0.77575151647852181</c:v>
                </c:pt>
                <c:pt idx="54">
                  <c:v>-20.066302169129472</c:v>
                </c:pt>
                <c:pt idx="55">
                  <c:v>20.573216630868842</c:v>
                </c:pt>
                <c:pt idx="56">
                  <c:v>-2.9949529538016009</c:v>
                </c:pt>
                <c:pt idx="57">
                  <c:v>17.545363887558466</c:v>
                </c:pt>
                <c:pt idx="58">
                  <c:v>-7.2330887480852084</c:v>
                </c:pt>
                <c:pt idx="59">
                  <c:v>60.825986305088861</c:v>
                </c:pt>
                <c:pt idx="60">
                  <c:v>11.663721213842422</c:v>
                </c:pt>
                <c:pt idx="61">
                  <c:v>54.617744604969971</c:v>
                </c:pt>
                <c:pt idx="62">
                  <c:v>11.660546399054709</c:v>
                </c:pt>
                <c:pt idx="63">
                  <c:v>11.211864330917848</c:v>
                </c:pt>
                <c:pt idx="64">
                  <c:v>5.8402891152035465</c:v>
                </c:pt>
                <c:pt idx="65">
                  <c:v>25.604271514696165</c:v>
                </c:pt>
                <c:pt idx="66">
                  <c:v>4.6495033184302486</c:v>
                </c:pt>
                <c:pt idx="67">
                  <c:v>5.8664465463216402</c:v>
                </c:pt>
                <c:pt idx="68">
                  <c:v>8.0135994834237749</c:v>
                </c:pt>
                <c:pt idx="69">
                  <c:v>-16.438379669538904</c:v>
                </c:pt>
                <c:pt idx="70">
                  <c:v>-64.227831649892835</c:v>
                </c:pt>
                <c:pt idx="71">
                  <c:v>-23.540500396600578</c:v>
                </c:pt>
                <c:pt idx="72">
                  <c:v>-9.3228266122658283</c:v>
                </c:pt>
                <c:pt idx="73">
                  <c:v>-4.3527328528899432</c:v>
                </c:pt>
                <c:pt idx="74">
                  <c:v>14.632983742138705</c:v>
                </c:pt>
                <c:pt idx="75">
                  <c:v>12.739195772187173</c:v>
                </c:pt>
                <c:pt idx="76">
                  <c:v>-7.8843437638568048</c:v>
                </c:pt>
                <c:pt idx="77">
                  <c:v>-2.4617074444532818</c:v>
                </c:pt>
                <c:pt idx="78">
                  <c:v>18.276919645971816</c:v>
                </c:pt>
                <c:pt idx="79">
                  <c:v>40.456219221637468</c:v>
                </c:pt>
                <c:pt idx="80">
                  <c:v>-3.2472061294725449</c:v>
                </c:pt>
                <c:pt idx="81">
                  <c:v>6.0231395551768969</c:v>
                </c:pt>
                <c:pt idx="82">
                  <c:v>-7.5190434994448907</c:v>
                </c:pt>
                <c:pt idx="83">
                  <c:v>7.7624154712833047</c:v>
                </c:pt>
                <c:pt idx="84">
                  <c:v>22.16863398727844</c:v>
                </c:pt>
                <c:pt idx="85">
                  <c:v>-4.503089845394129</c:v>
                </c:pt>
                <c:pt idx="86">
                  <c:v>21.944702334402109</c:v>
                </c:pt>
                <c:pt idx="87">
                  <c:v>14.229093085407698</c:v>
                </c:pt>
                <c:pt idx="88">
                  <c:v>-24.077059912147348</c:v>
                </c:pt>
                <c:pt idx="89">
                  <c:v>-9.2577808495149156</c:v>
                </c:pt>
                <c:pt idx="90">
                  <c:v>25.13017379145856</c:v>
                </c:pt>
                <c:pt idx="91">
                  <c:v>-9.9501717528335689</c:v>
                </c:pt>
                <c:pt idx="92">
                  <c:v>-16.093994216028477</c:v>
                </c:pt>
                <c:pt idx="93">
                  <c:v>2.5310826262743831</c:v>
                </c:pt>
                <c:pt idx="94">
                  <c:v>-1.8097485891420035</c:v>
                </c:pt>
                <c:pt idx="95">
                  <c:v>-5.3871809376692283</c:v>
                </c:pt>
                <c:pt idx="96">
                  <c:v>-16.414981362157334</c:v>
                </c:pt>
                <c:pt idx="97">
                  <c:v>-25.162581244678165</c:v>
                </c:pt>
                <c:pt idx="98">
                  <c:v>17.830966545137812</c:v>
                </c:pt>
                <c:pt idx="99">
                  <c:v>-24.105429037767635</c:v>
                </c:pt>
                <c:pt idx="100">
                  <c:v>24.354475966435416</c:v>
                </c:pt>
                <c:pt idx="101">
                  <c:v>-28.153361825755781</c:v>
                </c:pt>
                <c:pt idx="102">
                  <c:v>7.7483529914493943</c:v>
                </c:pt>
                <c:pt idx="103">
                  <c:v>-19.499540622196832</c:v>
                </c:pt>
                <c:pt idx="104">
                  <c:v>9.9497701346011809</c:v>
                </c:pt>
                <c:pt idx="105">
                  <c:v>10.219644077993394</c:v>
                </c:pt>
                <c:pt idx="106">
                  <c:v>0.34102612426949008</c:v>
                </c:pt>
                <c:pt idx="107">
                  <c:v>-18.327598096631064</c:v>
                </c:pt>
                <c:pt idx="108">
                  <c:v>5.8030354786607177</c:v>
                </c:pt>
                <c:pt idx="109">
                  <c:v>-28.548535420890175</c:v>
                </c:pt>
                <c:pt idx="110">
                  <c:v>7.7630804126946487</c:v>
                </c:pt>
                <c:pt idx="111">
                  <c:v>-15.14340469283195</c:v>
                </c:pt>
                <c:pt idx="112">
                  <c:v>-24.949176376268127</c:v>
                </c:pt>
                <c:pt idx="113">
                  <c:v>-5.6985250508138847</c:v>
                </c:pt>
                <c:pt idx="114">
                  <c:v>-0.10302405225681355</c:v>
                </c:pt>
                <c:pt idx="115">
                  <c:v>-11.511312989069154</c:v>
                </c:pt>
                <c:pt idx="116">
                  <c:v>-11.581807557321923</c:v>
                </c:pt>
                <c:pt idx="117">
                  <c:v>-10.119244450432575</c:v>
                </c:pt>
                <c:pt idx="118">
                  <c:v>0.93379314993546814</c:v>
                </c:pt>
                <c:pt idx="119">
                  <c:v>9.2845957988577084</c:v>
                </c:pt>
                <c:pt idx="120">
                  <c:v>-42.744063668318404</c:v>
                </c:pt>
                <c:pt idx="121">
                  <c:v>-9.8260587686059466</c:v>
                </c:pt>
                <c:pt idx="122">
                  <c:v>-43.926804283505646</c:v>
                </c:pt>
                <c:pt idx="123">
                  <c:v>-35.832789467048087</c:v>
                </c:pt>
                <c:pt idx="124">
                  <c:v>-32.020825196751787</c:v>
                </c:pt>
                <c:pt idx="125">
                  <c:v>-36.14373985808669</c:v>
                </c:pt>
                <c:pt idx="126">
                  <c:v>-11.706977571887251</c:v>
                </c:pt>
                <c:pt idx="127">
                  <c:v>-15.914060277291071</c:v>
                </c:pt>
                <c:pt idx="128">
                  <c:v>22.36513269179477</c:v>
                </c:pt>
                <c:pt idx="129">
                  <c:v>-55.199633910435693</c:v>
                </c:pt>
                <c:pt idx="130">
                  <c:v>-0.86012525962587461</c:v>
                </c:pt>
                <c:pt idx="131">
                  <c:v>26.917085624971094</c:v>
                </c:pt>
                <c:pt idx="132">
                  <c:v>-33.933403965851483</c:v>
                </c:pt>
                <c:pt idx="133">
                  <c:v>29.977826577198186</c:v>
                </c:pt>
                <c:pt idx="134">
                  <c:v>4.4200385104070392</c:v>
                </c:pt>
                <c:pt idx="135">
                  <c:v>10.213902063837111</c:v>
                </c:pt>
                <c:pt idx="136">
                  <c:v>-6.3741326374579899</c:v>
                </c:pt>
                <c:pt idx="137">
                  <c:v>14.265999937032575</c:v>
                </c:pt>
                <c:pt idx="138">
                  <c:v>-4.1184540346640688</c:v>
                </c:pt>
                <c:pt idx="139">
                  <c:v>-39.073932578557788</c:v>
                </c:pt>
                <c:pt idx="140">
                  <c:v>-8.9575967784075488</c:v>
                </c:pt>
                <c:pt idx="141">
                  <c:v>3.7048552918006976</c:v>
                </c:pt>
                <c:pt idx="142">
                  <c:v>-8.7297181417869751</c:v>
                </c:pt>
                <c:pt idx="143">
                  <c:v>34.141984456771581</c:v>
                </c:pt>
                <c:pt idx="144">
                  <c:v>-6.7016803925376962</c:v>
                </c:pt>
                <c:pt idx="145">
                  <c:v>58.349443764618286</c:v>
                </c:pt>
                <c:pt idx="146">
                  <c:v>2.1157656967699268</c:v>
                </c:pt>
                <c:pt idx="147">
                  <c:v>-19.615741372023024</c:v>
                </c:pt>
                <c:pt idx="148">
                  <c:v>-16.056998982023003</c:v>
                </c:pt>
                <c:pt idx="149">
                  <c:v>-30.883947725752421</c:v>
                </c:pt>
                <c:pt idx="150">
                  <c:v>88.745144753541808</c:v>
                </c:pt>
                <c:pt idx="151">
                  <c:v>5.2913166544983312</c:v>
                </c:pt>
                <c:pt idx="152">
                  <c:v>-15.959063764132821</c:v>
                </c:pt>
                <c:pt idx="153">
                  <c:v>-3.6394331081771725</c:v>
                </c:pt>
                <c:pt idx="154">
                  <c:v>26.612630322692382</c:v>
                </c:pt>
                <c:pt idx="155">
                  <c:v>1.4506557344885209</c:v>
                </c:pt>
                <c:pt idx="156">
                  <c:v>29.347560427947997</c:v>
                </c:pt>
                <c:pt idx="157">
                  <c:v>36.267309573718819</c:v>
                </c:pt>
                <c:pt idx="158">
                  <c:v>-27.875229424713609</c:v>
                </c:pt>
                <c:pt idx="159">
                  <c:v>12.399285316024361</c:v>
                </c:pt>
                <c:pt idx="160">
                  <c:v>-1.3491388378537295</c:v>
                </c:pt>
                <c:pt idx="161">
                  <c:v>7.1124257288128092</c:v>
                </c:pt>
                <c:pt idx="162">
                  <c:v>49.383509329800859</c:v>
                </c:pt>
                <c:pt idx="163">
                  <c:v>-32.92065414097209</c:v>
                </c:pt>
                <c:pt idx="164">
                  <c:v>18.211305652571639</c:v>
                </c:pt>
                <c:pt idx="165">
                  <c:v>-0.3390867872433887</c:v>
                </c:pt>
                <c:pt idx="166">
                  <c:v>35.20596245576975</c:v>
                </c:pt>
                <c:pt idx="167">
                  <c:v>-27.09423127414459</c:v>
                </c:pt>
                <c:pt idx="168">
                  <c:v>15.179507644582657</c:v>
                </c:pt>
                <c:pt idx="169">
                  <c:v>-21.528132851314922</c:v>
                </c:pt>
                <c:pt idx="170">
                  <c:v>23.812453078502202</c:v>
                </c:pt>
                <c:pt idx="171">
                  <c:v>13.049366173642341</c:v>
                </c:pt>
                <c:pt idx="172">
                  <c:v>-17.160038347055888</c:v>
                </c:pt>
                <c:pt idx="173">
                  <c:v>-35.009254990348438</c:v>
                </c:pt>
                <c:pt idx="174">
                  <c:v>20.993408824372523</c:v>
                </c:pt>
                <c:pt idx="175">
                  <c:v>15.820539948035432</c:v>
                </c:pt>
                <c:pt idx="176">
                  <c:v>10.334588835800048</c:v>
                </c:pt>
                <c:pt idx="177">
                  <c:v>27.864797254654803</c:v>
                </c:pt>
                <c:pt idx="178">
                  <c:v>4.0129388889965014</c:v>
                </c:pt>
                <c:pt idx="179">
                  <c:v>17.961384440191807</c:v>
                </c:pt>
                <c:pt idx="180">
                  <c:v>-27.42008928321809</c:v>
                </c:pt>
                <c:pt idx="181">
                  <c:v>5.9992195974026288</c:v>
                </c:pt>
                <c:pt idx="182">
                  <c:v>-0.46829436024975735</c:v>
                </c:pt>
                <c:pt idx="183">
                  <c:v>-5.8771663626798727</c:v>
                </c:pt>
                <c:pt idx="184">
                  <c:v>-0.45953723011899683</c:v>
                </c:pt>
                <c:pt idx="185">
                  <c:v>-11.896680647005155</c:v>
                </c:pt>
                <c:pt idx="186">
                  <c:v>-3.0966802174916097</c:v>
                </c:pt>
                <c:pt idx="187">
                  <c:v>24.074245048482112</c:v>
                </c:pt>
                <c:pt idx="188">
                  <c:v>28.855289633189102</c:v>
                </c:pt>
                <c:pt idx="189">
                  <c:v>-11.269409916762754</c:v>
                </c:pt>
                <c:pt idx="190">
                  <c:v>-42.670741221639332</c:v>
                </c:pt>
                <c:pt idx="191">
                  <c:v>50.825263037681339</c:v>
                </c:pt>
                <c:pt idx="192">
                  <c:v>32.283417814977696</c:v>
                </c:pt>
                <c:pt idx="193">
                  <c:v>20.728736933331163</c:v>
                </c:pt>
                <c:pt idx="194">
                  <c:v>-0.95093633646649778</c:v>
                </c:pt>
                <c:pt idx="195">
                  <c:v>5.1793672214995468</c:v>
                </c:pt>
                <c:pt idx="196">
                  <c:v>-0.30502218201095843</c:v>
                </c:pt>
                <c:pt idx="197">
                  <c:v>-15.273670450536287</c:v>
                </c:pt>
                <c:pt idx="198">
                  <c:v>1.8806132566406859</c:v>
                </c:pt>
                <c:pt idx="199">
                  <c:v>-3.9631277787937051</c:v>
                </c:pt>
                <c:pt idx="200">
                  <c:v>-28.564954169150042</c:v>
                </c:pt>
                <c:pt idx="201">
                  <c:v>-25.624545977505136</c:v>
                </c:pt>
                <c:pt idx="202">
                  <c:v>9.3000785374951818</c:v>
                </c:pt>
                <c:pt idx="203">
                  <c:v>5.6661861014046622</c:v>
                </c:pt>
                <c:pt idx="204">
                  <c:v>-32.723788870941689</c:v>
                </c:pt>
                <c:pt idx="205">
                  <c:v>-9.901951347963859</c:v>
                </c:pt>
                <c:pt idx="206">
                  <c:v>-43.509080016212977</c:v>
                </c:pt>
                <c:pt idx="207">
                  <c:v>13.874370491943353</c:v>
                </c:pt>
                <c:pt idx="208">
                  <c:v>10.244275187065341</c:v>
                </c:pt>
                <c:pt idx="209">
                  <c:v>-1.1932391361274881</c:v>
                </c:pt>
                <c:pt idx="210">
                  <c:v>-6.5969421161183277</c:v>
                </c:pt>
                <c:pt idx="211">
                  <c:v>-0.72039076374909428</c:v>
                </c:pt>
                <c:pt idx="212">
                  <c:v>-9.6947963346087533</c:v>
                </c:pt>
                <c:pt idx="213">
                  <c:v>-8.6567512421476636</c:v>
                </c:pt>
                <c:pt idx="214">
                  <c:v>-35.599321139212066</c:v>
                </c:pt>
                <c:pt idx="215">
                  <c:v>-4.5398619794436854</c:v>
                </c:pt>
                <c:pt idx="216">
                  <c:v>15.221629578234513</c:v>
                </c:pt>
                <c:pt idx="217">
                  <c:v>23.974689641937346</c:v>
                </c:pt>
                <c:pt idx="218">
                  <c:v>43.428573210381899</c:v>
                </c:pt>
                <c:pt idx="219">
                  <c:v>3.8132618613642535</c:v>
                </c:pt>
                <c:pt idx="220">
                  <c:v>29.146702321271619</c:v>
                </c:pt>
                <c:pt idx="221">
                  <c:v>8.0654808058405933</c:v>
                </c:pt>
                <c:pt idx="222">
                  <c:v>6.0905209718025617</c:v>
                </c:pt>
                <c:pt idx="223">
                  <c:v>-35.110008426892819</c:v>
                </c:pt>
                <c:pt idx="224">
                  <c:v>-2.781218867264613</c:v>
                </c:pt>
                <c:pt idx="225">
                  <c:v>-0.35003201359879199</c:v>
                </c:pt>
                <c:pt idx="226">
                  <c:v>9.9536936112700118</c:v>
                </c:pt>
                <c:pt idx="227">
                  <c:v>9.3157380856582108</c:v>
                </c:pt>
                <c:pt idx="228">
                  <c:v>29.730323676765408</c:v>
                </c:pt>
                <c:pt idx="229">
                  <c:v>-9.0909869896311193</c:v>
                </c:pt>
                <c:pt idx="230">
                  <c:v>30.881423259997803</c:v>
                </c:pt>
                <c:pt idx="231">
                  <c:v>-6.6070915744149374</c:v>
                </c:pt>
                <c:pt idx="232">
                  <c:v>-8.2955757007334228</c:v>
                </c:pt>
                <c:pt idx="233">
                  <c:v>-7.3541213365048179</c:v>
                </c:pt>
                <c:pt idx="234">
                  <c:v>-1.5115814785218049</c:v>
                </c:pt>
                <c:pt idx="235">
                  <c:v>27.630225429367556</c:v>
                </c:pt>
                <c:pt idx="236">
                  <c:v>-22.971396370820344</c:v>
                </c:pt>
                <c:pt idx="237">
                  <c:v>4.2715240880362444</c:v>
                </c:pt>
                <c:pt idx="238">
                  <c:v>-16.12904676369584</c:v>
                </c:pt>
                <c:pt idx="239">
                  <c:v>1.2996335090817581</c:v>
                </c:pt>
                <c:pt idx="240">
                  <c:v>21.643854395004212</c:v>
                </c:pt>
                <c:pt idx="241">
                  <c:v>-16.7396627221313</c:v>
                </c:pt>
                <c:pt idx="242">
                  <c:v>-6.5815570493721793</c:v>
                </c:pt>
                <c:pt idx="243">
                  <c:v>-0.13042523673929907</c:v>
                </c:pt>
                <c:pt idx="244">
                  <c:v>-31.006572429127658</c:v>
                </c:pt>
                <c:pt idx="245">
                  <c:v>-16.835990133044419</c:v>
                </c:pt>
                <c:pt idx="246">
                  <c:v>-3.4164752940097856</c:v>
                </c:pt>
                <c:pt idx="247">
                  <c:v>12.957724979896511</c:v>
                </c:pt>
                <c:pt idx="248">
                  <c:v>29.252119071057336</c:v>
                </c:pt>
                <c:pt idx="249">
                  <c:v>-6.9143356916407299</c:v>
                </c:pt>
                <c:pt idx="250">
                  <c:v>13.630322784258283</c:v>
                </c:pt>
                <c:pt idx="251">
                  <c:v>-3.4135586799828417</c:v>
                </c:pt>
                <c:pt idx="252">
                  <c:v>15.119215087403973</c:v>
                </c:pt>
                <c:pt idx="253">
                  <c:v>-12.672837379994007</c:v>
                </c:pt>
                <c:pt idx="254">
                  <c:v>1.213880218146187</c:v>
                </c:pt>
                <c:pt idx="255">
                  <c:v>-16.003186053729735</c:v>
                </c:pt>
                <c:pt idx="256">
                  <c:v>-2.6239456057959956</c:v>
                </c:pt>
                <c:pt idx="257">
                  <c:v>-2.6711727802367591</c:v>
                </c:pt>
                <c:pt idx="258">
                  <c:v>6.621684413394334</c:v>
                </c:pt>
                <c:pt idx="259">
                  <c:v>-3.4513786339763612</c:v>
                </c:pt>
                <c:pt idx="260">
                  <c:v>-3.3714381799425723</c:v>
                </c:pt>
                <c:pt idx="261">
                  <c:v>-18.028831320842471</c:v>
                </c:pt>
                <c:pt idx="262">
                  <c:v>-32.61283870510789</c:v>
                </c:pt>
                <c:pt idx="263">
                  <c:v>-107.33057901467237</c:v>
                </c:pt>
                <c:pt idx="264">
                  <c:v>-31.689656860173784</c:v>
                </c:pt>
                <c:pt idx="265">
                  <c:v>-30.425624868114198</c:v>
                </c:pt>
                <c:pt idx="266">
                  <c:v>-58.874445482101635</c:v>
                </c:pt>
                <c:pt idx="267">
                  <c:v>17.961592977772682</c:v>
                </c:pt>
                <c:pt idx="268">
                  <c:v>19.740082879787906</c:v>
                </c:pt>
                <c:pt idx="269">
                  <c:v>5.8713277507844168</c:v>
                </c:pt>
                <c:pt idx="270">
                  <c:v>-7.7933726949595439E-2</c:v>
                </c:pt>
                <c:pt idx="271">
                  <c:v>-29.281129595462858</c:v>
                </c:pt>
                <c:pt idx="272">
                  <c:v>123.65224629548607</c:v>
                </c:pt>
                <c:pt idx="273">
                  <c:v>121.23350514359996</c:v>
                </c:pt>
                <c:pt idx="274">
                  <c:v>-41.865258602831204</c:v>
                </c:pt>
                <c:pt idx="275">
                  <c:v>-26.123140983369012</c:v>
                </c:pt>
                <c:pt idx="276">
                  <c:v>-23.599747459133681</c:v>
                </c:pt>
                <c:pt idx="277">
                  <c:v>-53.715493974074093</c:v>
                </c:pt>
                <c:pt idx="278">
                  <c:v>-6.9402130777251045</c:v>
                </c:pt>
                <c:pt idx="279">
                  <c:v>-0.77922774300992614</c:v>
                </c:pt>
                <c:pt idx="280">
                  <c:v>6.5607676349364112</c:v>
                </c:pt>
                <c:pt idx="281">
                  <c:v>12.940390479109851</c:v>
                </c:pt>
                <c:pt idx="282">
                  <c:v>-7.7491200929492265</c:v>
                </c:pt>
                <c:pt idx="283">
                  <c:v>0.22283572660103346</c:v>
                </c:pt>
                <c:pt idx="284">
                  <c:v>-20.772963704650749</c:v>
                </c:pt>
                <c:pt idx="285">
                  <c:v>-33.822964153994405</c:v>
                </c:pt>
                <c:pt idx="286">
                  <c:v>20.2812507682942</c:v>
                </c:pt>
                <c:pt idx="287">
                  <c:v>-2.6419121170712287</c:v>
                </c:pt>
                <c:pt idx="288">
                  <c:v>3.1410559504980711</c:v>
                </c:pt>
                <c:pt idx="289">
                  <c:v>-20.710781510195375</c:v>
                </c:pt>
                <c:pt idx="290">
                  <c:v>-18.48448330653207</c:v>
                </c:pt>
                <c:pt idx="291">
                  <c:v>-14.096198855316942</c:v>
                </c:pt>
                <c:pt idx="292">
                  <c:v>-0.43135333790513641</c:v>
                </c:pt>
                <c:pt idx="293">
                  <c:v>2.1264325681682408</c:v>
                </c:pt>
                <c:pt idx="294">
                  <c:v>18.61742601431402</c:v>
                </c:pt>
                <c:pt idx="295">
                  <c:v>7.1765843591384453</c:v>
                </c:pt>
                <c:pt idx="296">
                  <c:v>-20.028799164393263</c:v>
                </c:pt>
                <c:pt idx="297">
                  <c:v>8.6705156863240234</c:v>
                </c:pt>
                <c:pt idx="298">
                  <c:v>-24.89112886893497</c:v>
                </c:pt>
                <c:pt idx="299">
                  <c:v>-27.680442131898758</c:v>
                </c:pt>
                <c:pt idx="300">
                  <c:v>-6.3601138001729396E-2</c:v>
                </c:pt>
                <c:pt idx="301">
                  <c:v>-25.640413521526028</c:v>
                </c:pt>
                <c:pt idx="302">
                  <c:v>-28.69921714253212</c:v>
                </c:pt>
                <c:pt idx="303">
                  <c:v>-26.318142188633885</c:v>
                </c:pt>
                <c:pt idx="304">
                  <c:v>6.2433899430859583</c:v>
                </c:pt>
                <c:pt idx="305">
                  <c:v>14.871782865574119</c:v>
                </c:pt>
                <c:pt idx="306">
                  <c:v>-29.314193781827498</c:v>
                </c:pt>
                <c:pt idx="307">
                  <c:v>14.359309360265627</c:v>
                </c:pt>
                <c:pt idx="308">
                  <c:v>0.47444569092144206</c:v>
                </c:pt>
                <c:pt idx="309">
                  <c:v>-12.531065492240828</c:v>
                </c:pt>
                <c:pt idx="310">
                  <c:v>-11.40796635283391</c:v>
                </c:pt>
                <c:pt idx="311">
                  <c:v>-39.609855267037062</c:v>
                </c:pt>
                <c:pt idx="312">
                  <c:v>-42.795950586408765</c:v>
                </c:pt>
                <c:pt idx="313">
                  <c:v>-7.7493493051325402</c:v>
                </c:pt>
                <c:pt idx="314">
                  <c:v>-18.990050771913999</c:v>
                </c:pt>
                <c:pt idx="315">
                  <c:v>-5.6577408416935953</c:v>
                </c:pt>
                <c:pt idx="316">
                  <c:v>-22.007967832631152</c:v>
                </c:pt>
                <c:pt idx="317">
                  <c:v>-12.311342913907083</c:v>
                </c:pt>
                <c:pt idx="318">
                  <c:v>-15.908468988747302</c:v>
                </c:pt>
                <c:pt idx="319">
                  <c:v>-2.3439605344894687</c:v>
                </c:pt>
                <c:pt idx="320">
                  <c:v>21.87589873285836</c:v>
                </c:pt>
                <c:pt idx="321">
                  <c:v>-3.4274500703411093</c:v>
                </c:pt>
                <c:pt idx="322">
                  <c:v>-7.8415997525019634</c:v>
                </c:pt>
                <c:pt idx="323">
                  <c:v>-2.7699258446518229</c:v>
                </c:pt>
                <c:pt idx="324">
                  <c:v>-28.511924999785037</c:v>
                </c:pt>
                <c:pt idx="325">
                  <c:v>10.397368737041063</c:v>
                </c:pt>
                <c:pt idx="326">
                  <c:v>10.958795177826744</c:v>
                </c:pt>
                <c:pt idx="327">
                  <c:v>-21.977402687169274</c:v>
                </c:pt>
                <c:pt idx="328">
                  <c:v>11.735622646450793</c:v>
                </c:pt>
                <c:pt idx="329">
                  <c:v>19.14325694646584</c:v>
                </c:pt>
                <c:pt idx="330">
                  <c:v>10.207180983194576</c:v>
                </c:pt>
                <c:pt idx="331">
                  <c:v>19.264770036263286</c:v>
                </c:pt>
                <c:pt idx="332">
                  <c:v>18.064823326241481</c:v>
                </c:pt>
                <c:pt idx="333">
                  <c:v>-10.357855290064691</c:v>
                </c:pt>
                <c:pt idx="334">
                  <c:v>-1.727168809180057</c:v>
                </c:pt>
                <c:pt idx="335">
                  <c:v>-11.131276301511974</c:v>
                </c:pt>
                <c:pt idx="336">
                  <c:v>19.996297423025965</c:v>
                </c:pt>
                <c:pt idx="337">
                  <c:v>-19.097829498554887</c:v>
                </c:pt>
                <c:pt idx="338">
                  <c:v>3.6919734055325648</c:v>
                </c:pt>
                <c:pt idx="339">
                  <c:v>9.9533702141927733</c:v>
                </c:pt>
                <c:pt idx="340">
                  <c:v>48.702227291529312</c:v>
                </c:pt>
                <c:pt idx="341">
                  <c:v>13.711605329354512</c:v>
                </c:pt>
                <c:pt idx="342">
                  <c:v>10.4173689247434</c:v>
                </c:pt>
                <c:pt idx="343">
                  <c:v>28.209056215513783</c:v>
                </c:pt>
                <c:pt idx="344">
                  <c:v>68.030999370036312</c:v>
                </c:pt>
                <c:pt idx="345">
                  <c:v>17.388818476289316</c:v>
                </c:pt>
                <c:pt idx="346">
                  <c:v>10.754320194527452</c:v>
                </c:pt>
                <c:pt idx="347">
                  <c:v>3.6752616344030571</c:v>
                </c:pt>
                <c:pt idx="348">
                  <c:v>19.680706079368122</c:v>
                </c:pt>
                <c:pt idx="349">
                  <c:v>19.151207695790958</c:v>
                </c:pt>
                <c:pt idx="350">
                  <c:v>19.984483443614465</c:v>
                </c:pt>
                <c:pt idx="351">
                  <c:v>150.47931143659412</c:v>
                </c:pt>
                <c:pt idx="352">
                  <c:v>20.662820090716195</c:v>
                </c:pt>
                <c:pt idx="353">
                  <c:v>17.565018097148368</c:v>
                </c:pt>
                <c:pt idx="354">
                  <c:v>-12.75292647042312</c:v>
                </c:pt>
                <c:pt idx="355">
                  <c:v>18.062800881466188</c:v>
                </c:pt>
                <c:pt idx="356">
                  <c:v>2.3152458381418057</c:v>
                </c:pt>
                <c:pt idx="357">
                  <c:v>5.4370236876002593</c:v>
                </c:pt>
                <c:pt idx="358">
                  <c:v>-7.8829010052792228</c:v>
                </c:pt>
                <c:pt idx="359">
                  <c:v>-24.599933914703797</c:v>
                </c:pt>
                <c:pt idx="360">
                  <c:v>-7.175681789719988</c:v>
                </c:pt>
                <c:pt idx="361">
                  <c:v>2.621789325586434</c:v>
                </c:pt>
                <c:pt idx="362">
                  <c:v>-18.755445260724912</c:v>
                </c:pt>
                <c:pt idx="363">
                  <c:v>-16.831899755771872</c:v>
                </c:pt>
                <c:pt idx="364">
                  <c:v>-40.733987723259247</c:v>
                </c:pt>
                <c:pt idx="365">
                  <c:v>4.7131904317298563</c:v>
                </c:pt>
                <c:pt idx="366">
                  <c:v>-34.371213893571735</c:v>
                </c:pt>
                <c:pt idx="367">
                  <c:v>3.4455234657412674</c:v>
                </c:pt>
                <c:pt idx="368">
                  <c:v>5.6843302283648995</c:v>
                </c:pt>
                <c:pt idx="369">
                  <c:v>-27.028303061341205</c:v>
                </c:pt>
                <c:pt idx="370">
                  <c:v>-60.274902109132086</c:v>
                </c:pt>
                <c:pt idx="371">
                  <c:v>13.487027212131352</c:v>
                </c:pt>
                <c:pt idx="372">
                  <c:v>-10.961988549476956</c:v>
                </c:pt>
                <c:pt idx="373">
                  <c:v>-5.1146597122760085</c:v>
                </c:pt>
                <c:pt idx="374">
                  <c:v>-12.0319402856301</c:v>
                </c:pt>
                <c:pt idx="375">
                  <c:v>-13.747960198047338</c:v>
                </c:pt>
                <c:pt idx="376">
                  <c:v>-30.385037610155166</c:v>
                </c:pt>
                <c:pt idx="377">
                  <c:v>-30.182948655608811</c:v>
                </c:pt>
                <c:pt idx="378">
                  <c:v>-4.3983059911032001</c:v>
                </c:pt>
                <c:pt idx="379">
                  <c:v>-1.1241780900778622</c:v>
                </c:pt>
                <c:pt idx="380">
                  <c:v>-14.400848480304319</c:v>
                </c:pt>
                <c:pt idx="381">
                  <c:v>5.1324140900236443</c:v>
                </c:pt>
                <c:pt idx="382">
                  <c:v>40.124623256292807</c:v>
                </c:pt>
                <c:pt idx="383">
                  <c:v>-23.125816899713925</c:v>
                </c:pt>
                <c:pt idx="384">
                  <c:v>-8.7950532815009126</c:v>
                </c:pt>
                <c:pt idx="385">
                  <c:v>-25.515836394046218</c:v>
                </c:pt>
                <c:pt idx="386">
                  <c:v>-15.182458606186572</c:v>
                </c:pt>
                <c:pt idx="387">
                  <c:v>-14.633644900520835</c:v>
                </c:pt>
                <c:pt idx="388">
                  <c:v>-13.067375429934259</c:v>
                </c:pt>
                <c:pt idx="389">
                  <c:v>-18.871356823999378</c:v>
                </c:pt>
                <c:pt idx="390">
                  <c:v>-25.62891804788913</c:v>
                </c:pt>
                <c:pt idx="391">
                  <c:v>-22.161643419440281</c:v>
                </c:pt>
                <c:pt idx="392">
                  <c:v>-10.227035392385687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F7-4F1E-9432-2B1287E0B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604600"/>
        <c:axId val="758609192"/>
      </c:scatterChart>
      <c:valAx>
        <c:axId val="75860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Dislikes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609192"/>
        <c:crosses val="autoZero"/>
        <c:crossBetween val="midCat"/>
      </c:valAx>
      <c:valAx>
        <c:axId val="758609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604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38888888888889E-2"/>
          <c:y val="8.6242905534244116E-2"/>
          <c:w val="0.88227777777777783"/>
          <c:h val="0.825794243668259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'Normality Test'!$D$3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5714040552623227"/>
                  <c:y val="-0.11612154249949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699388537971214"/>
                  <c:y val="-0.110423536801489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'Normality Test'!$C$4:$C$397</c:f>
              <c:numCache>
                <c:formatCode>_(* #,##0.00_);_(* \(#,##0.00\);_(* "-"??_);_(@_)</c:formatCode>
                <c:ptCount val="394"/>
                <c:pt idx="0">
                  <c:v>-2.9506970753981712</c:v>
                </c:pt>
                <c:pt idx="1">
                  <c:v>-2.6419303623892718</c:v>
                </c:pt>
                <c:pt idx="2">
                  <c:v>-2.4751928840393265</c:v>
                </c:pt>
                <c:pt idx="3">
                  <c:v>-2.3576838486997356</c:v>
                </c:pt>
                <c:pt idx="4">
                  <c:v>-2.2658222235429064</c:v>
                </c:pt>
                <c:pt idx="5">
                  <c:v>-2.1898489491563997</c:v>
                </c:pt>
                <c:pt idx="6">
                  <c:v>-2.1247423611342366</c:v>
                </c:pt>
                <c:pt idx="7">
                  <c:v>-2.0675640029308644</c:v>
                </c:pt>
                <c:pt idx="8">
                  <c:v>-2.016440221359872</c:v>
                </c:pt>
                <c:pt idx="9">
                  <c:v>-1.9701002132753311</c:v>
                </c:pt>
                <c:pt idx="10">
                  <c:v>-1.9276408847090774</c:v>
                </c:pt>
                <c:pt idx="11">
                  <c:v>-1.8883965583957325</c:v>
                </c:pt>
                <c:pt idx="12">
                  <c:v>-1.8518618993308957</c:v>
                </c:pt>
                <c:pt idx="13">
                  <c:v>-1.8176438849801513</c:v>
                </c:pt>
                <c:pt idx="14">
                  <c:v>-1.7854305756819224</c:v>
                </c:pt>
                <c:pt idx="15">
                  <c:v>-1.7549700774277095</c:v>
                </c:pt>
                <c:pt idx="16">
                  <c:v>-1.7260559398492488</c:v>
                </c:pt>
                <c:pt idx="17">
                  <c:v>-1.6985167573036746</c:v>
                </c:pt>
                <c:pt idx="18">
                  <c:v>-1.6722085964372657</c:v>
                </c:pt>
                <c:pt idx="19">
                  <c:v>-1.6470093733525186</c:v>
                </c:pt>
                <c:pt idx="20">
                  <c:v>-1.6228146058638995</c:v>
                </c:pt>
                <c:pt idx="21">
                  <c:v>-1.5995341549703042</c:v>
                </c:pt>
                <c:pt idx="22">
                  <c:v>-1.5770896906005105</c:v>
                </c:pt>
                <c:pt idx="23">
                  <c:v>-1.5554126961003807</c:v>
                </c:pt>
                <c:pt idx="24">
                  <c:v>-1.5344428792185394</c:v>
                </c:pt>
                <c:pt idx="25">
                  <c:v>-1.5141268938077204</c:v>
                </c:pt>
                <c:pt idx="26">
                  <c:v>-1.4944173018494094</c:v>
                </c:pt>
                <c:pt idx="27">
                  <c:v>-1.4752717233769779</c:v>
                </c:pt>
                <c:pt idx="28">
                  <c:v>-1.4566521347751471</c:v>
                </c:pt>
                <c:pt idx="29">
                  <c:v>-1.4385242853247355</c:v>
                </c:pt>
                <c:pt idx="30">
                  <c:v>-1.4208572087822586</c:v>
                </c:pt>
                <c:pt idx="31">
                  <c:v>-1.4036228119427347</c:v>
                </c:pt>
                <c:pt idx="32">
                  <c:v>-1.3867955260207401</c:v>
                </c:pt>
                <c:pt idx="33">
                  <c:v>-1.3703520096419246</c:v>
                </c:pt>
                <c:pt idx="34">
                  <c:v>-1.354270894508262</c:v>
                </c:pt>
                <c:pt idx="35">
                  <c:v>-1.3385325665591326</c:v>
                </c:pt>
                <c:pt idx="36">
                  <c:v>-1.3231189768239739</c:v>
                </c:pt>
                <c:pt idx="37">
                  <c:v>-1.3080134772427048</c:v>
                </c:pt>
                <c:pt idx="38">
                  <c:v>-1.2932006775864262</c:v>
                </c:pt>
                <c:pt idx="39">
                  <c:v>-1.2786663202939192</c:v>
                </c:pt>
                <c:pt idx="40">
                  <c:v>-1.2643971705878272</c:v>
                </c:pt>
                <c:pt idx="41">
                  <c:v>-1.2503809196771372</c:v>
                </c:pt>
                <c:pt idx="42">
                  <c:v>-1.2366060992123558</c:v>
                </c:pt>
                <c:pt idx="43">
                  <c:v>-1.2230620054533239</c:v>
                </c:pt>
                <c:pt idx="44">
                  <c:v>-1.2097386318507319</c:v>
                </c:pt>
                <c:pt idx="45">
                  <c:v>-1.1966266089411219</c:v>
                </c:pt>
                <c:pt idx="46">
                  <c:v>-1.1837171506198862</c:v>
                </c:pt>
                <c:pt idx="47">
                  <c:v>-1.1710020059938158</c:v>
                </c:pt>
                <c:pt idx="48">
                  <c:v>-1.1584734161292805</c:v>
                </c:pt>
                <c:pt idx="49">
                  <c:v>-1.1461240751082502</c:v>
                </c:pt>
                <c:pt idx="50">
                  <c:v>-1.1339470948852655</c:v>
                </c:pt>
                <c:pt idx="51">
                  <c:v>-1.121935973506941</c:v>
                </c:pt>
                <c:pt idx="52">
                  <c:v>-1.1100845663135934</c:v>
                </c:pt>
                <c:pt idx="53">
                  <c:v>-1.0983870597920093</c:v>
                </c:pt>
                <c:pt idx="54">
                  <c:v>-1.0868379477905799</c:v>
                </c:pt>
                <c:pt idx="55">
                  <c:v>-1.075432009844145</c:v>
                </c:pt>
                <c:pt idx="56">
                  <c:v>-1.0641642913869722</c:v>
                </c:pt>
                <c:pt idx="57">
                  <c:v>-1.0530300856590356</c:v>
                </c:pt>
                <c:pt idx="58">
                  <c:v>-1.0420249171338956</c:v>
                </c:pt>
                <c:pt idx="59">
                  <c:v>-1.0311445263165087</c:v>
                </c:pt>
                <c:pt idx="60">
                  <c:v>-1.020384855776677</c:v>
                </c:pt>
                <c:pt idx="61">
                  <c:v>-1.0097420372990427</c:v>
                </c:pt>
                <c:pt idx="62">
                  <c:v>-0.99921238004368873</c:v>
                </c:pt>
                <c:pt idx="63">
                  <c:v>-0.98879235962305212</c:v>
                </c:pt>
                <c:pt idx="64">
                  <c:v>-0.97847860801095343</c:v>
                </c:pt>
                <c:pt idx="65">
                  <c:v>-0.96826790420843012</c:v>
                </c:pt>
                <c:pt idx="66">
                  <c:v>-0.95815716559900499</c:v>
                </c:pt>
                <c:pt idx="67">
                  <c:v>-0.94814343993286332</c:v>
                </c:pt>
                <c:pt idx="68">
                  <c:v>-0.93822389788554328</c:v>
                </c:pt>
                <c:pt idx="69">
                  <c:v>-0.92839582614221949</c:v>
                </c:pt>
                <c:pt idx="70">
                  <c:v>-0.91865662096340472</c:v>
                </c:pt>
                <c:pt idx="71">
                  <c:v>-0.90900378219223033</c:v>
                </c:pt>
                <c:pt idx="72">
                  <c:v>-0.89943490766723355</c:v>
                </c:pt>
                <c:pt idx="73">
                  <c:v>-0.88994768800800295</c:v>
                </c:pt>
                <c:pt idx="74">
                  <c:v>-0.88053990174404673</c:v>
                </c:pt>
                <c:pt idx="75">
                  <c:v>-0.8712094107600078</c:v>
                </c:pt>
                <c:pt idx="76">
                  <c:v>-0.86195415603273273</c:v>
                </c:pt>
                <c:pt idx="77">
                  <c:v>-0.85277215363790881</c:v>
                </c:pt>
                <c:pt idx="78">
                  <c:v>-0.84366149100598742</c:v>
                </c:pt>
                <c:pt idx="79">
                  <c:v>-0.83462032340879788</c:v>
                </c:pt>
                <c:pt idx="80">
                  <c:v>-0.82564687065993647</c:v>
                </c:pt>
                <c:pt idx="81">
                  <c:v>-0.81673941401339911</c:v>
                </c:pt>
                <c:pt idx="82">
                  <c:v>-0.80789629324624468</c:v>
                </c:pt>
                <c:pt idx="83">
                  <c:v>-0.79911590391226683</c:v>
                </c:pt>
                <c:pt idx="84">
                  <c:v>-0.79039669475469165</c:v>
                </c:pt>
                <c:pt idx="85">
                  <c:v>-0.78173716526691772</c:v>
                </c:pt>
                <c:pt idx="86">
                  <c:v>-0.77313586339116169</c:v>
                </c:pt>
                <c:pt idx="87">
                  <c:v>-0.76459138334570731</c:v>
                </c:pt>
                <c:pt idx="88">
                  <c:v>-0.75610236357215721</c:v>
                </c:pt>
                <c:pt idx="89">
                  <c:v>-0.74766748479475753</c:v>
                </c:pt>
                <c:pt idx="90">
                  <c:v>-0.73928546818448437</c:v>
                </c:pt>
                <c:pt idx="91">
                  <c:v>-0.73095507362110879</c:v>
                </c:pt>
                <c:pt idx="92">
                  <c:v>-0.72267509804699703</c:v>
                </c:pt>
                <c:pt idx="93">
                  <c:v>-0.71444437390682203</c:v>
                </c:pt>
                <c:pt idx="94">
                  <c:v>-0.70626176766783422</c:v>
                </c:pt>
                <c:pt idx="95">
                  <c:v>-0.69812617841568847</c:v>
                </c:pt>
                <c:pt idx="96">
                  <c:v>-0.69003653652120844</c:v>
                </c:pt>
                <c:pt idx="97">
                  <c:v>-0.68199180237377788</c:v>
                </c:pt>
                <c:pt idx="98">
                  <c:v>-0.6739909651773649</c:v>
                </c:pt>
                <c:pt idx="99">
                  <c:v>-0.66603304180545675</c:v>
                </c:pt>
                <c:pt idx="100">
                  <c:v>-0.65811707571144096</c:v>
                </c:pt>
                <c:pt idx="101">
                  <c:v>-0.65024213589118718</c:v>
                </c:pt>
                <c:pt idx="102">
                  <c:v>-0.64240731589484668</c:v>
                </c:pt>
                <c:pt idx="103">
                  <c:v>-0.63461173288502126</c:v>
                </c:pt>
                <c:pt idx="104">
                  <c:v>-0.62685452673871167</c:v>
                </c:pt>
                <c:pt idx="105">
                  <c:v>-0.61913485919055766</c:v>
                </c:pt>
                <c:pt idx="106">
                  <c:v>-0.61145191301510271</c:v>
                </c:pt>
                <c:pt idx="107">
                  <c:v>-0.60380489124591308</c:v>
                </c:pt>
                <c:pt idx="108">
                  <c:v>-0.59619301642955858</c:v>
                </c:pt>
                <c:pt idx="109">
                  <c:v>-0.58861552991255361</c:v>
                </c:pt>
                <c:pt idx="110">
                  <c:v>-0.58107169115950374</c:v>
                </c:pt>
                <c:pt idx="111">
                  <c:v>-0.57356077710079434</c:v>
                </c:pt>
                <c:pt idx="112">
                  <c:v>-0.56608208150826433</c:v>
                </c:pt>
                <c:pt idx="113">
                  <c:v>-0.5586349143974082</c:v>
                </c:pt>
                <c:pt idx="114">
                  <c:v>-0.55121860145472501</c:v>
                </c:pt>
                <c:pt idx="115">
                  <c:v>-0.54383248348893043</c:v>
                </c:pt>
                <c:pt idx="116">
                  <c:v>-0.53647591590481092</c:v>
                </c:pt>
                <c:pt idx="117">
                  <c:v>-0.52914826819857619</c:v>
                </c:pt>
                <c:pt idx="118">
                  <c:v>-0.52184892347363621</c:v>
                </c:pt>
                <c:pt idx="119">
                  <c:v>-0.5145772779757809</c:v>
                </c:pt>
                <c:pt idx="120">
                  <c:v>-0.50733274064681044</c:v>
                </c:pt>
                <c:pt idx="121">
                  <c:v>-0.50011473269570794</c:v>
                </c:pt>
                <c:pt idx="122">
                  <c:v>-0.49292268718650406</c:v>
                </c:pt>
                <c:pt idx="123">
                  <c:v>-0.48575604864202893</c:v>
                </c:pt>
                <c:pt idx="124">
                  <c:v>-0.47861427266278583</c:v>
                </c:pt>
                <c:pt idx="125">
                  <c:v>-0.47149682556023487</c:v>
                </c:pt>
                <c:pt idx="126">
                  <c:v>-0.46440318400379571</c:v>
                </c:pt>
                <c:pt idx="127">
                  <c:v>-0.45733283468093749</c:v>
                </c:pt>
                <c:pt idx="128">
                  <c:v>-0.45028527396973522</c:v>
                </c:pt>
                <c:pt idx="129">
                  <c:v>-0.44326000762332352</c:v>
                </c:pt>
                <c:pt idx="130">
                  <c:v>-0.4362565504656955</c:v>
                </c:pt>
                <c:pt idx="131">
                  <c:v>-0.42927442609833266</c:v>
                </c:pt>
                <c:pt idx="132">
                  <c:v>-0.42231316661716811</c:v>
                </c:pt>
                <c:pt idx="133">
                  <c:v>-0.41537231233942229</c:v>
                </c:pt>
                <c:pt idx="134">
                  <c:v>-0.40845141153986425</c:v>
                </c:pt>
                <c:pt idx="135">
                  <c:v>-0.40155002019607977</c:v>
                </c:pt>
                <c:pt idx="136">
                  <c:v>-0.39466770174234411</c:v>
                </c:pt>
                <c:pt idx="137">
                  <c:v>-0.38780402683172288</c:v>
                </c:pt>
                <c:pt idx="138">
                  <c:v>-0.38095857310603526</c:v>
                </c:pt>
                <c:pt idx="139">
                  <c:v>-0.37413092497333955</c:v>
                </c:pt>
                <c:pt idx="140">
                  <c:v>-0.36732067339261099</c:v>
                </c:pt>
                <c:pt idx="141">
                  <c:v>-0.360527415665302</c:v>
                </c:pt>
                <c:pt idx="142">
                  <c:v>-0.3537507552334857</c:v>
                </c:pt>
                <c:pt idx="143">
                  <c:v>-0.34699030148430277</c:v>
                </c:pt>
                <c:pt idx="144">
                  <c:v>-0.34024566956043795</c:v>
                </c:pt>
                <c:pt idx="145">
                  <c:v>-0.33351648017637209</c:v>
                </c:pt>
                <c:pt idx="146">
                  <c:v>-0.32680235944016162</c:v>
                </c:pt>
                <c:pt idx="147">
                  <c:v>-0.32010293868051348</c:v>
                </c:pt>
                <c:pt idx="148">
                  <c:v>-0.31341785427892688</c:v>
                </c:pt>
                <c:pt idx="149">
                  <c:v>-0.30674674750669395</c:v>
                </c:pt>
                <c:pt idx="150">
                  <c:v>-0.30008926436654781</c:v>
                </c:pt>
                <c:pt idx="151">
                  <c:v>-0.29344505543876831</c:v>
                </c:pt>
                <c:pt idx="152">
                  <c:v>-0.28681377573155359</c:v>
                </c:pt>
                <c:pt idx="153">
                  <c:v>-0.2801950845354792</c:v>
                </c:pt>
                <c:pt idx="154">
                  <c:v>-0.27358864528187538</c:v>
                </c:pt>
                <c:pt idx="155">
                  <c:v>-0.2669941254049526</c:v>
                </c:pt>
                <c:pt idx="156">
                  <c:v>-0.26041119620752312</c:v>
                </c:pt>
                <c:pt idx="157">
                  <c:v>-0.25383953273016235</c:v>
                </c:pt>
                <c:pt idx="158">
                  <c:v>-0.24727881362366771</c:v>
                </c:pt>
                <c:pt idx="159">
                  <c:v>-0.24072872102467283</c:v>
                </c:pt>
                <c:pt idx="160">
                  <c:v>-0.23418894043428579</c:v>
                </c:pt>
                <c:pt idx="161">
                  <c:v>-0.22765916059961852</c:v>
                </c:pt>
                <c:pt idx="162">
                  <c:v>-0.22113907339808767</c:v>
                </c:pt>
                <c:pt idx="163">
                  <c:v>-0.21462837372436283</c:v>
                </c:pt>
                <c:pt idx="164">
                  <c:v>-0.20812675937985203</c:v>
                </c:pt>
                <c:pt idx="165">
                  <c:v>-0.20163393096460822</c:v>
                </c:pt>
                <c:pt idx="166">
                  <c:v>-0.1951495917715553</c:v>
                </c:pt>
                <c:pt idx="167">
                  <c:v>-0.18867344768292582</c:v>
                </c:pt>
                <c:pt idx="168">
                  <c:v>-0.18220520706881468</c:v>
                </c:pt>
                <c:pt idx="169">
                  <c:v>-0.17574458068774879</c:v>
                </c:pt>
                <c:pt idx="170">
                  <c:v>-0.16929128158918405</c:v>
                </c:pt>
                <c:pt idx="171">
                  <c:v>-0.16284502501783502</c:v>
                </c:pt>
                <c:pt idx="172">
                  <c:v>-0.15640552831975449</c:v>
                </c:pt>
                <c:pt idx="173">
                  <c:v>-0.14997251085007435</c:v>
                </c:pt>
                <c:pt idx="174">
                  <c:v>-0.14354569388233032</c:v>
                </c:pt>
                <c:pt idx="175">
                  <c:v>-0.13712480051928622</c:v>
                </c:pt>
                <c:pt idx="176">
                  <c:v>-0.1307095556051856</c:v>
                </c:pt>
                <c:pt idx="177">
                  <c:v>-0.12429968563935073</c:v>
                </c:pt>
                <c:pt idx="178">
                  <c:v>-0.11789491869106056</c:v>
                </c:pt>
                <c:pt idx="179">
                  <c:v>-0.11149498431563204</c:v>
                </c:pt>
                <c:pt idx="180">
                  <c:v>-0.10509961347164001</c:v>
                </c:pt>
                <c:pt idx="181">
                  <c:v>-9.8708538439203297E-2</c:v>
                </c:pt>
                <c:pt idx="182">
                  <c:v>-9.2321492739274702E-2</c:v>
                </c:pt>
                <c:pt idx="183">
                  <c:v>-8.5938211053868688E-2</c:v>
                </c:pt>
                <c:pt idx="184">
                  <c:v>-7.9558429147161824E-2</c:v>
                </c:pt>
                <c:pt idx="185">
                  <c:v>-7.3181883787407934E-2</c:v>
                </c:pt>
                <c:pt idx="186">
                  <c:v>-6.6808312669602091E-2</c:v>
                </c:pt>
                <c:pt idx="187">
                  <c:v>-6.0437454338838431E-2</c:v>
                </c:pt>
                <c:pt idx="188">
                  <c:v>-5.4069048114298621E-2</c:v>
                </c:pt>
                <c:pt idx="189">
                  <c:v>-4.7702834013817037E-2</c:v>
                </c:pt>
                <c:pt idx="190">
                  <c:v>-4.1338552678961513E-2</c:v>
                </c:pt>
                <c:pt idx="191">
                  <c:v>-3.497594530057728E-2</c:v>
                </c:pt>
                <c:pt idx="192">
                  <c:v>-2.8614753544734368E-2</c:v>
                </c:pt>
                <c:pt idx="193">
                  <c:v>-2.2254719479027237E-2</c:v>
                </c:pt>
                <c:pt idx="194">
                  <c:v>-1.5895585499167822E-2</c:v>
                </c:pt>
                <c:pt idx="195">
                  <c:v>-9.5370942558219689E-3</c:v>
                </c:pt>
                <c:pt idx="196">
                  <c:v>-3.1789885816309979E-3</c:v>
                </c:pt>
                <c:pt idx="197">
                  <c:v>3.1789885816309979E-3</c:v>
                </c:pt>
                <c:pt idx="198">
                  <c:v>9.5370942558218302E-3</c:v>
                </c:pt>
                <c:pt idx="199">
                  <c:v>1.5895585499167957E-2</c:v>
                </c:pt>
                <c:pt idx="200">
                  <c:v>2.2254719479027237E-2</c:v>
                </c:pt>
                <c:pt idx="201">
                  <c:v>2.8614753544734368E-2</c:v>
                </c:pt>
                <c:pt idx="202">
                  <c:v>3.4975945300577141E-2</c:v>
                </c:pt>
                <c:pt idx="203">
                  <c:v>4.1338552678961651E-2</c:v>
                </c:pt>
                <c:pt idx="204">
                  <c:v>4.7702834013817037E-2</c:v>
                </c:pt>
                <c:pt idx="205">
                  <c:v>5.4069048114298621E-2</c:v>
                </c:pt>
                <c:pt idx="206">
                  <c:v>6.0437454338838292E-2</c:v>
                </c:pt>
                <c:pt idx="207">
                  <c:v>6.6808312669602216E-2</c:v>
                </c:pt>
                <c:pt idx="208">
                  <c:v>7.3181883787407934E-2</c:v>
                </c:pt>
                <c:pt idx="209">
                  <c:v>7.9558429147161824E-2</c:v>
                </c:pt>
                <c:pt idx="210">
                  <c:v>8.5938211053868521E-2</c:v>
                </c:pt>
                <c:pt idx="211">
                  <c:v>9.2321492739274841E-2</c:v>
                </c:pt>
                <c:pt idx="212">
                  <c:v>9.8708538439203297E-2</c:v>
                </c:pt>
                <c:pt idx="213">
                  <c:v>0.10509961347164001</c:v>
                </c:pt>
                <c:pt idx="214">
                  <c:v>0.11149498431563204</c:v>
                </c:pt>
                <c:pt idx="215">
                  <c:v>0.11789491869106043</c:v>
                </c:pt>
                <c:pt idx="216">
                  <c:v>0.12429968563935087</c:v>
                </c:pt>
                <c:pt idx="217">
                  <c:v>0.1307095556051856</c:v>
                </c:pt>
                <c:pt idx="218">
                  <c:v>0.13712480051928622</c:v>
                </c:pt>
                <c:pt idx="219">
                  <c:v>0.14354569388233018</c:v>
                </c:pt>
                <c:pt idx="220">
                  <c:v>0.14997251085007449</c:v>
                </c:pt>
                <c:pt idx="221">
                  <c:v>0.15640552831975449</c:v>
                </c:pt>
                <c:pt idx="222">
                  <c:v>0.16284502501783502</c:v>
                </c:pt>
                <c:pt idx="223">
                  <c:v>0.16929128158918391</c:v>
                </c:pt>
                <c:pt idx="224">
                  <c:v>0.17574458068774892</c:v>
                </c:pt>
                <c:pt idx="225">
                  <c:v>0.18220520706881468</c:v>
                </c:pt>
                <c:pt idx="226">
                  <c:v>0.18867344768292582</c:v>
                </c:pt>
                <c:pt idx="227">
                  <c:v>0.19514959177155516</c:v>
                </c:pt>
                <c:pt idx="228">
                  <c:v>0.20163393096460833</c:v>
                </c:pt>
                <c:pt idx="229">
                  <c:v>0.20812675937985203</c:v>
                </c:pt>
                <c:pt idx="230">
                  <c:v>0.21462837372436283</c:v>
                </c:pt>
                <c:pt idx="231">
                  <c:v>0.22113907339808747</c:v>
                </c:pt>
                <c:pt idx="232">
                  <c:v>0.22765916059961866</c:v>
                </c:pt>
                <c:pt idx="233">
                  <c:v>0.23418894043428579</c:v>
                </c:pt>
                <c:pt idx="234">
                  <c:v>0.24072872102467283</c:v>
                </c:pt>
                <c:pt idx="235">
                  <c:v>0.24727881362366755</c:v>
                </c:pt>
                <c:pt idx="236">
                  <c:v>0.25383953273016246</c:v>
                </c:pt>
                <c:pt idx="237">
                  <c:v>0.26041119620752312</c:v>
                </c:pt>
                <c:pt idx="238">
                  <c:v>0.2669941254049526</c:v>
                </c:pt>
                <c:pt idx="239">
                  <c:v>0.27358864528187521</c:v>
                </c:pt>
                <c:pt idx="240">
                  <c:v>0.28019508453547937</c:v>
                </c:pt>
                <c:pt idx="241">
                  <c:v>0.28681377573155359</c:v>
                </c:pt>
                <c:pt idx="242">
                  <c:v>0.29344505543876831</c:v>
                </c:pt>
                <c:pt idx="243">
                  <c:v>0.3000892643665477</c:v>
                </c:pt>
                <c:pt idx="244">
                  <c:v>0.30674674750669406</c:v>
                </c:pt>
                <c:pt idx="245">
                  <c:v>0.31341785427892704</c:v>
                </c:pt>
                <c:pt idx="246">
                  <c:v>0.32010293868051348</c:v>
                </c:pt>
                <c:pt idx="247">
                  <c:v>0.32680235944016162</c:v>
                </c:pt>
                <c:pt idx="248">
                  <c:v>0.33351648017637181</c:v>
                </c:pt>
                <c:pt idx="249">
                  <c:v>0.34024566956043806</c:v>
                </c:pt>
                <c:pt idx="250">
                  <c:v>0.34699030148430277</c:v>
                </c:pt>
                <c:pt idx="251">
                  <c:v>0.3537507552334857</c:v>
                </c:pt>
                <c:pt idx="252">
                  <c:v>0.36052741566530183</c:v>
                </c:pt>
                <c:pt idx="253">
                  <c:v>0.3673206733926111</c:v>
                </c:pt>
                <c:pt idx="254">
                  <c:v>0.37413092497333955</c:v>
                </c:pt>
                <c:pt idx="255">
                  <c:v>0.38095857310603526</c:v>
                </c:pt>
                <c:pt idx="256">
                  <c:v>0.38780402683172288</c:v>
                </c:pt>
                <c:pt idx="257">
                  <c:v>0.39466770174234428</c:v>
                </c:pt>
                <c:pt idx="258">
                  <c:v>0.40155002019607977</c:v>
                </c:pt>
                <c:pt idx="259">
                  <c:v>0.40845141153986425</c:v>
                </c:pt>
                <c:pt idx="260">
                  <c:v>0.41537231233942212</c:v>
                </c:pt>
                <c:pt idx="261">
                  <c:v>0.42231316661716817</c:v>
                </c:pt>
                <c:pt idx="262">
                  <c:v>0.42927442609833266</c:v>
                </c:pt>
                <c:pt idx="263">
                  <c:v>0.4362565504656955</c:v>
                </c:pt>
                <c:pt idx="264">
                  <c:v>0.4432600076233234</c:v>
                </c:pt>
                <c:pt idx="265">
                  <c:v>0.45028527396973533</c:v>
                </c:pt>
                <c:pt idx="266">
                  <c:v>0.45733283468093749</c:v>
                </c:pt>
                <c:pt idx="267">
                  <c:v>0.46440318400379571</c:v>
                </c:pt>
                <c:pt idx="268">
                  <c:v>0.47149682556023476</c:v>
                </c:pt>
                <c:pt idx="269">
                  <c:v>0.478614272662786</c:v>
                </c:pt>
                <c:pt idx="270">
                  <c:v>0.48575604864202893</c:v>
                </c:pt>
                <c:pt idx="271">
                  <c:v>0.49292268718650406</c:v>
                </c:pt>
                <c:pt idx="272">
                  <c:v>0.50011473269570772</c:v>
                </c:pt>
                <c:pt idx="273">
                  <c:v>0.50733274064681055</c:v>
                </c:pt>
                <c:pt idx="274">
                  <c:v>0.5145772779757809</c:v>
                </c:pt>
                <c:pt idx="275">
                  <c:v>0.52184892347363621</c:v>
                </c:pt>
                <c:pt idx="276">
                  <c:v>0.52914826819857608</c:v>
                </c:pt>
                <c:pt idx="277">
                  <c:v>0.53647591590481081</c:v>
                </c:pt>
                <c:pt idx="278">
                  <c:v>0.54383248348893076</c:v>
                </c:pt>
                <c:pt idx="279">
                  <c:v>0.55121860145472501</c:v>
                </c:pt>
                <c:pt idx="280">
                  <c:v>0.5586349143974082</c:v>
                </c:pt>
                <c:pt idx="281">
                  <c:v>0.56608208150826433</c:v>
                </c:pt>
                <c:pt idx="282">
                  <c:v>0.57356077710079423</c:v>
                </c:pt>
                <c:pt idx="283">
                  <c:v>0.58107169115950374</c:v>
                </c:pt>
                <c:pt idx="284">
                  <c:v>0.58861552991255361</c:v>
                </c:pt>
                <c:pt idx="285">
                  <c:v>0.59619301642955858</c:v>
                </c:pt>
                <c:pt idx="286">
                  <c:v>0.60380489124591341</c:v>
                </c:pt>
                <c:pt idx="287">
                  <c:v>0.61145191301510271</c:v>
                </c:pt>
                <c:pt idx="288">
                  <c:v>0.61913485919055766</c:v>
                </c:pt>
                <c:pt idx="289">
                  <c:v>0.62685452673871156</c:v>
                </c:pt>
                <c:pt idx="290">
                  <c:v>0.63461173288502148</c:v>
                </c:pt>
                <c:pt idx="291">
                  <c:v>0.64240731589484668</c:v>
                </c:pt>
                <c:pt idx="292">
                  <c:v>0.65024213589118718</c:v>
                </c:pt>
                <c:pt idx="293">
                  <c:v>0.6581170757114404</c:v>
                </c:pt>
                <c:pt idx="294">
                  <c:v>0.66603304180545764</c:v>
                </c:pt>
                <c:pt idx="295">
                  <c:v>0.6739909651773649</c:v>
                </c:pt>
                <c:pt idx="296">
                  <c:v>0.68199180237377788</c:v>
                </c:pt>
                <c:pt idx="297">
                  <c:v>0.69003653652120844</c:v>
                </c:pt>
                <c:pt idx="298">
                  <c:v>0.69812617841568858</c:v>
                </c:pt>
                <c:pt idx="299">
                  <c:v>0.70626176766783422</c:v>
                </c:pt>
                <c:pt idx="300">
                  <c:v>0.71444437390682203</c:v>
                </c:pt>
                <c:pt idx="301">
                  <c:v>0.72267509804699703</c:v>
                </c:pt>
                <c:pt idx="302">
                  <c:v>0.73095507362110934</c:v>
                </c:pt>
                <c:pt idx="303">
                  <c:v>0.73928546818448437</c:v>
                </c:pt>
                <c:pt idx="304">
                  <c:v>0.74766748479475753</c:v>
                </c:pt>
                <c:pt idx="305">
                  <c:v>0.75610236357215721</c:v>
                </c:pt>
                <c:pt idx="306">
                  <c:v>0.7645913833457072</c:v>
                </c:pt>
                <c:pt idx="307">
                  <c:v>0.77313586339116169</c:v>
                </c:pt>
                <c:pt idx="308">
                  <c:v>0.78173716526691772</c:v>
                </c:pt>
                <c:pt idx="309">
                  <c:v>0.79039669475469165</c:v>
                </c:pt>
                <c:pt idx="310">
                  <c:v>0.79911590391226706</c:v>
                </c:pt>
                <c:pt idx="311">
                  <c:v>0.80789629324624468</c:v>
                </c:pt>
                <c:pt idx="312">
                  <c:v>0.81673941401339911</c:v>
                </c:pt>
                <c:pt idx="313">
                  <c:v>0.82564687065993647</c:v>
                </c:pt>
                <c:pt idx="314">
                  <c:v>0.83462032340879777</c:v>
                </c:pt>
                <c:pt idx="315">
                  <c:v>0.84366149100598742</c:v>
                </c:pt>
                <c:pt idx="316">
                  <c:v>0.85277215363790881</c:v>
                </c:pt>
                <c:pt idx="317">
                  <c:v>0.86195415603273273</c:v>
                </c:pt>
                <c:pt idx="318">
                  <c:v>0.87120941076000891</c:v>
                </c:pt>
                <c:pt idx="319">
                  <c:v>0.88053990174404673</c:v>
                </c:pt>
                <c:pt idx="320">
                  <c:v>0.88994768800800295</c:v>
                </c:pt>
                <c:pt idx="321">
                  <c:v>0.89943490766723355</c:v>
                </c:pt>
                <c:pt idx="322">
                  <c:v>0.9090037821922301</c:v>
                </c:pt>
                <c:pt idx="323">
                  <c:v>0.91865662096340472</c:v>
                </c:pt>
                <c:pt idx="324">
                  <c:v>0.92839582614221949</c:v>
                </c:pt>
                <c:pt idx="325">
                  <c:v>0.93822389788554328</c:v>
                </c:pt>
                <c:pt idx="326">
                  <c:v>0.94814343993286332</c:v>
                </c:pt>
                <c:pt idx="327">
                  <c:v>0.9581571655990051</c:v>
                </c:pt>
                <c:pt idx="328">
                  <c:v>0.96826790420843012</c:v>
                </c:pt>
                <c:pt idx="329">
                  <c:v>0.97847860801095343</c:v>
                </c:pt>
                <c:pt idx="330">
                  <c:v>0.98879235962305212</c:v>
                </c:pt>
                <c:pt idx="331">
                  <c:v>0.99921238004368773</c:v>
                </c:pt>
                <c:pt idx="332">
                  <c:v>1.0097420372990427</c:v>
                </c:pt>
                <c:pt idx="333">
                  <c:v>1.020384855776677</c:v>
                </c:pt>
                <c:pt idx="334">
                  <c:v>1.0311445263165087</c:v>
                </c:pt>
                <c:pt idx="335">
                  <c:v>1.0420249171338942</c:v>
                </c:pt>
                <c:pt idx="336">
                  <c:v>1.0530300856590356</c:v>
                </c:pt>
                <c:pt idx="337">
                  <c:v>1.0641642913869722</c:v>
                </c:pt>
                <c:pt idx="338">
                  <c:v>1.075432009844145</c:v>
                </c:pt>
                <c:pt idx="339">
                  <c:v>1.0868379477905803</c:v>
                </c:pt>
                <c:pt idx="340">
                  <c:v>1.0983870597920093</c:v>
                </c:pt>
                <c:pt idx="341">
                  <c:v>1.1100845663135934</c:v>
                </c:pt>
                <c:pt idx="342">
                  <c:v>1.121935973506941</c:v>
                </c:pt>
                <c:pt idx="343">
                  <c:v>1.1339470948852648</c:v>
                </c:pt>
                <c:pt idx="344">
                  <c:v>1.1461240751082502</c:v>
                </c:pt>
                <c:pt idx="345">
                  <c:v>1.1584734161292805</c:v>
                </c:pt>
                <c:pt idx="346">
                  <c:v>1.1710020059938158</c:v>
                </c:pt>
                <c:pt idx="347">
                  <c:v>1.183717150619886</c:v>
                </c:pt>
                <c:pt idx="348">
                  <c:v>1.1966266089411219</c:v>
                </c:pt>
                <c:pt idx="349">
                  <c:v>1.2097386318507319</c:v>
                </c:pt>
                <c:pt idx="350">
                  <c:v>1.2230620054533239</c:v>
                </c:pt>
                <c:pt idx="351">
                  <c:v>1.2366060992123549</c:v>
                </c:pt>
                <c:pt idx="352">
                  <c:v>1.250380919677136</c:v>
                </c:pt>
                <c:pt idx="353">
                  <c:v>1.2643971705878272</c:v>
                </c:pt>
                <c:pt idx="354">
                  <c:v>1.2786663202939192</c:v>
                </c:pt>
                <c:pt idx="355">
                  <c:v>1.2932006775864258</c:v>
                </c:pt>
                <c:pt idx="356">
                  <c:v>1.3080134772427054</c:v>
                </c:pt>
                <c:pt idx="357">
                  <c:v>1.3231189768239739</c:v>
                </c:pt>
                <c:pt idx="358">
                  <c:v>1.3385325665591326</c:v>
                </c:pt>
                <c:pt idx="359">
                  <c:v>1.354270894508262</c:v>
                </c:pt>
                <c:pt idx="360">
                  <c:v>1.3703520096419264</c:v>
                </c:pt>
                <c:pt idx="361">
                  <c:v>1.3867955260207401</c:v>
                </c:pt>
                <c:pt idx="362">
                  <c:v>1.4036228119427347</c:v>
                </c:pt>
                <c:pt idx="363">
                  <c:v>1.4208572087822591</c:v>
                </c:pt>
                <c:pt idx="364">
                  <c:v>1.4385242853247384</c:v>
                </c:pt>
                <c:pt idx="365">
                  <c:v>1.4566521347751475</c:v>
                </c:pt>
                <c:pt idx="366">
                  <c:v>1.4752717233769785</c:v>
                </c:pt>
                <c:pt idx="367">
                  <c:v>1.4944173018494096</c:v>
                </c:pt>
                <c:pt idx="368">
                  <c:v>1.5141268938077215</c:v>
                </c:pt>
                <c:pt idx="369">
                  <c:v>1.5344428792185394</c:v>
                </c:pt>
                <c:pt idx="370">
                  <c:v>1.5554126961003807</c:v>
                </c:pt>
                <c:pt idx="371">
                  <c:v>1.5770896906005105</c:v>
                </c:pt>
                <c:pt idx="372">
                  <c:v>1.5995341549703044</c:v>
                </c:pt>
                <c:pt idx="373">
                  <c:v>1.6228146058638995</c:v>
                </c:pt>
                <c:pt idx="374">
                  <c:v>1.6470093733525186</c:v>
                </c:pt>
                <c:pt idx="375">
                  <c:v>1.6722085964372653</c:v>
                </c:pt>
                <c:pt idx="376">
                  <c:v>1.6985167573036744</c:v>
                </c:pt>
                <c:pt idx="377">
                  <c:v>1.7260559398492488</c:v>
                </c:pt>
                <c:pt idx="378">
                  <c:v>1.7549700774277095</c:v>
                </c:pt>
                <c:pt idx="379">
                  <c:v>1.7854305756819222</c:v>
                </c:pt>
                <c:pt idx="380">
                  <c:v>1.8176438849801506</c:v>
                </c:pt>
                <c:pt idx="381">
                  <c:v>1.8518618993308957</c:v>
                </c:pt>
                <c:pt idx="382">
                  <c:v>1.8883965583957325</c:v>
                </c:pt>
                <c:pt idx="383">
                  <c:v>1.9276408847090771</c:v>
                </c:pt>
                <c:pt idx="384">
                  <c:v>1.9701002132753307</c:v>
                </c:pt>
                <c:pt idx="385">
                  <c:v>2.0164402213598729</c:v>
                </c:pt>
                <c:pt idx="386">
                  <c:v>2.0675640029308644</c:v>
                </c:pt>
                <c:pt idx="387">
                  <c:v>2.1247423611342362</c:v>
                </c:pt>
                <c:pt idx="388">
                  <c:v>2.1898489491563984</c:v>
                </c:pt>
                <c:pt idx="389">
                  <c:v>2.2658222235429073</c:v>
                </c:pt>
                <c:pt idx="390">
                  <c:v>2.3576838486997365</c:v>
                </c:pt>
                <c:pt idx="391">
                  <c:v>2.4751928840393256</c:v>
                </c:pt>
                <c:pt idx="392">
                  <c:v>2.6419303623892683</c:v>
                </c:pt>
                <c:pt idx="393">
                  <c:v>2.9506970753981805</c:v>
                </c:pt>
              </c:numCache>
            </c:numRef>
          </c:xVal>
          <c:yVal>
            <c:numRef>
              <c:f>'Normality Test'!$D$4:$D$397</c:f>
              <c:numCache>
                <c:formatCode>_(* #,##0.00_);_(* \(#,##0.00\);_(* "-"??_);_(@_)</c:formatCode>
                <c:ptCount val="394"/>
                <c:pt idx="0">
                  <c:v>-155.83360353285002</c:v>
                </c:pt>
                <c:pt idx="1">
                  <c:v>-108.25228009981925</c:v>
                </c:pt>
                <c:pt idx="2">
                  <c:v>-107.53414992480089</c:v>
                </c:pt>
                <c:pt idx="3">
                  <c:v>-83.002198606608886</c:v>
                </c:pt>
                <c:pt idx="4">
                  <c:v>-80.981920194119084</c:v>
                </c:pt>
                <c:pt idx="5">
                  <c:v>-75.960348223554888</c:v>
                </c:pt>
                <c:pt idx="6">
                  <c:v>-73.380281137987481</c:v>
                </c:pt>
                <c:pt idx="7">
                  <c:v>-68.834120606248916</c:v>
                </c:pt>
                <c:pt idx="8">
                  <c:v>-67.962037308563481</c:v>
                </c:pt>
                <c:pt idx="9">
                  <c:v>-66.728733138087222</c:v>
                </c:pt>
                <c:pt idx="10">
                  <c:v>-65.124032886042869</c:v>
                </c:pt>
                <c:pt idx="11">
                  <c:v>-55.067247362061664</c:v>
                </c:pt>
                <c:pt idx="12">
                  <c:v>-53.615626052376683</c:v>
                </c:pt>
                <c:pt idx="13">
                  <c:v>-53.161806863805467</c:v>
                </c:pt>
                <c:pt idx="14">
                  <c:v>-49.69976309849244</c:v>
                </c:pt>
                <c:pt idx="15">
                  <c:v>-49.528418307351558</c:v>
                </c:pt>
                <c:pt idx="16">
                  <c:v>-49.368260119731929</c:v>
                </c:pt>
                <c:pt idx="17">
                  <c:v>-49.346945792739575</c:v>
                </c:pt>
                <c:pt idx="18">
                  <c:v>-48.498385742819323</c:v>
                </c:pt>
                <c:pt idx="19">
                  <c:v>-47.70098425806907</c:v>
                </c:pt>
                <c:pt idx="20">
                  <c:v>-45.872376568898687</c:v>
                </c:pt>
                <c:pt idx="21">
                  <c:v>-44.993476326201261</c:v>
                </c:pt>
                <c:pt idx="22">
                  <c:v>-44.746113820745279</c:v>
                </c:pt>
                <c:pt idx="23">
                  <c:v>-41.503477377216541</c:v>
                </c:pt>
                <c:pt idx="24">
                  <c:v>-40.851915606887928</c:v>
                </c:pt>
                <c:pt idx="25">
                  <c:v>-39.111479458214603</c:v>
                </c:pt>
                <c:pt idx="26">
                  <c:v>-38.881469218869029</c:v>
                </c:pt>
                <c:pt idx="27">
                  <c:v>-38.710953379342925</c:v>
                </c:pt>
                <c:pt idx="28">
                  <c:v>-38.709487389454296</c:v>
                </c:pt>
                <c:pt idx="29">
                  <c:v>-38.457044688336026</c:v>
                </c:pt>
                <c:pt idx="30">
                  <c:v>-37.097510913510973</c:v>
                </c:pt>
                <c:pt idx="31">
                  <c:v>-35.702336265249357</c:v>
                </c:pt>
                <c:pt idx="32">
                  <c:v>-35.605828616377664</c:v>
                </c:pt>
                <c:pt idx="33">
                  <c:v>-35.248640454521308</c:v>
                </c:pt>
                <c:pt idx="34">
                  <c:v>-35.129903959042792</c:v>
                </c:pt>
                <c:pt idx="35">
                  <c:v>-34.823954868784199</c:v>
                </c:pt>
                <c:pt idx="36">
                  <c:v>-34.079800275081027</c:v>
                </c:pt>
                <c:pt idx="37">
                  <c:v>-34.058458843705921</c:v>
                </c:pt>
                <c:pt idx="38">
                  <c:v>-32.386498756254184</c:v>
                </c:pt>
                <c:pt idx="39">
                  <c:v>-32.324315624015981</c:v>
                </c:pt>
                <c:pt idx="40">
                  <c:v>-31.777284667649553</c:v>
                </c:pt>
                <c:pt idx="41">
                  <c:v>-31.554511409641407</c:v>
                </c:pt>
                <c:pt idx="42">
                  <c:v>-31.389431106029974</c:v>
                </c:pt>
                <c:pt idx="43">
                  <c:v>-30.5945389018855</c:v>
                </c:pt>
                <c:pt idx="44">
                  <c:v>-30.41065987308113</c:v>
                </c:pt>
                <c:pt idx="45">
                  <c:v>-29.841191260864548</c:v>
                </c:pt>
                <c:pt idx="46">
                  <c:v>-29.547805614336198</c:v>
                </c:pt>
                <c:pt idx="47">
                  <c:v>-29.302886828915746</c:v>
                </c:pt>
                <c:pt idx="48">
                  <c:v>-29.183136400729211</c:v>
                </c:pt>
                <c:pt idx="49">
                  <c:v>-28.876268824368992</c:v>
                </c:pt>
                <c:pt idx="50">
                  <c:v>-28.381029378416827</c:v>
                </c:pt>
                <c:pt idx="51">
                  <c:v>-28.213257976036118</c:v>
                </c:pt>
                <c:pt idx="52">
                  <c:v>-27.87738443529625</c:v>
                </c:pt>
                <c:pt idx="53">
                  <c:v>-27.656296809014464</c:v>
                </c:pt>
                <c:pt idx="54">
                  <c:v>-27.328096754797315</c:v>
                </c:pt>
                <c:pt idx="55">
                  <c:v>-27.098734758306364</c:v>
                </c:pt>
                <c:pt idx="56">
                  <c:v>-26.980048197713472</c:v>
                </c:pt>
                <c:pt idx="57">
                  <c:v>-26.690116958013164</c:v>
                </c:pt>
                <c:pt idx="58">
                  <c:v>-26.470248559922396</c:v>
                </c:pt>
                <c:pt idx="59">
                  <c:v>-26.040098159972842</c:v>
                </c:pt>
                <c:pt idx="60">
                  <c:v>-26.017206577930253</c:v>
                </c:pt>
                <c:pt idx="61">
                  <c:v>-25.841492428210188</c:v>
                </c:pt>
                <c:pt idx="62">
                  <c:v>-25.618820595389849</c:v>
                </c:pt>
                <c:pt idx="63">
                  <c:v>-25.126252639424564</c:v>
                </c:pt>
                <c:pt idx="64">
                  <c:v>-24.777006220520093</c:v>
                </c:pt>
                <c:pt idx="65">
                  <c:v>-24.520153700351102</c:v>
                </c:pt>
                <c:pt idx="66">
                  <c:v>-24.383254450904474</c:v>
                </c:pt>
                <c:pt idx="67">
                  <c:v>-24.204361026510071</c:v>
                </c:pt>
                <c:pt idx="68">
                  <c:v>-23.639631746284948</c:v>
                </c:pt>
                <c:pt idx="69">
                  <c:v>-22.421713031550667</c:v>
                </c:pt>
                <c:pt idx="70">
                  <c:v>-21.990094730001829</c:v>
                </c:pt>
                <c:pt idx="71">
                  <c:v>-21.876122509874364</c:v>
                </c:pt>
                <c:pt idx="72">
                  <c:v>-21.843390230989684</c:v>
                </c:pt>
                <c:pt idx="73">
                  <c:v>-21.782573466736579</c:v>
                </c:pt>
                <c:pt idx="74">
                  <c:v>-21.717209687465754</c:v>
                </c:pt>
                <c:pt idx="75">
                  <c:v>-21.631549665343528</c:v>
                </c:pt>
                <c:pt idx="76">
                  <c:v>-20.322796820129582</c:v>
                </c:pt>
                <c:pt idx="77">
                  <c:v>-20.063573202490659</c:v>
                </c:pt>
                <c:pt idx="78">
                  <c:v>-19.930386615825654</c:v>
                </c:pt>
                <c:pt idx="79">
                  <c:v>-18.878688174641638</c:v>
                </c:pt>
                <c:pt idx="80">
                  <c:v>-18.704822539574849</c:v>
                </c:pt>
                <c:pt idx="81">
                  <c:v>-18.436849883218542</c:v>
                </c:pt>
                <c:pt idx="82">
                  <c:v>-18.255053951369433</c:v>
                </c:pt>
                <c:pt idx="83">
                  <c:v>-18.182459446088799</c:v>
                </c:pt>
                <c:pt idx="84">
                  <c:v>-18.16022764084272</c:v>
                </c:pt>
                <c:pt idx="85">
                  <c:v>-17.92803273424073</c:v>
                </c:pt>
                <c:pt idx="86">
                  <c:v>-17.398552703983711</c:v>
                </c:pt>
                <c:pt idx="87">
                  <c:v>-17.307506816374286</c:v>
                </c:pt>
                <c:pt idx="88">
                  <c:v>-17.198020968683664</c:v>
                </c:pt>
                <c:pt idx="89">
                  <c:v>-16.868237459089187</c:v>
                </c:pt>
                <c:pt idx="90">
                  <c:v>-16.686213269446199</c:v>
                </c:pt>
                <c:pt idx="91">
                  <c:v>-16.438723275772759</c:v>
                </c:pt>
                <c:pt idx="92">
                  <c:v>-16.382713288564531</c:v>
                </c:pt>
                <c:pt idx="93">
                  <c:v>-16.358384965625788</c:v>
                </c:pt>
                <c:pt idx="94">
                  <c:v>-16.067664910903972</c:v>
                </c:pt>
                <c:pt idx="95">
                  <c:v>-15.659325929237667</c:v>
                </c:pt>
                <c:pt idx="96">
                  <c:v>-15.379344952195311</c:v>
                </c:pt>
                <c:pt idx="97">
                  <c:v>-15.331972258606754</c:v>
                </c:pt>
                <c:pt idx="98">
                  <c:v>-15.020016798491895</c:v>
                </c:pt>
                <c:pt idx="99">
                  <c:v>-14.651304425263504</c:v>
                </c:pt>
                <c:pt idx="100">
                  <c:v>-14.641779082772757</c:v>
                </c:pt>
                <c:pt idx="101">
                  <c:v>-14.620120089802811</c:v>
                </c:pt>
                <c:pt idx="102">
                  <c:v>-14.268325979608164</c:v>
                </c:pt>
                <c:pt idx="103">
                  <c:v>-14.2007650532355</c:v>
                </c:pt>
                <c:pt idx="104">
                  <c:v>-14.064282472472087</c:v>
                </c:pt>
                <c:pt idx="105">
                  <c:v>-14.032703191633544</c:v>
                </c:pt>
                <c:pt idx="106">
                  <c:v>-13.798184319812094</c:v>
                </c:pt>
                <c:pt idx="107">
                  <c:v>-13.723849779838645</c:v>
                </c:pt>
                <c:pt idx="108">
                  <c:v>-13.549663682409346</c:v>
                </c:pt>
                <c:pt idx="109">
                  <c:v>-13.071230557891965</c:v>
                </c:pt>
                <c:pt idx="110">
                  <c:v>-12.963533606562834</c:v>
                </c:pt>
                <c:pt idx="111">
                  <c:v>-12.794096176918487</c:v>
                </c:pt>
                <c:pt idx="112">
                  <c:v>-12.509119298729559</c:v>
                </c:pt>
                <c:pt idx="113">
                  <c:v>-12.504314933131866</c:v>
                </c:pt>
                <c:pt idx="114">
                  <c:v>-11.889951977207943</c:v>
                </c:pt>
                <c:pt idx="115">
                  <c:v>-11.840794497007749</c:v>
                </c:pt>
                <c:pt idx="116">
                  <c:v>-11.565165310867428</c:v>
                </c:pt>
                <c:pt idx="117">
                  <c:v>-11.475592567418545</c:v>
                </c:pt>
                <c:pt idx="118">
                  <c:v>-11.466379562742418</c:v>
                </c:pt>
                <c:pt idx="119">
                  <c:v>-11.349455832034607</c:v>
                </c:pt>
                <c:pt idx="120">
                  <c:v>-11.319363510692313</c:v>
                </c:pt>
                <c:pt idx="121">
                  <c:v>-11.166200345845255</c:v>
                </c:pt>
                <c:pt idx="122">
                  <c:v>-11.091812495303998</c:v>
                </c:pt>
                <c:pt idx="123">
                  <c:v>-10.870188635417776</c:v>
                </c:pt>
                <c:pt idx="124">
                  <c:v>-10.80230874194595</c:v>
                </c:pt>
                <c:pt idx="125">
                  <c:v>-10.693690269187385</c:v>
                </c:pt>
                <c:pt idx="126">
                  <c:v>-10.494524134514563</c:v>
                </c:pt>
                <c:pt idx="127">
                  <c:v>-10.47040160442117</c:v>
                </c:pt>
                <c:pt idx="128">
                  <c:v>-10.355151718316932</c:v>
                </c:pt>
                <c:pt idx="129">
                  <c:v>-9.6418912835981132</c:v>
                </c:pt>
                <c:pt idx="130">
                  <c:v>-9.2002527125499114</c:v>
                </c:pt>
                <c:pt idx="131">
                  <c:v>-8.6897431301813413</c:v>
                </c:pt>
                <c:pt idx="132">
                  <c:v>-8.6246419961297534</c:v>
                </c:pt>
                <c:pt idx="133">
                  <c:v>-8.5855653361075497</c:v>
                </c:pt>
                <c:pt idx="134">
                  <c:v>-8.5093300498995745</c:v>
                </c:pt>
                <c:pt idx="135">
                  <c:v>-8.4004836151972029</c:v>
                </c:pt>
                <c:pt idx="136">
                  <c:v>-8.3531093230333795</c:v>
                </c:pt>
                <c:pt idx="137">
                  <c:v>-8.2395116031112821</c:v>
                </c:pt>
                <c:pt idx="138">
                  <c:v>-8.1690170968296911</c:v>
                </c:pt>
                <c:pt idx="139">
                  <c:v>-7.8923109898073562</c:v>
                </c:pt>
                <c:pt idx="140">
                  <c:v>-7.4600875003029046</c:v>
                </c:pt>
                <c:pt idx="141">
                  <c:v>-7.0880914891731948</c:v>
                </c:pt>
                <c:pt idx="142">
                  <c:v>-7.0696651231560281</c:v>
                </c:pt>
                <c:pt idx="143">
                  <c:v>-6.9365115792202801</c:v>
                </c:pt>
                <c:pt idx="144">
                  <c:v>-6.6883497061656669</c:v>
                </c:pt>
                <c:pt idx="145">
                  <c:v>-6.6159417494915829</c:v>
                </c:pt>
                <c:pt idx="146">
                  <c:v>-6.3202136782375078</c:v>
                </c:pt>
                <c:pt idx="147">
                  <c:v>-6.3103741653274028</c:v>
                </c:pt>
                <c:pt idx="148">
                  <c:v>-5.8549698978160336</c:v>
                </c:pt>
                <c:pt idx="149">
                  <c:v>-5.7672248120143195</c:v>
                </c:pt>
                <c:pt idx="150">
                  <c:v>-5.3785528119132664</c:v>
                </c:pt>
                <c:pt idx="151">
                  <c:v>-5.3406643834997851</c:v>
                </c:pt>
                <c:pt idx="152">
                  <c:v>-5.1144851860389622</c:v>
                </c:pt>
                <c:pt idx="153">
                  <c:v>-4.6017229879081754</c:v>
                </c:pt>
                <c:pt idx="154">
                  <c:v>-4.4861045222323241</c:v>
                </c:pt>
                <c:pt idx="155">
                  <c:v>-4.2931438857234525</c:v>
                </c:pt>
                <c:pt idx="156">
                  <c:v>-4.2863058486383068</c:v>
                </c:pt>
                <c:pt idx="157">
                  <c:v>-4.2015087549905843</c:v>
                </c:pt>
                <c:pt idx="158">
                  <c:v>-4.1919830702693162</c:v>
                </c:pt>
                <c:pt idx="159">
                  <c:v>-4.0515537961236987</c:v>
                </c:pt>
                <c:pt idx="160">
                  <c:v>-3.8732159224232703</c:v>
                </c:pt>
                <c:pt idx="161">
                  <c:v>-3.7616132253377543</c:v>
                </c:pt>
                <c:pt idx="162">
                  <c:v>-3.6158723034685067</c:v>
                </c:pt>
                <c:pt idx="163">
                  <c:v>-3.5651232464014129</c:v>
                </c:pt>
                <c:pt idx="164">
                  <c:v>-3.5559193990943356</c:v>
                </c:pt>
                <c:pt idx="165">
                  <c:v>-3.3806023694104681</c:v>
                </c:pt>
                <c:pt idx="166">
                  <c:v>-2.8420097783922529</c:v>
                </c:pt>
                <c:pt idx="167">
                  <c:v>-2.8208507476371949</c:v>
                </c:pt>
                <c:pt idx="168">
                  <c:v>-2.7514143991096205</c:v>
                </c:pt>
                <c:pt idx="169">
                  <c:v>-2.6643902731802882</c:v>
                </c:pt>
                <c:pt idx="170">
                  <c:v>-2.4932908714731639</c:v>
                </c:pt>
                <c:pt idx="171">
                  <c:v>-1.669918253574437</c:v>
                </c:pt>
                <c:pt idx="172">
                  <c:v>-1.6313317561334486</c:v>
                </c:pt>
                <c:pt idx="173">
                  <c:v>-1.5890971980177824</c:v>
                </c:pt>
                <c:pt idx="174">
                  <c:v>-1.0221117753792441</c:v>
                </c:pt>
                <c:pt idx="175">
                  <c:v>-0.96011992563626336</c:v>
                </c:pt>
                <c:pt idx="176">
                  <c:v>-0.65842452900193393</c:v>
                </c:pt>
                <c:pt idx="177">
                  <c:v>-0.57643655403950333</c:v>
                </c:pt>
                <c:pt idx="178">
                  <c:v>-0.55130180380264449</c:v>
                </c:pt>
                <c:pt idx="179">
                  <c:v>-0.21906752924516582</c:v>
                </c:pt>
                <c:pt idx="180">
                  <c:v>-0.1380366544285323</c:v>
                </c:pt>
                <c:pt idx="181">
                  <c:v>7.0794562155221286E-2</c:v>
                </c:pt>
                <c:pt idx="182">
                  <c:v>0.14572203738526923</c:v>
                </c:pt>
                <c:pt idx="183">
                  <c:v>0.39920277694997708</c:v>
                </c:pt>
                <c:pt idx="184">
                  <c:v>0.4285152777177359</c:v>
                </c:pt>
                <c:pt idx="185">
                  <c:v>0.49466791409545863</c:v>
                </c:pt>
                <c:pt idx="186">
                  <c:v>0.50649972861623382</c:v>
                </c:pt>
                <c:pt idx="187">
                  <c:v>0.54264498978415077</c:v>
                </c:pt>
                <c:pt idx="188">
                  <c:v>0.82971081159848836</c:v>
                </c:pt>
                <c:pt idx="189">
                  <c:v>0.84626026610519034</c:v>
                </c:pt>
                <c:pt idx="190">
                  <c:v>0.88434293380922213</c:v>
                </c:pt>
                <c:pt idx="191">
                  <c:v>0.89517473589222618</c:v>
                </c:pt>
                <c:pt idx="192">
                  <c:v>0.96763201892918005</c:v>
                </c:pt>
                <c:pt idx="193">
                  <c:v>1.047592936610954</c:v>
                </c:pt>
                <c:pt idx="194">
                  <c:v>1.0633288221048502</c:v>
                </c:pt>
                <c:pt idx="195">
                  <c:v>1.3226450498842439</c:v>
                </c:pt>
                <c:pt idx="196">
                  <c:v>1.3610536268301985</c:v>
                </c:pt>
                <c:pt idx="197">
                  <c:v>1.7890228005278459</c:v>
                </c:pt>
                <c:pt idx="198">
                  <c:v>1.8221087306319816</c:v>
                </c:pt>
                <c:pt idx="199">
                  <c:v>1.8409080328880236</c:v>
                </c:pt>
                <c:pt idx="200">
                  <c:v>1.9722426144930694</c:v>
                </c:pt>
                <c:pt idx="201">
                  <c:v>2.0677523486747731</c:v>
                </c:pt>
                <c:pt idx="202">
                  <c:v>2.1277398895137196</c:v>
                </c:pt>
                <c:pt idx="203">
                  <c:v>2.4133820452512964</c:v>
                </c:pt>
                <c:pt idx="204">
                  <c:v>2.4326055430755105</c:v>
                </c:pt>
                <c:pt idx="205">
                  <c:v>2.4960018521441043</c:v>
                </c:pt>
                <c:pt idx="206">
                  <c:v>2.682364169228407</c:v>
                </c:pt>
                <c:pt idx="207">
                  <c:v>2.8541676388739177</c:v>
                </c:pt>
                <c:pt idx="208">
                  <c:v>2.8780873642609777</c:v>
                </c:pt>
                <c:pt idx="209">
                  <c:v>3.0076581787582484</c:v>
                </c:pt>
                <c:pt idx="210">
                  <c:v>3.0096864418771645</c:v>
                </c:pt>
                <c:pt idx="211">
                  <c:v>3.213648575597972</c:v>
                </c:pt>
                <c:pt idx="212">
                  <c:v>3.231675034455094</c:v>
                </c:pt>
                <c:pt idx="213">
                  <c:v>3.5648055639746303</c:v>
                </c:pt>
                <c:pt idx="214">
                  <c:v>3.8516232256800365</c:v>
                </c:pt>
                <c:pt idx="215">
                  <c:v>4.2098624149259649</c:v>
                </c:pt>
                <c:pt idx="216">
                  <c:v>4.4318577468373519</c:v>
                </c:pt>
                <c:pt idx="217">
                  <c:v>4.4395678958324609</c:v>
                </c:pt>
                <c:pt idx="218">
                  <c:v>4.575407918871818</c:v>
                </c:pt>
                <c:pt idx="219">
                  <c:v>4.7461599183254464</c:v>
                </c:pt>
                <c:pt idx="220">
                  <c:v>4.7877889312669595</c:v>
                </c:pt>
                <c:pt idx="221">
                  <c:v>5.1478148647109947</c:v>
                </c:pt>
                <c:pt idx="222">
                  <c:v>5.1816314972502369</c:v>
                </c:pt>
                <c:pt idx="223">
                  <c:v>5.2414888087615736</c:v>
                </c:pt>
                <c:pt idx="224">
                  <c:v>5.2870038338681269</c:v>
                </c:pt>
                <c:pt idx="225">
                  <c:v>5.2910724941584135</c:v>
                </c:pt>
                <c:pt idx="226">
                  <c:v>5.4428956234490329</c:v>
                </c:pt>
                <c:pt idx="227">
                  <c:v>5.4576821788256922</c:v>
                </c:pt>
                <c:pt idx="228">
                  <c:v>5.7088483510522678</c:v>
                </c:pt>
                <c:pt idx="229">
                  <c:v>6.0899384195827224</c:v>
                </c:pt>
                <c:pt idx="230">
                  <c:v>6.1708007225360575</c:v>
                </c:pt>
                <c:pt idx="231">
                  <c:v>6.256610163754118</c:v>
                </c:pt>
                <c:pt idx="232">
                  <c:v>6.2768323368843255</c:v>
                </c:pt>
                <c:pt idx="233">
                  <c:v>6.5344066324469736</c:v>
                </c:pt>
                <c:pt idx="234">
                  <c:v>6.5373793831394664</c:v>
                </c:pt>
                <c:pt idx="235">
                  <c:v>6.5414088707407529</c:v>
                </c:pt>
                <c:pt idx="236">
                  <c:v>6.5619494609970985</c:v>
                </c:pt>
                <c:pt idx="237">
                  <c:v>6.8047535724345209</c:v>
                </c:pt>
                <c:pt idx="238">
                  <c:v>6.850090008149067</c:v>
                </c:pt>
                <c:pt idx="239">
                  <c:v>7.0828233209784344</c:v>
                </c:pt>
                <c:pt idx="240">
                  <c:v>7.1989174418876303</c:v>
                </c:pt>
                <c:pt idx="241">
                  <c:v>7.4006490646953011</c:v>
                </c:pt>
                <c:pt idx="242">
                  <c:v>7.509455588939403</c:v>
                </c:pt>
                <c:pt idx="243">
                  <c:v>7.7869179783376694</c:v>
                </c:pt>
                <c:pt idx="244">
                  <c:v>7.7923423154522098</c:v>
                </c:pt>
                <c:pt idx="245">
                  <c:v>7.9091077872805045</c:v>
                </c:pt>
                <c:pt idx="246">
                  <c:v>7.929856873152346</c:v>
                </c:pt>
                <c:pt idx="247">
                  <c:v>8.1300387568446126</c:v>
                </c:pt>
                <c:pt idx="248">
                  <c:v>8.4433693743164326</c:v>
                </c:pt>
                <c:pt idx="249">
                  <c:v>8.7205023862895814</c:v>
                </c:pt>
                <c:pt idx="250">
                  <c:v>9.2833711772819072</c:v>
                </c:pt>
                <c:pt idx="251">
                  <c:v>9.513025524967631</c:v>
                </c:pt>
                <c:pt idx="252">
                  <c:v>9.7001967227979264</c:v>
                </c:pt>
                <c:pt idx="253">
                  <c:v>9.9113780674045131</c:v>
                </c:pt>
                <c:pt idx="254">
                  <c:v>10.008081531740231</c:v>
                </c:pt>
                <c:pt idx="255">
                  <c:v>10.221311444501268</c:v>
                </c:pt>
                <c:pt idx="256">
                  <c:v>10.284455547097359</c:v>
                </c:pt>
                <c:pt idx="257">
                  <c:v>10.312954452277467</c:v>
                </c:pt>
                <c:pt idx="258">
                  <c:v>10.340513498228432</c:v>
                </c:pt>
                <c:pt idx="259">
                  <c:v>10.370837315018889</c:v>
                </c:pt>
                <c:pt idx="260">
                  <c:v>10.444712644131556</c:v>
                </c:pt>
                <c:pt idx="261">
                  <c:v>10.79397281497063</c:v>
                </c:pt>
                <c:pt idx="262">
                  <c:v>10.943316746767152</c:v>
                </c:pt>
                <c:pt idx="263">
                  <c:v>10.957446147170913</c:v>
                </c:pt>
                <c:pt idx="264">
                  <c:v>11.011251491867938</c:v>
                </c:pt>
                <c:pt idx="265">
                  <c:v>11.543004918856923</c:v>
                </c:pt>
                <c:pt idx="266">
                  <c:v>11.659254663387046</c:v>
                </c:pt>
                <c:pt idx="267">
                  <c:v>11.747241527154955</c:v>
                </c:pt>
                <c:pt idx="268">
                  <c:v>11.749518255595021</c:v>
                </c:pt>
                <c:pt idx="269">
                  <c:v>11.889993174062482</c:v>
                </c:pt>
                <c:pt idx="270">
                  <c:v>11.916501407337222</c:v>
                </c:pt>
                <c:pt idx="271">
                  <c:v>12.107121816117029</c:v>
                </c:pt>
                <c:pt idx="272">
                  <c:v>12.20366784249947</c:v>
                </c:pt>
                <c:pt idx="273">
                  <c:v>12.471381645056965</c:v>
                </c:pt>
                <c:pt idx="274">
                  <c:v>12.521986075865357</c:v>
                </c:pt>
                <c:pt idx="275">
                  <c:v>12.548571340765278</c:v>
                </c:pt>
                <c:pt idx="276">
                  <c:v>12.690020455941195</c:v>
                </c:pt>
                <c:pt idx="277">
                  <c:v>13.071364762022426</c:v>
                </c:pt>
                <c:pt idx="278">
                  <c:v>13.245579686478337</c:v>
                </c:pt>
                <c:pt idx="279">
                  <c:v>13.249824273474701</c:v>
                </c:pt>
                <c:pt idx="280">
                  <c:v>13.264480966548746</c:v>
                </c:pt>
                <c:pt idx="281">
                  <c:v>13.472411843005744</c:v>
                </c:pt>
                <c:pt idx="282">
                  <c:v>13.490904289764501</c:v>
                </c:pt>
                <c:pt idx="283">
                  <c:v>13.671720222752242</c:v>
                </c:pt>
                <c:pt idx="284">
                  <c:v>13.965758807882423</c:v>
                </c:pt>
                <c:pt idx="285">
                  <c:v>14.01082939606988</c:v>
                </c:pt>
                <c:pt idx="286">
                  <c:v>14.021244908891443</c:v>
                </c:pt>
                <c:pt idx="287">
                  <c:v>14.212863884433546</c:v>
                </c:pt>
                <c:pt idx="288">
                  <c:v>14.24391707239954</c:v>
                </c:pt>
                <c:pt idx="289">
                  <c:v>14.261486617269696</c:v>
                </c:pt>
                <c:pt idx="290">
                  <c:v>14.617780322445356</c:v>
                </c:pt>
                <c:pt idx="291">
                  <c:v>14.671859937392924</c:v>
                </c:pt>
                <c:pt idx="292">
                  <c:v>14.851296293452492</c:v>
                </c:pt>
                <c:pt idx="293">
                  <c:v>14.96793844317844</c:v>
                </c:pt>
                <c:pt idx="294">
                  <c:v>14.972637331613925</c:v>
                </c:pt>
                <c:pt idx="295">
                  <c:v>15.036227064343265</c:v>
                </c:pt>
                <c:pt idx="296">
                  <c:v>15.063536109000836</c:v>
                </c:pt>
                <c:pt idx="297">
                  <c:v>15.161257420624423</c:v>
                </c:pt>
                <c:pt idx="298">
                  <c:v>15.540457812487546</c:v>
                </c:pt>
                <c:pt idx="299">
                  <c:v>15.689379623152249</c:v>
                </c:pt>
                <c:pt idx="300">
                  <c:v>15.937216985924636</c:v>
                </c:pt>
                <c:pt idx="301">
                  <c:v>15.98249988576012</c:v>
                </c:pt>
                <c:pt idx="302">
                  <c:v>16.035716493186953</c:v>
                </c:pt>
                <c:pt idx="303">
                  <c:v>16.445331239901037</c:v>
                </c:pt>
                <c:pt idx="304">
                  <c:v>16.482468503342744</c:v>
                </c:pt>
                <c:pt idx="305">
                  <c:v>16.691549273058513</c:v>
                </c:pt>
                <c:pt idx="306">
                  <c:v>16.919472821438447</c:v>
                </c:pt>
                <c:pt idx="307">
                  <c:v>16.976541531064129</c:v>
                </c:pt>
                <c:pt idx="308">
                  <c:v>16.994394180293114</c:v>
                </c:pt>
                <c:pt idx="309">
                  <c:v>17.198286256828993</c:v>
                </c:pt>
                <c:pt idx="310">
                  <c:v>17.705004804843497</c:v>
                </c:pt>
                <c:pt idx="311">
                  <c:v>17.81384207040341</c:v>
                </c:pt>
                <c:pt idx="312">
                  <c:v>17.86751650881547</c:v>
                </c:pt>
                <c:pt idx="313">
                  <c:v>18.307648074882223</c:v>
                </c:pt>
                <c:pt idx="314">
                  <c:v>18.315992335741896</c:v>
                </c:pt>
                <c:pt idx="315">
                  <c:v>18.450263079102854</c:v>
                </c:pt>
                <c:pt idx="316">
                  <c:v>18.597935135016712</c:v>
                </c:pt>
                <c:pt idx="317">
                  <c:v>18.61473562676872</c:v>
                </c:pt>
                <c:pt idx="318">
                  <c:v>18.686684552730355</c:v>
                </c:pt>
                <c:pt idx="319">
                  <c:v>18.860919752905943</c:v>
                </c:pt>
                <c:pt idx="320">
                  <c:v>18.955839731675781</c:v>
                </c:pt>
                <c:pt idx="321">
                  <c:v>19.088602356202557</c:v>
                </c:pt>
                <c:pt idx="322">
                  <c:v>19.411122883018336</c:v>
                </c:pt>
                <c:pt idx="323">
                  <c:v>19.606885267651535</c:v>
                </c:pt>
                <c:pt idx="324">
                  <c:v>19.920326926951873</c:v>
                </c:pt>
                <c:pt idx="325">
                  <c:v>20.460547490160508</c:v>
                </c:pt>
                <c:pt idx="326">
                  <c:v>20.51522379902147</c:v>
                </c:pt>
                <c:pt idx="327">
                  <c:v>20.574237516219057</c:v>
                </c:pt>
                <c:pt idx="328">
                  <c:v>20.654929670294308</c:v>
                </c:pt>
                <c:pt idx="329">
                  <c:v>20.795385713555433</c:v>
                </c:pt>
                <c:pt idx="330">
                  <c:v>20.965428571743075</c:v>
                </c:pt>
                <c:pt idx="331">
                  <c:v>21.145608868106535</c:v>
                </c:pt>
                <c:pt idx="332">
                  <c:v>21.553784095237233</c:v>
                </c:pt>
                <c:pt idx="333">
                  <c:v>21.922047192163845</c:v>
                </c:pt>
                <c:pt idx="334">
                  <c:v>22.444076220820392</c:v>
                </c:pt>
                <c:pt idx="335">
                  <c:v>22.764955797595007</c:v>
                </c:pt>
                <c:pt idx="336">
                  <c:v>22.817977789828177</c:v>
                </c:pt>
                <c:pt idx="337">
                  <c:v>22.907624074949211</c:v>
                </c:pt>
                <c:pt idx="338">
                  <c:v>22.95774467117667</c:v>
                </c:pt>
                <c:pt idx="339">
                  <c:v>23.025675148281906</c:v>
                </c:pt>
                <c:pt idx="340">
                  <c:v>23.375311291514691</c:v>
                </c:pt>
                <c:pt idx="341">
                  <c:v>23.404775109485087</c:v>
                </c:pt>
                <c:pt idx="342">
                  <c:v>23.897200876935074</c:v>
                </c:pt>
                <c:pt idx="343">
                  <c:v>23.906950373308746</c:v>
                </c:pt>
                <c:pt idx="344">
                  <c:v>24.164722941642012</c:v>
                </c:pt>
                <c:pt idx="345">
                  <c:v>24.261079111153236</c:v>
                </c:pt>
                <c:pt idx="346">
                  <c:v>24.816725522521438</c:v>
                </c:pt>
                <c:pt idx="347">
                  <c:v>25.362674714096187</c:v>
                </c:pt>
                <c:pt idx="348">
                  <c:v>25.410604820817554</c:v>
                </c:pt>
                <c:pt idx="349">
                  <c:v>25.517882175092808</c:v>
                </c:pt>
                <c:pt idx="350">
                  <c:v>26.206761359895211</c:v>
                </c:pt>
                <c:pt idx="351">
                  <c:v>26.224970547222398</c:v>
                </c:pt>
                <c:pt idx="352">
                  <c:v>26.361289238439127</c:v>
                </c:pt>
                <c:pt idx="353">
                  <c:v>26.606912492449453</c:v>
                </c:pt>
                <c:pt idx="354">
                  <c:v>26.840514579083788</c:v>
                </c:pt>
                <c:pt idx="355">
                  <c:v>27.106310529492092</c:v>
                </c:pt>
                <c:pt idx="356">
                  <c:v>27.227775504857021</c:v>
                </c:pt>
                <c:pt idx="357">
                  <c:v>27.292187595691871</c:v>
                </c:pt>
                <c:pt idx="358">
                  <c:v>27.779403978828441</c:v>
                </c:pt>
                <c:pt idx="359">
                  <c:v>27.836302686611361</c:v>
                </c:pt>
                <c:pt idx="360">
                  <c:v>28.073404251293681</c:v>
                </c:pt>
                <c:pt idx="361">
                  <c:v>28.568406321183545</c:v>
                </c:pt>
                <c:pt idx="362">
                  <c:v>29.516286073241076</c:v>
                </c:pt>
                <c:pt idx="363">
                  <c:v>29.536356188118447</c:v>
                </c:pt>
                <c:pt idx="364">
                  <c:v>29.922744374904312</c:v>
                </c:pt>
                <c:pt idx="365">
                  <c:v>30.52389354697732</c:v>
                </c:pt>
                <c:pt idx="366">
                  <c:v>31.943879305170583</c:v>
                </c:pt>
                <c:pt idx="367">
                  <c:v>32.308595768299583</c:v>
                </c:pt>
                <c:pt idx="368">
                  <c:v>32.472773887612391</c:v>
                </c:pt>
                <c:pt idx="369">
                  <c:v>32.520065144163539</c:v>
                </c:pt>
                <c:pt idx="370">
                  <c:v>32.687351160318279</c:v>
                </c:pt>
                <c:pt idx="371">
                  <c:v>33.472672748770478</c:v>
                </c:pt>
                <c:pt idx="372">
                  <c:v>33.815232977950387</c:v>
                </c:pt>
                <c:pt idx="373">
                  <c:v>34.116569903915206</c:v>
                </c:pt>
                <c:pt idx="374">
                  <c:v>34.47233831905703</c:v>
                </c:pt>
                <c:pt idx="375">
                  <c:v>34.624761736638561</c:v>
                </c:pt>
                <c:pt idx="376">
                  <c:v>36.329491049946057</c:v>
                </c:pt>
                <c:pt idx="377">
                  <c:v>38.064472728007956</c:v>
                </c:pt>
                <c:pt idx="378">
                  <c:v>38.466265744966051</c:v>
                </c:pt>
                <c:pt idx="379">
                  <c:v>40.857409506050772</c:v>
                </c:pt>
                <c:pt idx="380">
                  <c:v>41.679201063432146</c:v>
                </c:pt>
                <c:pt idx="381">
                  <c:v>46.219266420227001</c:v>
                </c:pt>
                <c:pt idx="382">
                  <c:v>47.690452864414119</c:v>
                </c:pt>
                <c:pt idx="383">
                  <c:v>52.037889631342892</c:v>
                </c:pt>
                <c:pt idx="384">
                  <c:v>57.094831151626749</c:v>
                </c:pt>
                <c:pt idx="385">
                  <c:v>59.73686208501789</c:v>
                </c:pt>
                <c:pt idx="386">
                  <c:v>62.561279164444727</c:v>
                </c:pt>
                <c:pt idx="387">
                  <c:v>63.829537878870724</c:v>
                </c:pt>
                <c:pt idx="388">
                  <c:v>64.243741222440576</c:v>
                </c:pt>
                <c:pt idx="389">
                  <c:v>67.837962567271404</c:v>
                </c:pt>
                <c:pt idx="390">
                  <c:v>81.744962270589497</c:v>
                </c:pt>
                <c:pt idx="391">
                  <c:v>116.51054651724638</c:v>
                </c:pt>
                <c:pt idx="392">
                  <c:v>128.68069068877594</c:v>
                </c:pt>
                <c:pt idx="393">
                  <c:v>399.8163888865538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2-408C-AD3A-B7B1B23F3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15048"/>
        <c:axId val="693418000"/>
      </c:scatterChart>
      <c:valAx>
        <c:axId val="693415048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8000"/>
        <c:crossesAt val="-200"/>
        <c:crossBetween val="midCat"/>
      </c:valAx>
      <c:valAx>
        <c:axId val="693418000"/>
        <c:scaling>
          <c:orientation val="minMax"/>
          <c:max val="200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5048"/>
        <c:crossesAt val="-4"/>
        <c:crossBetween val="midCat"/>
        <c:majorUnit val="100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Subscribers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'Clean Data Table (Keseluruhan)'!$C$2:$C$395</c:f>
              <c:numCache>
                <c:formatCode>General</c:formatCode>
                <c:ptCount val="388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6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1</c:v>
                </c:pt>
                <c:pt idx="38">
                  <c:v>7</c:v>
                </c:pt>
                <c:pt idx="39">
                  <c:v>2</c:v>
                </c:pt>
                <c:pt idx="40">
                  <c:v>2</c:v>
                </c:pt>
                <c:pt idx="41">
                  <c:v>9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11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-2</c:v>
                </c:pt>
                <c:pt idx="80">
                  <c:v>4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6</c:v>
                </c:pt>
                <c:pt idx="87">
                  <c:v>2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6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6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18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12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1</c:v>
                </c:pt>
                <c:pt idx="125">
                  <c:v>0</c:v>
                </c:pt>
                <c:pt idx="126">
                  <c:v>4</c:v>
                </c:pt>
                <c:pt idx="127">
                  <c:v>4</c:v>
                </c:pt>
                <c:pt idx="128">
                  <c:v>31</c:v>
                </c:pt>
                <c:pt idx="129">
                  <c:v>1</c:v>
                </c:pt>
                <c:pt idx="130">
                  <c:v>3</c:v>
                </c:pt>
                <c:pt idx="131">
                  <c:v>7</c:v>
                </c:pt>
                <c:pt idx="132">
                  <c:v>0</c:v>
                </c:pt>
                <c:pt idx="133">
                  <c:v>1</c:v>
                </c:pt>
                <c:pt idx="134">
                  <c:v>4</c:v>
                </c:pt>
                <c:pt idx="135">
                  <c:v>1</c:v>
                </c:pt>
                <c:pt idx="136">
                  <c:v>1</c:v>
                </c:pt>
                <c:pt idx="137">
                  <c:v>5</c:v>
                </c:pt>
                <c:pt idx="138">
                  <c:v>2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</c:v>
                </c:pt>
                <c:pt idx="144">
                  <c:v>3</c:v>
                </c:pt>
                <c:pt idx="145">
                  <c:v>0</c:v>
                </c:pt>
                <c:pt idx="146">
                  <c:v>3</c:v>
                </c:pt>
                <c:pt idx="147">
                  <c:v>2</c:v>
                </c:pt>
                <c:pt idx="148">
                  <c:v>20</c:v>
                </c:pt>
                <c:pt idx="149">
                  <c:v>2</c:v>
                </c:pt>
                <c:pt idx="150">
                  <c:v>3</c:v>
                </c:pt>
                <c:pt idx="151">
                  <c:v>1</c:v>
                </c:pt>
                <c:pt idx="152">
                  <c:v>5</c:v>
                </c:pt>
                <c:pt idx="153">
                  <c:v>6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12</c:v>
                </c:pt>
                <c:pt idx="158">
                  <c:v>1</c:v>
                </c:pt>
                <c:pt idx="159">
                  <c:v>0</c:v>
                </c:pt>
                <c:pt idx="160">
                  <c:v>3</c:v>
                </c:pt>
                <c:pt idx="161">
                  <c:v>-1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7</c:v>
                </c:pt>
                <c:pt idx="166">
                  <c:v>0</c:v>
                </c:pt>
                <c:pt idx="167">
                  <c:v>-1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3</c:v>
                </c:pt>
                <c:pt idx="172">
                  <c:v>-1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5</c:v>
                </c:pt>
                <c:pt idx="178">
                  <c:v>3</c:v>
                </c:pt>
                <c:pt idx="179">
                  <c:v>0</c:v>
                </c:pt>
                <c:pt idx="180">
                  <c:v>-1</c:v>
                </c:pt>
                <c:pt idx="181">
                  <c:v>4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0</c:v>
                </c:pt>
                <c:pt idx="186">
                  <c:v>4</c:v>
                </c:pt>
                <c:pt idx="187">
                  <c:v>1</c:v>
                </c:pt>
                <c:pt idx="188">
                  <c:v>2</c:v>
                </c:pt>
                <c:pt idx="189">
                  <c:v>18</c:v>
                </c:pt>
                <c:pt idx="190">
                  <c:v>0</c:v>
                </c:pt>
                <c:pt idx="191">
                  <c:v>1</c:v>
                </c:pt>
                <c:pt idx="192">
                  <c:v>3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10</c:v>
                </c:pt>
                <c:pt idx="197">
                  <c:v>3</c:v>
                </c:pt>
                <c:pt idx="198">
                  <c:v>4</c:v>
                </c:pt>
                <c:pt idx="199">
                  <c:v>5</c:v>
                </c:pt>
                <c:pt idx="200">
                  <c:v>0</c:v>
                </c:pt>
                <c:pt idx="201">
                  <c:v>4</c:v>
                </c:pt>
                <c:pt idx="202">
                  <c:v>6</c:v>
                </c:pt>
                <c:pt idx="203">
                  <c:v>1</c:v>
                </c:pt>
                <c:pt idx="204">
                  <c:v>7</c:v>
                </c:pt>
                <c:pt idx="205">
                  <c:v>3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0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-1</c:v>
                </c:pt>
                <c:pt idx="215">
                  <c:v>2</c:v>
                </c:pt>
                <c:pt idx="216">
                  <c:v>10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10</c:v>
                </c:pt>
                <c:pt idx="234">
                  <c:v>0</c:v>
                </c:pt>
                <c:pt idx="235">
                  <c:v>3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-1</c:v>
                </c:pt>
                <c:pt idx="251">
                  <c:v>0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20</c:v>
                </c:pt>
                <c:pt idx="262">
                  <c:v>6</c:v>
                </c:pt>
                <c:pt idx="263">
                  <c:v>1</c:v>
                </c:pt>
                <c:pt idx="264">
                  <c:v>2</c:v>
                </c:pt>
                <c:pt idx="265">
                  <c:v>3</c:v>
                </c:pt>
                <c:pt idx="266">
                  <c:v>1</c:v>
                </c:pt>
                <c:pt idx="267">
                  <c:v>7</c:v>
                </c:pt>
                <c:pt idx="268">
                  <c:v>4</c:v>
                </c:pt>
                <c:pt idx="269">
                  <c:v>4</c:v>
                </c:pt>
                <c:pt idx="270">
                  <c:v>3</c:v>
                </c:pt>
                <c:pt idx="271">
                  <c:v>1</c:v>
                </c:pt>
                <c:pt idx="272">
                  <c:v>8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-1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0</c:v>
                </c:pt>
                <c:pt idx="282">
                  <c:v>4</c:v>
                </c:pt>
                <c:pt idx="283">
                  <c:v>0</c:v>
                </c:pt>
                <c:pt idx="284">
                  <c:v>1</c:v>
                </c:pt>
                <c:pt idx="285">
                  <c:v>5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8</c:v>
                </c:pt>
                <c:pt idx="306">
                  <c:v>12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-1</c:v>
                </c:pt>
                <c:pt idx="317">
                  <c:v>9</c:v>
                </c:pt>
                <c:pt idx="318">
                  <c:v>4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0</c:v>
                </c:pt>
                <c:pt idx="324">
                  <c:v>-1</c:v>
                </c:pt>
                <c:pt idx="325">
                  <c:v>-1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2</c:v>
                </c:pt>
                <c:pt idx="333">
                  <c:v>0</c:v>
                </c:pt>
                <c:pt idx="334">
                  <c:v>3</c:v>
                </c:pt>
                <c:pt idx="335">
                  <c:v>2</c:v>
                </c:pt>
                <c:pt idx="336">
                  <c:v>-1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-1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2</c:v>
                </c:pt>
                <c:pt idx="346">
                  <c:v>33</c:v>
                </c:pt>
                <c:pt idx="347">
                  <c:v>2</c:v>
                </c:pt>
                <c:pt idx="348">
                  <c:v>1</c:v>
                </c:pt>
                <c:pt idx="349">
                  <c:v>3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0</c:v>
                </c:pt>
                <c:pt idx="356">
                  <c:v>1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3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-1</c:v>
                </c:pt>
                <c:pt idx="369">
                  <c:v>0</c:v>
                </c:pt>
                <c:pt idx="370">
                  <c:v>1</c:v>
                </c:pt>
                <c:pt idx="371">
                  <c:v>4</c:v>
                </c:pt>
                <c:pt idx="372">
                  <c:v>2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9</c:v>
                </c:pt>
                <c:pt idx="378">
                  <c:v>1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-1</c:v>
                </c:pt>
                <c:pt idx="387">
                  <c:v>0</c:v>
                </c:pt>
              </c:numCache>
            </c:numRef>
          </c:xVal>
          <c:yVal>
            <c:numRef>
              <c:f>'MLR Model'!$C$29:$C$422</c:f>
              <c:numCache>
                <c:formatCode>General</c:formatCode>
                <c:ptCount val="394"/>
                <c:pt idx="0">
                  <c:v>-14.641779082772757</c:v>
                </c:pt>
                <c:pt idx="1">
                  <c:v>-10.47040160442117</c:v>
                </c:pt>
                <c:pt idx="2">
                  <c:v>-32.386498756254184</c:v>
                </c:pt>
                <c:pt idx="3">
                  <c:v>-35.702336265249357</c:v>
                </c:pt>
                <c:pt idx="4">
                  <c:v>-27.098734758306364</c:v>
                </c:pt>
                <c:pt idx="5">
                  <c:v>26.606912492449453</c:v>
                </c:pt>
                <c:pt idx="6">
                  <c:v>-16.438723275772759</c:v>
                </c:pt>
                <c:pt idx="7">
                  <c:v>12.471381645056965</c:v>
                </c:pt>
                <c:pt idx="8">
                  <c:v>7.509455588939403</c:v>
                </c:pt>
                <c:pt idx="9">
                  <c:v>7.929856873152346</c:v>
                </c:pt>
                <c:pt idx="10">
                  <c:v>15.98249988576012</c:v>
                </c:pt>
                <c:pt idx="11">
                  <c:v>33.472672748770478</c:v>
                </c:pt>
                <c:pt idx="12">
                  <c:v>33.815232977950387</c:v>
                </c:pt>
                <c:pt idx="13">
                  <c:v>0.89517473589222618</c:v>
                </c:pt>
                <c:pt idx="14">
                  <c:v>9.9113780674045131</c:v>
                </c:pt>
                <c:pt idx="15">
                  <c:v>14.261486617269696</c:v>
                </c:pt>
                <c:pt idx="16">
                  <c:v>25.362674714096187</c:v>
                </c:pt>
                <c:pt idx="17">
                  <c:v>6.5619494609970985</c:v>
                </c:pt>
                <c:pt idx="18">
                  <c:v>18.955839731675781</c:v>
                </c:pt>
                <c:pt idx="19">
                  <c:v>26.224970547222398</c:v>
                </c:pt>
                <c:pt idx="20">
                  <c:v>-5.7672248120143195</c:v>
                </c:pt>
                <c:pt idx="21">
                  <c:v>1.3610536268301985</c:v>
                </c:pt>
                <c:pt idx="22">
                  <c:v>16.445331239901037</c:v>
                </c:pt>
                <c:pt idx="23">
                  <c:v>10.284455547097359</c:v>
                </c:pt>
                <c:pt idx="24">
                  <c:v>16.919472821438447</c:v>
                </c:pt>
                <c:pt idx="25">
                  <c:v>29.516286073241076</c:v>
                </c:pt>
                <c:pt idx="26">
                  <c:v>16.691549273058513</c:v>
                </c:pt>
                <c:pt idx="27">
                  <c:v>-1.5890971980177824</c:v>
                </c:pt>
                <c:pt idx="28">
                  <c:v>32.687351160318279</c:v>
                </c:pt>
                <c:pt idx="29">
                  <c:v>27.227775504857021</c:v>
                </c:pt>
                <c:pt idx="30">
                  <c:v>47.690452864414119</c:v>
                </c:pt>
                <c:pt idx="31">
                  <c:v>11.659254663387046</c:v>
                </c:pt>
                <c:pt idx="32">
                  <c:v>4.575407918871818</c:v>
                </c:pt>
                <c:pt idx="33">
                  <c:v>18.307648074882223</c:v>
                </c:pt>
                <c:pt idx="34">
                  <c:v>4.4395678958324609</c:v>
                </c:pt>
                <c:pt idx="35">
                  <c:v>7.7923423154522098</c:v>
                </c:pt>
                <c:pt idx="36">
                  <c:v>81.744962270589497</c:v>
                </c:pt>
                <c:pt idx="37">
                  <c:v>10.221311444501268</c:v>
                </c:pt>
                <c:pt idx="38">
                  <c:v>12.548571340765278</c:v>
                </c:pt>
                <c:pt idx="39">
                  <c:v>38.064472728007956</c:v>
                </c:pt>
                <c:pt idx="40">
                  <c:v>4.7877889312669595</c:v>
                </c:pt>
                <c:pt idx="41">
                  <c:v>-3.6158723034685067</c:v>
                </c:pt>
                <c:pt idx="42">
                  <c:v>-3.7616132253377543</c:v>
                </c:pt>
                <c:pt idx="43">
                  <c:v>13.071364762022426</c:v>
                </c:pt>
                <c:pt idx="44">
                  <c:v>5.1478148647109947</c:v>
                </c:pt>
                <c:pt idx="45">
                  <c:v>46.219266420227001</c:v>
                </c:pt>
                <c:pt idx="46">
                  <c:v>18.450263079102854</c:v>
                </c:pt>
                <c:pt idx="47">
                  <c:v>10.008081531740231</c:v>
                </c:pt>
                <c:pt idx="48">
                  <c:v>9.513025524967631</c:v>
                </c:pt>
                <c:pt idx="49">
                  <c:v>20.51522379902147</c:v>
                </c:pt>
                <c:pt idx="50">
                  <c:v>15.689379623152249</c:v>
                </c:pt>
                <c:pt idx="51">
                  <c:v>59.73686208501789</c:v>
                </c:pt>
                <c:pt idx="52">
                  <c:v>-37.097510913510973</c:v>
                </c:pt>
                <c:pt idx="53">
                  <c:v>-2.4932908714731639</c:v>
                </c:pt>
                <c:pt idx="54">
                  <c:v>-14.032703191633544</c:v>
                </c:pt>
                <c:pt idx="55">
                  <c:v>23.375311291514691</c:v>
                </c:pt>
                <c:pt idx="56">
                  <c:v>1.8409080328880236</c:v>
                </c:pt>
                <c:pt idx="57">
                  <c:v>25.517882175092808</c:v>
                </c:pt>
                <c:pt idx="58">
                  <c:v>6.5414088707407529</c:v>
                </c:pt>
                <c:pt idx="59">
                  <c:v>67.837962567271404</c:v>
                </c:pt>
                <c:pt idx="60">
                  <c:v>15.540457812487546</c:v>
                </c:pt>
                <c:pt idx="61">
                  <c:v>62.561279164444727</c:v>
                </c:pt>
                <c:pt idx="62">
                  <c:v>22.444076220820392</c:v>
                </c:pt>
                <c:pt idx="63">
                  <c:v>20.574237516219057</c:v>
                </c:pt>
                <c:pt idx="64">
                  <c:v>13.249824273474701</c:v>
                </c:pt>
                <c:pt idx="65">
                  <c:v>32.308595768299583</c:v>
                </c:pt>
                <c:pt idx="66">
                  <c:v>11.749518255595021</c:v>
                </c:pt>
                <c:pt idx="67">
                  <c:v>6.8047535724345209</c:v>
                </c:pt>
                <c:pt idx="68">
                  <c:v>16.482468503342744</c:v>
                </c:pt>
                <c:pt idx="69">
                  <c:v>-18.704822539574849</c:v>
                </c:pt>
                <c:pt idx="70">
                  <c:v>-53.161806863805467</c:v>
                </c:pt>
                <c:pt idx="71">
                  <c:v>-17.307506816374286</c:v>
                </c:pt>
                <c:pt idx="72">
                  <c:v>-3.8732159224232703</c:v>
                </c:pt>
                <c:pt idx="73">
                  <c:v>-1.6313317561334486</c:v>
                </c:pt>
                <c:pt idx="74">
                  <c:v>20.654929670294308</c:v>
                </c:pt>
                <c:pt idx="75">
                  <c:v>21.922047192163845</c:v>
                </c:pt>
                <c:pt idx="76">
                  <c:v>-7.0880914891731948</c:v>
                </c:pt>
                <c:pt idx="77">
                  <c:v>2.0677523486747731</c:v>
                </c:pt>
                <c:pt idx="78">
                  <c:v>29.536356188118447</c:v>
                </c:pt>
                <c:pt idx="79">
                  <c:v>52.037889631342892</c:v>
                </c:pt>
                <c:pt idx="80">
                  <c:v>-0.57643655403950333</c:v>
                </c:pt>
                <c:pt idx="81">
                  <c:v>6.850090008149067</c:v>
                </c:pt>
                <c:pt idx="82">
                  <c:v>5.4576821788256922</c:v>
                </c:pt>
                <c:pt idx="83">
                  <c:v>11.916501407337222</c:v>
                </c:pt>
                <c:pt idx="84">
                  <c:v>28.073404251293681</c:v>
                </c:pt>
                <c:pt idx="85">
                  <c:v>0.54264498978415077</c:v>
                </c:pt>
                <c:pt idx="86">
                  <c:v>18.315992335741896</c:v>
                </c:pt>
                <c:pt idx="87">
                  <c:v>11.889993174062482</c:v>
                </c:pt>
                <c:pt idx="88">
                  <c:v>-26.690116958013164</c:v>
                </c:pt>
                <c:pt idx="89">
                  <c:v>0.82971081159848836</c:v>
                </c:pt>
                <c:pt idx="90">
                  <c:v>23.906950373308746</c:v>
                </c:pt>
                <c:pt idx="91">
                  <c:v>-6.3202136782375078</c:v>
                </c:pt>
                <c:pt idx="92">
                  <c:v>-24.777006220520093</c:v>
                </c:pt>
                <c:pt idx="93">
                  <c:v>10.79397281497063</c:v>
                </c:pt>
                <c:pt idx="94">
                  <c:v>3.5648055639746303</c:v>
                </c:pt>
                <c:pt idx="95">
                  <c:v>-0.65842452900193393</c:v>
                </c:pt>
                <c:pt idx="96">
                  <c:v>-5.3406643834997851</c:v>
                </c:pt>
                <c:pt idx="97">
                  <c:v>-29.302886828915746</c:v>
                </c:pt>
                <c:pt idx="98">
                  <c:v>27.292187595691871</c:v>
                </c:pt>
                <c:pt idx="99">
                  <c:v>-22.421713031550667</c:v>
                </c:pt>
                <c:pt idx="100">
                  <c:v>26.361289238439127</c:v>
                </c:pt>
                <c:pt idx="101">
                  <c:v>-28.381029378416827</c:v>
                </c:pt>
                <c:pt idx="102">
                  <c:v>2.4326055430755105</c:v>
                </c:pt>
                <c:pt idx="103">
                  <c:v>-16.358384965625788</c:v>
                </c:pt>
                <c:pt idx="104">
                  <c:v>15.937216985924636</c:v>
                </c:pt>
                <c:pt idx="105">
                  <c:v>20.965428571743075</c:v>
                </c:pt>
                <c:pt idx="106">
                  <c:v>3.213648575597972</c:v>
                </c:pt>
                <c:pt idx="107">
                  <c:v>-14.2007650532355</c:v>
                </c:pt>
                <c:pt idx="108">
                  <c:v>12.690020455941195</c:v>
                </c:pt>
                <c:pt idx="109">
                  <c:v>-30.41065987308113</c:v>
                </c:pt>
                <c:pt idx="110">
                  <c:v>14.617780322445356</c:v>
                </c:pt>
                <c:pt idx="111">
                  <c:v>-10.693690269187385</c:v>
                </c:pt>
                <c:pt idx="112">
                  <c:v>-19.930386615825654</c:v>
                </c:pt>
                <c:pt idx="113">
                  <c:v>0.88434293380922213</c:v>
                </c:pt>
                <c:pt idx="114">
                  <c:v>7.9091077872805045</c:v>
                </c:pt>
                <c:pt idx="115">
                  <c:v>-5.3785528119132664</c:v>
                </c:pt>
                <c:pt idx="116">
                  <c:v>-49.346945792739575</c:v>
                </c:pt>
                <c:pt idx="117">
                  <c:v>-2.6643902731802882</c:v>
                </c:pt>
                <c:pt idx="118">
                  <c:v>5.7088483510522678</c:v>
                </c:pt>
                <c:pt idx="119">
                  <c:v>15.161257420624423</c:v>
                </c:pt>
                <c:pt idx="120">
                  <c:v>-107.53414992480089</c:v>
                </c:pt>
                <c:pt idx="121">
                  <c:v>-108.25228009981925</c:v>
                </c:pt>
                <c:pt idx="122">
                  <c:v>-80.981920194119084</c:v>
                </c:pt>
                <c:pt idx="123">
                  <c:v>-49.528418307351558</c:v>
                </c:pt>
                <c:pt idx="124">
                  <c:v>-44.746113820745279</c:v>
                </c:pt>
                <c:pt idx="125">
                  <c:v>-53.615626052376683</c:v>
                </c:pt>
                <c:pt idx="126">
                  <c:v>-17.92803273424073</c:v>
                </c:pt>
                <c:pt idx="127">
                  <c:v>-16.382713288564531</c:v>
                </c:pt>
                <c:pt idx="128">
                  <c:v>14.24391707239954</c:v>
                </c:pt>
                <c:pt idx="129">
                  <c:v>-68.834120606248916</c:v>
                </c:pt>
                <c:pt idx="130">
                  <c:v>-83.002198606608886</c:v>
                </c:pt>
                <c:pt idx="131">
                  <c:v>28.568406321183545</c:v>
                </c:pt>
                <c:pt idx="132">
                  <c:v>-44.993476326201261</c:v>
                </c:pt>
                <c:pt idx="133">
                  <c:v>399.8163888865538</c:v>
                </c:pt>
                <c:pt idx="134">
                  <c:v>18.860919752905943</c:v>
                </c:pt>
                <c:pt idx="135">
                  <c:v>14.671859937392924</c:v>
                </c:pt>
                <c:pt idx="136">
                  <c:v>10.340513498228432</c:v>
                </c:pt>
                <c:pt idx="137">
                  <c:v>-8.5855653361075497</c:v>
                </c:pt>
                <c:pt idx="138">
                  <c:v>18.597935135016712</c:v>
                </c:pt>
                <c:pt idx="139">
                  <c:v>-3.5559193990943356</c:v>
                </c:pt>
                <c:pt idx="140">
                  <c:v>-49.368260119731929</c:v>
                </c:pt>
                <c:pt idx="141">
                  <c:v>-10.870188635417776</c:v>
                </c:pt>
                <c:pt idx="142">
                  <c:v>1.3226450498842439</c:v>
                </c:pt>
                <c:pt idx="143">
                  <c:v>-8.6897431301813413</c:v>
                </c:pt>
                <c:pt idx="144">
                  <c:v>41.679201063432146</c:v>
                </c:pt>
                <c:pt idx="145">
                  <c:v>1.047592936610954</c:v>
                </c:pt>
                <c:pt idx="146">
                  <c:v>57.094831151626749</c:v>
                </c:pt>
                <c:pt idx="147">
                  <c:v>-6.3103741653274028</c:v>
                </c:pt>
                <c:pt idx="148">
                  <c:v>-13.798184319812094</c:v>
                </c:pt>
                <c:pt idx="149">
                  <c:v>-10.494524134514563</c:v>
                </c:pt>
                <c:pt idx="150">
                  <c:v>-28.876268824368992</c:v>
                </c:pt>
                <c:pt idx="151">
                  <c:v>34.624761736638561</c:v>
                </c:pt>
                <c:pt idx="152">
                  <c:v>6.2768323368843255</c:v>
                </c:pt>
                <c:pt idx="153">
                  <c:v>-11.565165310867428</c:v>
                </c:pt>
                <c:pt idx="154">
                  <c:v>-4.2931438857234525</c:v>
                </c:pt>
                <c:pt idx="155">
                  <c:v>19.088602356202557</c:v>
                </c:pt>
                <c:pt idx="156">
                  <c:v>-16.868237459089187</c:v>
                </c:pt>
                <c:pt idx="157">
                  <c:v>21.553784095237233</c:v>
                </c:pt>
                <c:pt idx="158">
                  <c:v>31.943879305170583</c:v>
                </c:pt>
                <c:pt idx="159">
                  <c:v>-28.213257976036118</c:v>
                </c:pt>
                <c:pt idx="160">
                  <c:v>-0.96011992563626336</c:v>
                </c:pt>
                <c:pt idx="161">
                  <c:v>3.0076581787582484</c:v>
                </c:pt>
                <c:pt idx="162">
                  <c:v>13.264480966548746</c:v>
                </c:pt>
                <c:pt idx="163">
                  <c:v>30.52389354697732</c:v>
                </c:pt>
                <c:pt idx="164">
                  <c:v>-29.183136400729211</c:v>
                </c:pt>
                <c:pt idx="165">
                  <c:v>24.261079111153236</c:v>
                </c:pt>
                <c:pt idx="166">
                  <c:v>1.9722426144930694</c:v>
                </c:pt>
                <c:pt idx="167">
                  <c:v>40.857409506050772</c:v>
                </c:pt>
                <c:pt idx="168">
                  <c:v>-34.823954868784199</c:v>
                </c:pt>
                <c:pt idx="169">
                  <c:v>19.411122883018336</c:v>
                </c:pt>
                <c:pt idx="170">
                  <c:v>-10.80230874194595</c:v>
                </c:pt>
                <c:pt idx="171">
                  <c:v>27.779403978828441</c:v>
                </c:pt>
                <c:pt idx="172">
                  <c:v>5.2910724941584135</c:v>
                </c:pt>
                <c:pt idx="173">
                  <c:v>-15.020016798491895</c:v>
                </c:pt>
                <c:pt idx="174">
                  <c:v>-31.389431106029974</c:v>
                </c:pt>
                <c:pt idx="175">
                  <c:v>24.816725522521438</c:v>
                </c:pt>
                <c:pt idx="176">
                  <c:v>22.817977789828177</c:v>
                </c:pt>
                <c:pt idx="177">
                  <c:v>8.1300387568446126</c:v>
                </c:pt>
                <c:pt idx="178">
                  <c:v>34.47233831905703</c:v>
                </c:pt>
                <c:pt idx="179">
                  <c:v>10.312954452277467</c:v>
                </c:pt>
                <c:pt idx="180">
                  <c:v>8.4433693743164326</c:v>
                </c:pt>
                <c:pt idx="181">
                  <c:v>-24.383254450904474</c:v>
                </c:pt>
                <c:pt idx="182">
                  <c:v>10.957446147170913</c:v>
                </c:pt>
                <c:pt idx="183">
                  <c:v>10.444712644131556</c:v>
                </c:pt>
                <c:pt idx="184">
                  <c:v>-14.651304425263504</c:v>
                </c:pt>
                <c:pt idx="185">
                  <c:v>2.8541676388739177</c:v>
                </c:pt>
                <c:pt idx="186">
                  <c:v>-6.9365115792202801</c:v>
                </c:pt>
                <c:pt idx="187">
                  <c:v>-4.6017229879081754</c:v>
                </c:pt>
                <c:pt idx="188">
                  <c:v>17.86751650881547</c:v>
                </c:pt>
                <c:pt idx="189">
                  <c:v>22.764955797595007</c:v>
                </c:pt>
                <c:pt idx="190">
                  <c:v>-11.166200345845255</c:v>
                </c:pt>
                <c:pt idx="191">
                  <c:v>-45.872376568898687</c:v>
                </c:pt>
                <c:pt idx="192">
                  <c:v>17.705004804843497</c:v>
                </c:pt>
                <c:pt idx="193">
                  <c:v>38.466265744966051</c:v>
                </c:pt>
                <c:pt idx="194">
                  <c:v>27.836302686611361</c:v>
                </c:pt>
                <c:pt idx="195">
                  <c:v>-7.8923109898073562</c:v>
                </c:pt>
                <c:pt idx="196">
                  <c:v>0.39920277694997708</c:v>
                </c:pt>
                <c:pt idx="197">
                  <c:v>2.682364169228407</c:v>
                </c:pt>
                <c:pt idx="198">
                  <c:v>-17.198020968683664</c:v>
                </c:pt>
                <c:pt idx="199">
                  <c:v>-14.620120089802811</c:v>
                </c:pt>
                <c:pt idx="200">
                  <c:v>-7.4600875003029046</c:v>
                </c:pt>
                <c:pt idx="201">
                  <c:v>-39.111479458214603</c:v>
                </c:pt>
                <c:pt idx="202">
                  <c:v>-38.710953379342925</c:v>
                </c:pt>
                <c:pt idx="203">
                  <c:v>14.96793844317844</c:v>
                </c:pt>
                <c:pt idx="204">
                  <c:v>0.4285152777177359</c:v>
                </c:pt>
                <c:pt idx="205">
                  <c:v>-35.605828616377664</c:v>
                </c:pt>
                <c:pt idx="206">
                  <c:v>-8.4004836151972029</c:v>
                </c:pt>
                <c:pt idx="207">
                  <c:v>-55.067247362061664</c:v>
                </c:pt>
                <c:pt idx="208">
                  <c:v>16.976541531064129</c:v>
                </c:pt>
                <c:pt idx="209">
                  <c:v>14.972637331613925</c:v>
                </c:pt>
                <c:pt idx="210">
                  <c:v>0.96763201892918005</c:v>
                </c:pt>
                <c:pt idx="211">
                  <c:v>-7.0696651231560281</c:v>
                </c:pt>
                <c:pt idx="212">
                  <c:v>-6.6159417494915829</c:v>
                </c:pt>
                <c:pt idx="213">
                  <c:v>-3.3806023694104681</c:v>
                </c:pt>
                <c:pt idx="214">
                  <c:v>-12.963533606562834</c:v>
                </c:pt>
                <c:pt idx="215">
                  <c:v>-38.709487389454296</c:v>
                </c:pt>
                <c:pt idx="216">
                  <c:v>-2.7514143991096205</c:v>
                </c:pt>
                <c:pt idx="217">
                  <c:v>23.404775109485087</c:v>
                </c:pt>
                <c:pt idx="218">
                  <c:v>26.840514579083788</c:v>
                </c:pt>
                <c:pt idx="219">
                  <c:v>29.922744374904312</c:v>
                </c:pt>
                <c:pt idx="220">
                  <c:v>5.1816314972502369</c:v>
                </c:pt>
                <c:pt idx="221">
                  <c:v>36.329491049946057</c:v>
                </c:pt>
                <c:pt idx="222">
                  <c:v>10.943316746767152</c:v>
                </c:pt>
                <c:pt idx="223">
                  <c:v>9.2833711772819072</c:v>
                </c:pt>
                <c:pt idx="224">
                  <c:v>-34.058458843705921</c:v>
                </c:pt>
                <c:pt idx="225">
                  <c:v>2.1277398895137196</c:v>
                </c:pt>
                <c:pt idx="226">
                  <c:v>6.0899384195827224</c:v>
                </c:pt>
                <c:pt idx="227">
                  <c:v>17.198286256828993</c:v>
                </c:pt>
                <c:pt idx="228">
                  <c:v>4.4318577468373519</c:v>
                </c:pt>
                <c:pt idx="229">
                  <c:v>32.472773887612391</c:v>
                </c:pt>
                <c:pt idx="230">
                  <c:v>-5.8549698978160336</c:v>
                </c:pt>
                <c:pt idx="231">
                  <c:v>32.520065144163539</c:v>
                </c:pt>
                <c:pt idx="232">
                  <c:v>-2.8208507476371949</c:v>
                </c:pt>
                <c:pt idx="233">
                  <c:v>-5.1144851860389622</c:v>
                </c:pt>
                <c:pt idx="234">
                  <c:v>-4.2015087549905843</c:v>
                </c:pt>
                <c:pt idx="235">
                  <c:v>0.50649972861623382</c:v>
                </c:pt>
                <c:pt idx="236">
                  <c:v>7.4006490646953011</c:v>
                </c:pt>
                <c:pt idx="237">
                  <c:v>-24.520153700351102</c:v>
                </c:pt>
                <c:pt idx="238">
                  <c:v>-8.6246419961297534</c:v>
                </c:pt>
                <c:pt idx="239">
                  <c:v>-15.379344952195311</c:v>
                </c:pt>
                <c:pt idx="240">
                  <c:v>6.5344066324469736</c:v>
                </c:pt>
                <c:pt idx="241">
                  <c:v>27.106310529492092</c:v>
                </c:pt>
                <c:pt idx="242">
                  <c:v>-11.319363510692313</c:v>
                </c:pt>
                <c:pt idx="243">
                  <c:v>-11.475592567418545</c:v>
                </c:pt>
                <c:pt idx="244">
                  <c:v>0.84626026610519034</c:v>
                </c:pt>
                <c:pt idx="245">
                  <c:v>-26.470248559922396</c:v>
                </c:pt>
                <c:pt idx="246">
                  <c:v>-12.794096176918487</c:v>
                </c:pt>
                <c:pt idx="247">
                  <c:v>3.8516232256800365</c:v>
                </c:pt>
                <c:pt idx="248">
                  <c:v>7.7869179783376694</c:v>
                </c:pt>
                <c:pt idx="249">
                  <c:v>22.907624074949211</c:v>
                </c:pt>
                <c:pt idx="250">
                  <c:v>-4.0515537961236987</c:v>
                </c:pt>
                <c:pt idx="251">
                  <c:v>9.7001967227979264</c:v>
                </c:pt>
                <c:pt idx="252">
                  <c:v>1.0633288221048502</c:v>
                </c:pt>
                <c:pt idx="253">
                  <c:v>16.035716493186953</c:v>
                </c:pt>
                <c:pt idx="254">
                  <c:v>-8.3531093230333795</c:v>
                </c:pt>
                <c:pt idx="255">
                  <c:v>-4.1919830702693162</c:v>
                </c:pt>
                <c:pt idx="256">
                  <c:v>-17.398552703983711</c:v>
                </c:pt>
                <c:pt idx="257">
                  <c:v>-2.8420097783922529</c:v>
                </c:pt>
                <c:pt idx="258">
                  <c:v>-3.5651232464014129</c:v>
                </c:pt>
                <c:pt idx="259">
                  <c:v>11.011251491867938</c:v>
                </c:pt>
                <c:pt idx="260">
                  <c:v>2.4960018521441043</c:v>
                </c:pt>
                <c:pt idx="261">
                  <c:v>-4.2863058486383068</c:v>
                </c:pt>
                <c:pt idx="262">
                  <c:v>-16.067664910903972</c:v>
                </c:pt>
                <c:pt idx="263">
                  <c:v>-30.5945389018855</c:v>
                </c:pt>
                <c:pt idx="264">
                  <c:v>-155.83360353285002</c:v>
                </c:pt>
                <c:pt idx="265">
                  <c:v>-73.380281137987481</c:v>
                </c:pt>
                <c:pt idx="266">
                  <c:v>-40.851915606887928</c:v>
                </c:pt>
                <c:pt idx="267">
                  <c:v>-65.124032886042869</c:v>
                </c:pt>
                <c:pt idx="268">
                  <c:v>20.795385713555433</c:v>
                </c:pt>
                <c:pt idx="269">
                  <c:v>19.920326926951873</c:v>
                </c:pt>
                <c:pt idx="270">
                  <c:v>6.1708007225360575</c:v>
                </c:pt>
                <c:pt idx="271">
                  <c:v>-13.549663682409346</c:v>
                </c:pt>
                <c:pt idx="272">
                  <c:v>-38.881469218869029</c:v>
                </c:pt>
                <c:pt idx="273">
                  <c:v>128.68069068877594</c:v>
                </c:pt>
                <c:pt idx="274">
                  <c:v>116.51054651724638</c:v>
                </c:pt>
                <c:pt idx="275">
                  <c:v>-47.70098425806907</c:v>
                </c:pt>
                <c:pt idx="276">
                  <c:v>-27.328096754797315</c:v>
                </c:pt>
                <c:pt idx="277">
                  <c:v>-18.182459446088799</c:v>
                </c:pt>
                <c:pt idx="278">
                  <c:v>-75.960348223554888</c:v>
                </c:pt>
                <c:pt idx="279">
                  <c:v>-11.091812495303998</c:v>
                </c:pt>
                <c:pt idx="280">
                  <c:v>3.0096864418771645</c:v>
                </c:pt>
                <c:pt idx="281">
                  <c:v>12.107121816117029</c:v>
                </c:pt>
                <c:pt idx="282">
                  <c:v>18.61473562676872</c:v>
                </c:pt>
                <c:pt idx="283">
                  <c:v>-14.064282472472087</c:v>
                </c:pt>
                <c:pt idx="284">
                  <c:v>-0.55130180380264449</c:v>
                </c:pt>
                <c:pt idx="285">
                  <c:v>-20.063573202490659</c:v>
                </c:pt>
                <c:pt idx="286">
                  <c:v>-29.547805614336198</c:v>
                </c:pt>
                <c:pt idx="287">
                  <c:v>21.145608868106535</c:v>
                </c:pt>
                <c:pt idx="288">
                  <c:v>-14.268325979608164</c:v>
                </c:pt>
                <c:pt idx="289">
                  <c:v>6.256610163754118</c:v>
                </c:pt>
                <c:pt idx="290">
                  <c:v>-25.841492428210188</c:v>
                </c:pt>
                <c:pt idx="291">
                  <c:v>-31.777284667649553</c:v>
                </c:pt>
                <c:pt idx="292">
                  <c:v>-13.723849779838645</c:v>
                </c:pt>
                <c:pt idx="293">
                  <c:v>5.2414888087615736</c:v>
                </c:pt>
                <c:pt idx="294">
                  <c:v>1.8221087306319816</c:v>
                </c:pt>
                <c:pt idx="295">
                  <c:v>19.606885267651535</c:v>
                </c:pt>
                <c:pt idx="296">
                  <c:v>13.245579686478337</c:v>
                </c:pt>
                <c:pt idx="297">
                  <c:v>-27.87738443529625</c:v>
                </c:pt>
                <c:pt idx="298">
                  <c:v>11.543004918856923</c:v>
                </c:pt>
                <c:pt idx="299">
                  <c:v>-24.204361026510071</c:v>
                </c:pt>
                <c:pt idx="300">
                  <c:v>-25.126252639424564</c:v>
                </c:pt>
                <c:pt idx="301">
                  <c:v>4.7461599183254464</c:v>
                </c:pt>
                <c:pt idx="302">
                  <c:v>-18.16022764084272</c:v>
                </c:pt>
                <c:pt idx="303">
                  <c:v>-25.618820595389849</c:v>
                </c:pt>
                <c:pt idx="304">
                  <c:v>-18.255053951369433</c:v>
                </c:pt>
                <c:pt idx="305">
                  <c:v>7.1989174418876303</c:v>
                </c:pt>
                <c:pt idx="306">
                  <c:v>14.851296293452492</c:v>
                </c:pt>
                <c:pt idx="307">
                  <c:v>-26.017206577930253</c:v>
                </c:pt>
                <c:pt idx="308">
                  <c:v>23.025675148281906</c:v>
                </c:pt>
                <c:pt idx="309">
                  <c:v>2.4133820452512964</c:v>
                </c:pt>
                <c:pt idx="310">
                  <c:v>-11.349455832034607</c:v>
                </c:pt>
                <c:pt idx="311">
                  <c:v>-35.129903959042792</c:v>
                </c:pt>
                <c:pt idx="312">
                  <c:v>-66.728733138087222</c:v>
                </c:pt>
                <c:pt idx="313">
                  <c:v>-48.498385742819323</c:v>
                </c:pt>
                <c:pt idx="314">
                  <c:v>-8.2395116031112821</c:v>
                </c:pt>
                <c:pt idx="315">
                  <c:v>-20.322796820129582</c:v>
                </c:pt>
                <c:pt idx="316">
                  <c:v>-0.1380366544285323</c:v>
                </c:pt>
                <c:pt idx="317">
                  <c:v>-21.876122509874364</c:v>
                </c:pt>
                <c:pt idx="318">
                  <c:v>-23.639631746284948</c:v>
                </c:pt>
                <c:pt idx="319">
                  <c:v>-11.466379562742418</c:v>
                </c:pt>
                <c:pt idx="320">
                  <c:v>-0.21906752924516582</c:v>
                </c:pt>
                <c:pt idx="321">
                  <c:v>25.410604820817554</c:v>
                </c:pt>
                <c:pt idx="322">
                  <c:v>5.2870038338681269</c:v>
                </c:pt>
                <c:pt idx="323">
                  <c:v>-26.980048197713472</c:v>
                </c:pt>
                <c:pt idx="324">
                  <c:v>-11.889951977207943</c:v>
                </c:pt>
                <c:pt idx="325">
                  <c:v>-41.503477377216541</c:v>
                </c:pt>
                <c:pt idx="326">
                  <c:v>12.20366784249947</c:v>
                </c:pt>
                <c:pt idx="327">
                  <c:v>11.747241527154955</c:v>
                </c:pt>
                <c:pt idx="328">
                  <c:v>-29.841191260864548</c:v>
                </c:pt>
                <c:pt idx="329">
                  <c:v>13.490904289764501</c:v>
                </c:pt>
                <c:pt idx="330">
                  <c:v>15.063536109000836</c:v>
                </c:pt>
                <c:pt idx="331">
                  <c:v>2.8780873642609777</c:v>
                </c:pt>
                <c:pt idx="332">
                  <c:v>24.164722941642012</c:v>
                </c:pt>
                <c:pt idx="333">
                  <c:v>20.460547490160508</c:v>
                </c:pt>
                <c:pt idx="334">
                  <c:v>-12.504314933131866</c:v>
                </c:pt>
                <c:pt idx="335">
                  <c:v>-12.509119298729559</c:v>
                </c:pt>
                <c:pt idx="336">
                  <c:v>-21.782573466736579</c:v>
                </c:pt>
                <c:pt idx="337">
                  <c:v>8.7205023862895814</c:v>
                </c:pt>
                <c:pt idx="338">
                  <c:v>-27.656296809014464</c:v>
                </c:pt>
                <c:pt idx="339">
                  <c:v>-1.0221117753792441</c:v>
                </c:pt>
                <c:pt idx="340">
                  <c:v>0.49466791409545863</c:v>
                </c:pt>
                <c:pt idx="341">
                  <c:v>34.116569903915206</c:v>
                </c:pt>
                <c:pt idx="342">
                  <c:v>13.472411843005744</c:v>
                </c:pt>
                <c:pt idx="343">
                  <c:v>17.81384207040341</c:v>
                </c:pt>
                <c:pt idx="344">
                  <c:v>26.206761359895211</c:v>
                </c:pt>
                <c:pt idx="345">
                  <c:v>64.243741222440576</c:v>
                </c:pt>
                <c:pt idx="346">
                  <c:v>14.212863884433546</c:v>
                </c:pt>
                <c:pt idx="347">
                  <c:v>13.671720222752242</c:v>
                </c:pt>
                <c:pt idx="348">
                  <c:v>-9.2002527125499114</c:v>
                </c:pt>
                <c:pt idx="349">
                  <c:v>23.897200876935074</c:v>
                </c:pt>
                <c:pt idx="350">
                  <c:v>5.4428956234490329</c:v>
                </c:pt>
                <c:pt idx="351">
                  <c:v>13.965758807882423</c:v>
                </c:pt>
                <c:pt idx="352">
                  <c:v>63.829537878870724</c:v>
                </c:pt>
                <c:pt idx="353">
                  <c:v>14.01082939606988</c:v>
                </c:pt>
                <c:pt idx="354">
                  <c:v>18.686684552730355</c:v>
                </c:pt>
                <c:pt idx="355">
                  <c:v>-18.878688174641638</c:v>
                </c:pt>
                <c:pt idx="356">
                  <c:v>22.95774467117667</c:v>
                </c:pt>
                <c:pt idx="357">
                  <c:v>0.14572203738526923</c:v>
                </c:pt>
                <c:pt idx="358">
                  <c:v>15.036227064343265</c:v>
                </c:pt>
                <c:pt idx="359">
                  <c:v>7.0794562155221286E-2</c:v>
                </c:pt>
                <c:pt idx="360">
                  <c:v>-21.717209687465754</c:v>
                </c:pt>
                <c:pt idx="361">
                  <c:v>-8.5093300498995745</c:v>
                </c:pt>
                <c:pt idx="362">
                  <c:v>3.231675034455094</c:v>
                </c:pt>
                <c:pt idx="363">
                  <c:v>-31.554511409641407</c:v>
                </c:pt>
                <c:pt idx="364">
                  <c:v>-21.631549665343528</c:v>
                </c:pt>
                <c:pt idx="365">
                  <c:v>-49.69976309849244</c:v>
                </c:pt>
                <c:pt idx="366">
                  <c:v>6.5373793831394664</c:v>
                </c:pt>
                <c:pt idx="367">
                  <c:v>-32.324315624015981</c:v>
                </c:pt>
                <c:pt idx="368">
                  <c:v>14.021244908891443</c:v>
                </c:pt>
                <c:pt idx="369">
                  <c:v>10.370837315018889</c:v>
                </c:pt>
                <c:pt idx="370">
                  <c:v>-34.079800275081027</c:v>
                </c:pt>
                <c:pt idx="371">
                  <c:v>-67.962037308563481</c:v>
                </c:pt>
                <c:pt idx="372">
                  <c:v>12.521986075865357</c:v>
                </c:pt>
                <c:pt idx="373">
                  <c:v>-10.355151718316932</c:v>
                </c:pt>
                <c:pt idx="374">
                  <c:v>4.2098624149259649</c:v>
                </c:pt>
                <c:pt idx="375">
                  <c:v>-8.1690170968296911</c:v>
                </c:pt>
                <c:pt idx="376">
                  <c:v>-16.686213269446199</c:v>
                </c:pt>
                <c:pt idx="377">
                  <c:v>-38.457044688336026</c:v>
                </c:pt>
                <c:pt idx="378">
                  <c:v>-35.248640454521308</c:v>
                </c:pt>
                <c:pt idx="379">
                  <c:v>-1.669918253574437</c:v>
                </c:pt>
                <c:pt idx="380">
                  <c:v>1.7890228005278459</c:v>
                </c:pt>
                <c:pt idx="381">
                  <c:v>-6.6883497061656669</c:v>
                </c:pt>
                <c:pt idx="382">
                  <c:v>7.0828233209784344</c:v>
                </c:pt>
                <c:pt idx="383">
                  <c:v>16.994394180293114</c:v>
                </c:pt>
                <c:pt idx="384">
                  <c:v>-21.990094730001829</c:v>
                </c:pt>
                <c:pt idx="385">
                  <c:v>-4.4861045222323241</c:v>
                </c:pt>
                <c:pt idx="386">
                  <c:v>-26.040098159972842</c:v>
                </c:pt>
                <c:pt idx="387">
                  <c:v>-11.840794497007749</c:v>
                </c:pt>
                <c:pt idx="388">
                  <c:v>-13.071230557891965</c:v>
                </c:pt>
                <c:pt idx="389">
                  <c:v>-9.6418912835981132</c:v>
                </c:pt>
                <c:pt idx="390">
                  <c:v>-18.436849883218542</c:v>
                </c:pt>
                <c:pt idx="391">
                  <c:v>-21.843390230989684</c:v>
                </c:pt>
                <c:pt idx="392">
                  <c:v>-15.659325929237667</c:v>
                </c:pt>
                <c:pt idx="393">
                  <c:v>-15.331972258606754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B5-4E05-AF0A-586160407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63816"/>
        <c:axId val="869762504"/>
      </c:scatterChart>
      <c:valAx>
        <c:axId val="86976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Subscribers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62504"/>
        <c:crosses val="autoZero"/>
        <c:crossBetween val="midCat"/>
      </c:valAx>
      <c:valAx>
        <c:axId val="869762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63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Watch time (in Minutes)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5.4504635908032679E-2"/>
                  <c:y val="-0.42919875453892242"/>
                </c:manualLayout>
              </c:layout>
              <c:numFmt formatCode="General" sourceLinked="0"/>
            </c:trendlineLbl>
          </c:trendline>
          <c:xVal>
            <c:numRef>
              <c:f>'Clean Data Table (Keseluruhan)'!$D$2:$D$395</c:f>
              <c:numCache>
                <c:formatCode>General</c:formatCode>
                <c:ptCount val="388"/>
                <c:pt idx="0">
                  <c:v>444.56399999999996</c:v>
                </c:pt>
                <c:pt idx="1">
                  <c:v>388.15199999999999</c:v>
                </c:pt>
                <c:pt idx="2">
                  <c:v>490.73400000000004</c:v>
                </c:pt>
                <c:pt idx="3">
                  <c:v>467.178</c:v>
                </c:pt>
                <c:pt idx="4">
                  <c:v>428.988</c:v>
                </c:pt>
                <c:pt idx="5">
                  <c:v>684.81000000000006</c:v>
                </c:pt>
                <c:pt idx="6">
                  <c:v>746.58600000000001</c:v>
                </c:pt>
                <c:pt idx="7">
                  <c:v>249.46200000000002</c:v>
                </c:pt>
                <c:pt idx="8">
                  <c:v>416.34000000000003</c:v>
                </c:pt>
                <c:pt idx="9">
                  <c:v>249.24</c:v>
                </c:pt>
                <c:pt idx="10">
                  <c:v>448.77599999999995</c:v>
                </c:pt>
                <c:pt idx="11">
                  <c:v>484.93200000000002</c:v>
                </c:pt>
                <c:pt idx="12">
                  <c:v>557.40600000000006</c:v>
                </c:pt>
                <c:pt idx="13">
                  <c:v>372.76799999999997</c:v>
                </c:pt>
                <c:pt idx="14">
                  <c:v>235.434</c:v>
                </c:pt>
                <c:pt idx="15">
                  <c:v>1055.346</c:v>
                </c:pt>
                <c:pt idx="16">
                  <c:v>1059.7740000000001</c:v>
                </c:pt>
                <c:pt idx="17">
                  <c:v>290.63399999999996</c:v>
                </c:pt>
                <c:pt idx="18">
                  <c:v>1643.058</c:v>
                </c:pt>
                <c:pt idx="19">
                  <c:v>543.61199999999997</c:v>
                </c:pt>
                <c:pt idx="20">
                  <c:v>291.15600000000001</c:v>
                </c:pt>
                <c:pt idx="21">
                  <c:v>460.26600000000002</c:v>
                </c:pt>
                <c:pt idx="22">
                  <c:v>794.20800000000008</c:v>
                </c:pt>
                <c:pt idx="23">
                  <c:v>212.05799999999999</c:v>
                </c:pt>
                <c:pt idx="24">
                  <c:v>1271.826</c:v>
                </c:pt>
                <c:pt idx="25">
                  <c:v>543.678</c:v>
                </c:pt>
                <c:pt idx="26">
                  <c:v>1452.798</c:v>
                </c:pt>
                <c:pt idx="27">
                  <c:v>942.22199999999998</c:v>
                </c:pt>
                <c:pt idx="28">
                  <c:v>77.50800000000001</c:v>
                </c:pt>
                <c:pt idx="29">
                  <c:v>2173.6260000000002</c:v>
                </c:pt>
                <c:pt idx="30">
                  <c:v>178.38</c:v>
                </c:pt>
                <c:pt idx="31">
                  <c:v>595.5</c:v>
                </c:pt>
                <c:pt idx="32">
                  <c:v>24.798000000000002</c:v>
                </c:pt>
                <c:pt idx="33">
                  <c:v>11.826000000000002</c:v>
                </c:pt>
                <c:pt idx="34">
                  <c:v>13.565999999999999</c:v>
                </c:pt>
                <c:pt idx="35">
                  <c:v>8.5019999999999989</c:v>
                </c:pt>
                <c:pt idx="36">
                  <c:v>2325.462</c:v>
                </c:pt>
                <c:pt idx="37">
                  <c:v>470.09399999999999</c:v>
                </c:pt>
                <c:pt idx="38">
                  <c:v>2167.962</c:v>
                </c:pt>
                <c:pt idx="39">
                  <c:v>1321.008</c:v>
                </c:pt>
                <c:pt idx="40">
                  <c:v>769.48199999999997</c:v>
                </c:pt>
                <c:pt idx="41">
                  <c:v>2789.25</c:v>
                </c:pt>
                <c:pt idx="42">
                  <c:v>538.5</c:v>
                </c:pt>
                <c:pt idx="43">
                  <c:v>1980.8159999999998</c:v>
                </c:pt>
                <c:pt idx="44">
                  <c:v>208.78800000000004</c:v>
                </c:pt>
                <c:pt idx="45">
                  <c:v>1829.8739999999998</c:v>
                </c:pt>
                <c:pt idx="46">
                  <c:v>785.64</c:v>
                </c:pt>
                <c:pt idx="47">
                  <c:v>644.33399999999995</c:v>
                </c:pt>
                <c:pt idx="48">
                  <c:v>916.69800000000009</c:v>
                </c:pt>
                <c:pt idx="49">
                  <c:v>1170.396</c:v>
                </c:pt>
                <c:pt idx="50">
                  <c:v>807.54599999999994</c:v>
                </c:pt>
                <c:pt idx="51">
                  <c:v>2486.364</c:v>
                </c:pt>
                <c:pt idx="52">
                  <c:v>2204.4660000000003</c:v>
                </c:pt>
                <c:pt idx="53">
                  <c:v>2003.22</c:v>
                </c:pt>
                <c:pt idx="54">
                  <c:v>1065.6000000000001</c:v>
                </c:pt>
                <c:pt idx="55">
                  <c:v>1403.97</c:v>
                </c:pt>
                <c:pt idx="56">
                  <c:v>1403.046</c:v>
                </c:pt>
                <c:pt idx="57">
                  <c:v>566.54399999999998</c:v>
                </c:pt>
                <c:pt idx="58">
                  <c:v>210.858</c:v>
                </c:pt>
                <c:pt idx="59">
                  <c:v>1216.8780000000002</c:v>
                </c:pt>
                <c:pt idx="60">
                  <c:v>1290.21</c:v>
                </c:pt>
                <c:pt idx="61">
                  <c:v>1515.6780000000001</c:v>
                </c:pt>
                <c:pt idx="62">
                  <c:v>873.79200000000003</c:v>
                </c:pt>
                <c:pt idx="63">
                  <c:v>874.41600000000005</c:v>
                </c:pt>
                <c:pt idx="64">
                  <c:v>841.85400000000004</c:v>
                </c:pt>
                <c:pt idx="65">
                  <c:v>1269.4740000000002</c:v>
                </c:pt>
                <c:pt idx="66">
                  <c:v>838.47000000000014</c:v>
                </c:pt>
                <c:pt idx="67">
                  <c:v>2069.4660000000003</c:v>
                </c:pt>
                <c:pt idx="68">
                  <c:v>1044.306</c:v>
                </c:pt>
                <c:pt idx="69">
                  <c:v>979.04999999999984</c:v>
                </c:pt>
                <c:pt idx="70">
                  <c:v>357.58199999999999</c:v>
                </c:pt>
                <c:pt idx="71">
                  <c:v>647.95800000000008</c:v>
                </c:pt>
                <c:pt idx="72">
                  <c:v>729.47399999999993</c:v>
                </c:pt>
                <c:pt idx="73">
                  <c:v>1587.4980000000003</c:v>
                </c:pt>
                <c:pt idx="74">
                  <c:v>946.62600000000009</c:v>
                </c:pt>
                <c:pt idx="75">
                  <c:v>781.83000000000015</c:v>
                </c:pt>
                <c:pt idx="76">
                  <c:v>1638.3600000000001</c:v>
                </c:pt>
                <c:pt idx="77">
                  <c:v>853.37999999999988</c:v>
                </c:pt>
                <c:pt idx="78">
                  <c:v>217.96799999999996</c:v>
                </c:pt>
                <c:pt idx="79">
                  <c:v>1611.864</c:v>
                </c:pt>
                <c:pt idx="80">
                  <c:v>665.99400000000003</c:v>
                </c:pt>
                <c:pt idx="81">
                  <c:v>1257.96</c:v>
                </c:pt>
                <c:pt idx="82">
                  <c:v>292.89599999999996</c:v>
                </c:pt>
                <c:pt idx="83">
                  <c:v>1663.9920000000002</c:v>
                </c:pt>
                <c:pt idx="84">
                  <c:v>895.68</c:v>
                </c:pt>
                <c:pt idx="85">
                  <c:v>1093.2660000000001</c:v>
                </c:pt>
                <c:pt idx="86">
                  <c:v>765.54</c:v>
                </c:pt>
                <c:pt idx="87">
                  <c:v>1253.9759999999999</c:v>
                </c:pt>
                <c:pt idx="88">
                  <c:v>1288.944</c:v>
                </c:pt>
                <c:pt idx="89">
                  <c:v>940.82400000000018</c:v>
                </c:pt>
                <c:pt idx="90">
                  <c:v>3100.3620000000001</c:v>
                </c:pt>
                <c:pt idx="91">
                  <c:v>1426.83</c:v>
                </c:pt>
                <c:pt idx="92">
                  <c:v>1286.7180000000001</c:v>
                </c:pt>
                <c:pt idx="93">
                  <c:v>264.28800000000001</c:v>
                </c:pt>
                <c:pt idx="94">
                  <c:v>721.19399999999996</c:v>
                </c:pt>
                <c:pt idx="95">
                  <c:v>835.48200000000008</c:v>
                </c:pt>
                <c:pt idx="96">
                  <c:v>956.95799999999997</c:v>
                </c:pt>
                <c:pt idx="97">
                  <c:v>1733.634</c:v>
                </c:pt>
                <c:pt idx="98">
                  <c:v>454.75200000000001</c:v>
                </c:pt>
                <c:pt idx="99">
                  <c:v>2672.6039999999998</c:v>
                </c:pt>
                <c:pt idx="100">
                  <c:v>1343.6219999999998</c:v>
                </c:pt>
                <c:pt idx="101">
                  <c:v>2540.5439999999999</c:v>
                </c:pt>
                <c:pt idx="102">
                  <c:v>2497.848</c:v>
                </c:pt>
                <c:pt idx="103">
                  <c:v>1802.67</c:v>
                </c:pt>
                <c:pt idx="104">
                  <c:v>2979.09</c:v>
                </c:pt>
                <c:pt idx="105">
                  <c:v>273.39600000000002</c:v>
                </c:pt>
                <c:pt idx="106">
                  <c:v>1214.8440000000001</c:v>
                </c:pt>
                <c:pt idx="107">
                  <c:v>516.048</c:v>
                </c:pt>
                <c:pt idx="108">
                  <c:v>569.66399999999999</c:v>
                </c:pt>
                <c:pt idx="109">
                  <c:v>1460.85</c:v>
                </c:pt>
                <c:pt idx="110">
                  <c:v>1700.2620000000004</c:v>
                </c:pt>
                <c:pt idx="111">
                  <c:v>1198.5120000000002</c:v>
                </c:pt>
                <c:pt idx="112">
                  <c:v>1082.5919999999999</c:v>
                </c:pt>
                <c:pt idx="113">
                  <c:v>297.93600000000004</c:v>
                </c:pt>
                <c:pt idx="114">
                  <c:v>1931.5319999999999</c:v>
                </c:pt>
                <c:pt idx="115">
                  <c:v>1087.6680000000001</c:v>
                </c:pt>
                <c:pt idx="116">
                  <c:v>1131.3600000000001</c:v>
                </c:pt>
                <c:pt idx="117">
                  <c:v>1608.4560000000001</c:v>
                </c:pt>
                <c:pt idx="118">
                  <c:v>672.36599999999999</c:v>
                </c:pt>
                <c:pt idx="119">
                  <c:v>1249.2720000000002</c:v>
                </c:pt>
                <c:pt idx="120">
                  <c:v>3771.66</c:v>
                </c:pt>
                <c:pt idx="121">
                  <c:v>2784.96</c:v>
                </c:pt>
                <c:pt idx="122">
                  <c:v>2485.5059999999999</c:v>
                </c:pt>
                <c:pt idx="123">
                  <c:v>2983.5720000000001</c:v>
                </c:pt>
                <c:pt idx="124">
                  <c:v>2646.1440000000002</c:v>
                </c:pt>
                <c:pt idx="125">
                  <c:v>1090.4699999999998</c:v>
                </c:pt>
                <c:pt idx="126">
                  <c:v>1365.9780000000001</c:v>
                </c:pt>
                <c:pt idx="127">
                  <c:v>2451.7440000000001</c:v>
                </c:pt>
                <c:pt idx="128">
                  <c:v>2606.3040000000001</c:v>
                </c:pt>
                <c:pt idx="129">
                  <c:v>1584.5700000000002</c:v>
                </c:pt>
                <c:pt idx="130">
                  <c:v>2265.8220000000001</c:v>
                </c:pt>
                <c:pt idx="131">
                  <c:v>1371.3240000000001</c:v>
                </c:pt>
                <c:pt idx="132">
                  <c:v>1146.78</c:v>
                </c:pt>
                <c:pt idx="133">
                  <c:v>2051.0219999999999</c:v>
                </c:pt>
                <c:pt idx="134">
                  <c:v>2147.6579999999999</c:v>
                </c:pt>
                <c:pt idx="135">
                  <c:v>1666.02</c:v>
                </c:pt>
                <c:pt idx="136">
                  <c:v>1383.8579999999999</c:v>
                </c:pt>
                <c:pt idx="137">
                  <c:v>3285.3</c:v>
                </c:pt>
                <c:pt idx="138">
                  <c:v>2008.9740000000002</c:v>
                </c:pt>
                <c:pt idx="139">
                  <c:v>1068.2339999999999</c:v>
                </c:pt>
                <c:pt idx="140">
                  <c:v>1620.6900000000003</c:v>
                </c:pt>
                <c:pt idx="141">
                  <c:v>1039.6559999999999</c:v>
                </c:pt>
                <c:pt idx="142">
                  <c:v>1161.1079999999999</c:v>
                </c:pt>
                <c:pt idx="143">
                  <c:v>3072.0780000000004</c:v>
                </c:pt>
                <c:pt idx="144">
                  <c:v>2863.1579999999999</c:v>
                </c:pt>
                <c:pt idx="145">
                  <c:v>906.93600000000004</c:v>
                </c:pt>
                <c:pt idx="146">
                  <c:v>1621.7280000000001</c:v>
                </c:pt>
                <c:pt idx="147">
                  <c:v>1089.414</c:v>
                </c:pt>
                <c:pt idx="148">
                  <c:v>5334.732</c:v>
                </c:pt>
                <c:pt idx="149">
                  <c:v>1500.45</c:v>
                </c:pt>
                <c:pt idx="150">
                  <c:v>633.00600000000009</c:v>
                </c:pt>
                <c:pt idx="151">
                  <c:v>2443.1759999999999</c:v>
                </c:pt>
                <c:pt idx="152">
                  <c:v>709.24200000000008</c:v>
                </c:pt>
                <c:pt idx="153">
                  <c:v>1991.712</c:v>
                </c:pt>
                <c:pt idx="154">
                  <c:v>3959.154</c:v>
                </c:pt>
                <c:pt idx="155">
                  <c:v>3212.6220000000003</c:v>
                </c:pt>
                <c:pt idx="156">
                  <c:v>1532.934</c:v>
                </c:pt>
                <c:pt idx="157">
                  <c:v>3143.07</c:v>
                </c:pt>
                <c:pt idx="158">
                  <c:v>777.25199999999995</c:v>
                </c:pt>
                <c:pt idx="159">
                  <c:v>848.95799999999986</c:v>
                </c:pt>
                <c:pt idx="160">
                  <c:v>4992.54</c:v>
                </c:pt>
                <c:pt idx="161">
                  <c:v>2096.0340000000001</c:v>
                </c:pt>
                <c:pt idx="162">
                  <c:v>921.67200000000003</c:v>
                </c:pt>
                <c:pt idx="163">
                  <c:v>1230.2340000000002</c:v>
                </c:pt>
                <c:pt idx="164">
                  <c:v>404.78999999999996</c:v>
                </c:pt>
                <c:pt idx="165">
                  <c:v>3761.4900000000002</c:v>
                </c:pt>
                <c:pt idx="166">
                  <c:v>980.85</c:v>
                </c:pt>
                <c:pt idx="167">
                  <c:v>1212.048</c:v>
                </c:pt>
                <c:pt idx="168">
                  <c:v>96.419999999999987</c:v>
                </c:pt>
                <c:pt idx="169">
                  <c:v>3473.7659999999996</c:v>
                </c:pt>
                <c:pt idx="170">
                  <c:v>1686.366</c:v>
                </c:pt>
                <c:pt idx="171">
                  <c:v>2548.2539999999999</c:v>
                </c:pt>
                <c:pt idx="172">
                  <c:v>1060.2240000000002</c:v>
                </c:pt>
                <c:pt idx="173">
                  <c:v>518.25</c:v>
                </c:pt>
                <c:pt idx="174">
                  <c:v>3451.7819999999997</c:v>
                </c:pt>
                <c:pt idx="175">
                  <c:v>1476.6119999999996</c:v>
                </c:pt>
                <c:pt idx="176">
                  <c:v>711.17399999999998</c:v>
                </c:pt>
                <c:pt idx="177">
                  <c:v>3353.712</c:v>
                </c:pt>
                <c:pt idx="178">
                  <c:v>1862.9279999999999</c:v>
                </c:pt>
                <c:pt idx="179">
                  <c:v>944.76599999999985</c:v>
                </c:pt>
                <c:pt idx="180">
                  <c:v>867.82200000000012</c:v>
                </c:pt>
                <c:pt idx="181">
                  <c:v>2950.8780000000002</c:v>
                </c:pt>
                <c:pt idx="182">
                  <c:v>1177.1880000000001</c:v>
                </c:pt>
                <c:pt idx="183">
                  <c:v>975.65999999999985</c:v>
                </c:pt>
                <c:pt idx="184">
                  <c:v>1232.9880000000001</c:v>
                </c:pt>
                <c:pt idx="185">
                  <c:v>5471.94</c:v>
                </c:pt>
                <c:pt idx="186">
                  <c:v>4210.74</c:v>
                </c:pt>
                <c:pt idx="187">
                  <c:v>3007.9320000000002</c:v>
                </c:pt>
                <c:pt idx="188">
                  <c:v>2264.1479999999997</c:v>
                </c:pt>
                <c:pt idx="189">
                  <c:v>2076.0239999999999</c:v>
                </c:pt>
                <c:pt idx="190">
                  <c:v>1118.7840000000001</c:v>
                </c:pt>
                <c:pt idx="191">
                  <c:v>529.19400000000007</c:v>
                </c:pt>
                <c:pt idx="192">
                  <c:v>3830.4059999999999</c:v>
                </c:pt>
                <c:pt idx="193">
                  <c:v>1396.992</c:v>
                </c:pt>
                <c:pt idx="194">
                  <c:v>1560.5220000000004</c:v>
                </c:pt>
                <c:pt idx="195">
                  <c:v>2521.1879999999996</c:v>
                </c:pt>
                <c:pt idx="196">
                  <c:v>1625.874</c:v>
                </c:pt>
                <c:pt idx="197">
                  <c:v>2123.076</c:v>
                </c:pt>
                <c:pt idx="198">
                  <c:v>2785.4460000000004</c:v>
                </c:pt>
                <c:pt idx="199">
                  <c:v>2500.4219999999996</c:v>
                </c:pt>
                <c:pt idx="200">
                  <c:v>1207.23</c:v>
                </c:pt>
                <c:pt idx="201">
                  <c:v>1100.4780000000001</c:v>
                </c:pt>
                <c:pt idx="202">
                  <c:v>2336.5679999999998</c:v>
                </c:pt>
                <c:pt idx="203">
                  <c:v>1203.4560000000001</c:v>
                </c:pt>
                <c:pt idx="204">
                  <c:v>2733.558</c:v>
                </c:pt>
                <c:pt idx="205">
                  <c:v>1828.104</c:v>
                </c:pt>
                <c:pt idx="206">
                  <c:v>1606.806</c:v>
                </c:pt>
                <c:pt idx="207">
                  <c:v>551.66999999999996</c:v>
                </c:pt>
                <c:pt idx="208">
                  <c:v>2278.8720000000003</c:v>
                </c:pt>
                <c:pt idx="209">
                  <c:v>3118.7340000000004</c:v>
                </c:pt>
                <c:pt idx="210">
                  <c:v>680.38800000000003</c:v>
                </c:pt>
                <c:pt idx="211">
                  <c:v>1726.902</c:v>
                </c:pt>
                <c:pt idx="212">
                  <c:v>1395.0600000000002</c:v>
                </c:pt>
                <c:pt idx="213">
                  <c:v>1443.48</c:v>
                </c:pt>
                <c:pt idx="214">
                  <c:v>1076.2260000000001</c:v>
                </c:pt>
                <c:pt idx="215">
                  <c:v>987.64799999999991</c:v>
                </c:pt>
                <c:pt idx="216">
                  <c:v>1969.1220000000003</c:v>
                </c:pt>
                <c:pt idx="217">
                  <c:v>1269.24</c:v>
                </c:pt>
                <c:pt idx="218">
                  <c:v>678.92399999999998</c:v>
                </c:pt>
                <c:pt idx="219">
                  <c:v>1207.7939999999999</c:v>
                </c:pt>
                <c:pt idx="220">
                  <c:v>829.46400000000006</c:v>
                </c:pt>
                <c:pt idx="221">
                  <c:v>1374.258</c:v>
                </c:pt>
                <c:pt idx="222">
                  <c:v>692.19</c:v>
                </c:pt>
                <c:pt idx="223">
                  <c:v>343.61399999999998</c:v>
                </c:pt>
                <c:pt idx="224">
                  <c:v>1611.9659999999999</c:v>
                </c:pt>
                <c:pt idx="225">
                  <c:v>1169.31</c:v>
                </c:pt>
                <c:pt idx="226">
                  <c:v>1557.222</c:v>
                </c:pt>
                <c:pt idx="227">
                  <c:v>922.81799999999998</c:v>
                </c:pt>
                <c:pt idx="228">
                  <c:v>1806.5400000000004</c:v>
                </c:pt>
                <c:pt idx="229">
                  <c:v>1586.7359999999999</c:v>
                </c:pt>
                <c:pt idx="230">
                  <c:v>2204.8139999999999</c:v>
                </c:pt>
                <c:pt idx="231">
                  <c:v>911.35799999999995</c:v>
                </c:pt>
                <c:pt idx="232">
                  <c:v>969.93599999999992</c:v>
                </c:pt>
                <c:pt idx="233">
                  <c:v>2800.8420000000001</c:v>
                </c:pt>
                <c:pt idx="234">
                  <c:v>2327.598</c:v>
                </c:pt>
                <c:pt idx="235">
                  <c:v>3317.5620000000004</c:v>
                </c:pt>
                <c:pt idx="236">
                  <c:v>1436.6579999999999</c:v>
                </c:pt>
                <c:pt idx="237">
                  <c:v>539.89200000000005</c:v>
                </c:pt>
                <c:pt idx="238">
                  <c:v>518.64599999999996</c:v>
                </c:pt>
                <c:pt idx="239">
                  <c:v>1076.028</c:v>
                </c:pt>
                <c:pt idx="240">
                  <c:v>2177.58</c:v>
                </c:pt>
                <c:pt idx="241">
                  <c:v>582.00600000000009</c:v>
                </c:pt>
                <c:pt idx="242">
                  <c:v>583.404</c:v>
                </c:pt>
                <c:pt idx="243">
                  <c:v>752.976</c:v>
                </c:pt>
                <c:pt idx="244">
                  <c:v>162.21599999999998</c:v>
                </c:pt>
                <c:pt idx="245">
                  <c:v>2497.2539999999999</c:v>
                </c:pt>
                <c:pt idx="246">
                  <c:v>1622.2680000000003</c:v>
                </c:pt>
                <c:pt idx="247">
                  <c:v>977.67</c:v>
                </c:pt>
                <c:pt idx="248">
                  <c:v>1827.3960000000002</c:v>
                </c:pt>
                <c:pt idx="249">
                  <c:v>711.20400000000006</c:v>
                </c:pt>
                <c:pt idx="250">
                  <c:v>1806.24</c:v>
                </c:pt>
                <c:pt idx="251">
                  <c:v>1391.94</c:v>
                </c:pt>
                <c:pt idx="252">
                  <c:v>2249.3220000000001</c:v>
                </c:pt>
                <c:pt idx="253">
                  <c:v>1138.6200000000001</c:v>
                </c:pt>
                <c:pt idx="254">
                  <c:v>329.346</c:v>
                </c:pt>
                <c:pt idx="255">
                  <c:v>1420.278</c:v>
                </c:pt>
                <c:pt idx="256">
                  <c:v>965.298</c:v>
                </c:pt>
                <c:pt idx="257">
                  <c:v>456.81</c:v>
                </c:pt>
                <c:pt idx="258">
                  <c:v>1134.654</c:v>
                </c:pt>
                <c:pt idx="259">
                  <c:v>1016.58</c:v>
                </c:pt>
                <c:pt idx="260">
                  <c:v>894.08400000000006</c:v>
                </c:pt>
                <c:pt idx="261">
                  <c:v>1920.078</c:v>
                </c:pt>
                <c:pt idx="262">
                  <c:v>3265.8420000000001</c:v>
                </c:pt>
                <c:pt idx="263">
                  <c:v>366.18599999999998</c:v>
                </c:pt>
                <c:pt idx="264">
                  <c:v>342.19200000000001</c:v>
                </c:pt>
                <c:pt idx="265">
                  <c:v>1990.8300000000002</c:v>
                </c:pt>
                <c:pt idx="266">
                  <c:v>664.33799999999997</c:v>
                </c:pt>
                <c:pt idx="267">
                  <c:v>1546.404</c:v>
                </c:pt>
                <c:pt idx="268">
                  <c:v>1749.942</c:v>
                </c:pt>
                <c:pt idx="269">
                  <c:v>1734.3359999999998</c:v>
                </c:pt>
                <c:pt idx="270">
                  <c:v>548.61599999999999</c:v>
                </c:pt>
                <c:pt idx="271">
                  <c:v>423.702</c:v>
                </c:pt>
                <c:pt idx="272">
                  <c:v>3473.268</c:v>
                </c:pt>
                <c:pt idx="273">
                  <c:v>763.0139999999999</c:v>
                </c:pt>
                <c:pt idx="274">
                  <c:v>173.196</c:v>
                </c:pt>
                <c:pt idx="275">
                  <c:v>142.19399999999999</c:v>
                </c:pt>
                <c:pt idx="276">
                  <c:v>1347.9359999999999</c:v>
                </c:pt>
                <c:pt idx="277">
                  <c:v>938.23799999999994</c:v>
                </c:pt>
                <c:pt idx="278">
                  <c:v>286.65599999999995</c:v>
                </c:pt>
                <c:pt idx="279">
                  <c:v>275.44799999999998</c:v>
                </c:pt>
                <c:pt idx="280">
                  <c:v>1036.5240000000001</c:v>
                </c:pt>
                <c:pt idx="281">
                  <c:v>82.518000000000001</c:v>
                </c:pt>
                <c:pt idx="282">
                  <c:v>3397.8719999999994</c:v>
                </c:pt>
                <c:pt idx="283">
                  <c:v>945.09000000000015</c:v>
                </c:pt>
                <c:pt idx="284">
                  <c:v>2956.1760000000004</c:v>
                </c:pt>
                <c:pt idx="285">
                  <c:v>1261.5</c:v>
                </c:pt>
                <c:pt idx="286">
                  <c:v>1378.6860000000001</c:v>
                </c:pt>
                <c:pt idx="287">
                  <c:v>259.20000000000005</c:v>
                </c:pt>
                <c:pt idx="288">
                  <c:v>1601.3340000000001</c:v>
                </c:pt>
                <c:pt idx="289">
                  <c:v>744.54599999999994</c:v>
                </c:pt>
                <c:pt idx="290">
                  <c:v>58.692</c:v>
                </c:pt>
                <c:pt idx="291">
                  <c:v>1571.4779999999998</c:v>
                </c:pt>
                <c:pt idx="292">
                  <c:v>823.73399999999992</c:v>
                </c:pt>
                <c:pt idx="293">
                  <c:v>1067.1780000000001</c:v>
                </c:pt>
                <c:pt idx="294">
                  <c:v>1391.88</c:v>
                </c:pt>
                <c:pt idx="295">
                  <c:v>747.4140000000001</c:v>
                </c:pt>
                <c:pt idx="296">
                  <c:v>441.55200000000008</c:v>
                </c:pt>
                <c:pt idx="297">
                  <c:v>731.154</c:v>
                </c:pt>
                <c:pt idx="298">
                  <c:v>883.34400000000005</c:v>
                </c:pt>
                <c:pt idx="299">
                  <c:v>318.76800000000003</c:v>
                </c:pt>
                <c:pt idx="300">
                  <c:v>614.30399999999997</c:v>
                </c:pt>
                <c:pt idx="301">
                  <c:v>313.39800000000002</c:v>
                </c:pt>
                <c:pt idx="302">
                  <c:v>32.052</c:v>
                </c:pt>
                <c:pt idx="303">
                  <c:v>365.01</c:v>
                </c:pt>
                <c:pt idx="304">
                  <c:v>714.80399999999997</c:v>
                </c:pt>
                <c:pt idx="305">
                  <c:v>2965.7940000000003</c:v>
                </c:pt>
                <c:pt idx="306">
                  <c:v>866.09400000000005</c:v>
                </c:pt>
                <c:pt idx="307">
                  <c:v>2220.5820000000003</c:v>
                </c:pt>
                <c:pt idx="308">
                  <c:v>376.20600000000002</c:v>
                </c:pt>
                <c:pt idx="309">
                  <c:v>806.50800000000004</c:v>
                </c:pt>
                <c:pt idx="310">
                  <c:v>92.945999999999998</c:v>
                </c:pt>
                <c:pt idx="311">
                  <c:v>1195.626</c:v>
                </c:pt>
                <c:pt idx="312">
                  <c:v>1711.3620000000001</c:v>
                </c:pt>
                <c:pt idx="313">
                  <c:v>1120.5840000000001</c:v>
                </c:pt>
                <c:pt idx="314">
                  <c:v>160.90799999999999</c:v>
                </c:pt>
                <c:pt idx="315">
                  <c:v>25.553999999999998</c:v>
                </c:pt>
                <c:pt idx="316">
                  <c:v>49.338000000000001</c:v>
                </c:pt>
                <c:pt idx="317">
                  <c:v>1703.8259999999996</c:v>
                </c:pt>
                <c:pt idx="318">
                  <c:v>1505.4059999999999</c:v>
                </c:pt>
                <c:pt idx="319">
                  <c:v>2879.3820000000001</c:v>
                </c:pt>
                <c:pt idx="320">
                  <c:v>1175.4359999999999</c:v>
                </c:pt>
                <c:pt idx="321">
                  <c:v>1098.1199999999999</c:v>
                </c:pt>
                <c:pt idx="322">
                  <c:v>1874.184</c:v>
                </c:pt>
                <c:pt idx="323">
                  <c:v>807.68999999999994</c:v>
                </c:pt>
                <c:pt idx="324">
                  <c:v>247.72200000000001</c:v>
                </c:pt>
                <c:pt idx="325">
                  <c:v>2198.8739999999998</c:v>
                </c:pt>
                <c:pt idx="326">
                  <c:v>73.697999999999993</c:v>
                </c:pt>
                <c:pt idx="327">
                  <c:v>722.04000000000008</c:v>
                </c:pt>
                <c:pt idx="328">
                  <c:v>1560.87</c:v>
                </c:pt>
                <c:pt idx="329">
                  <c:v>1674.8700000000003</c:v>
                </c:pt>
                <c:pt idx="330">
                  <c:v>336.43800000000005</c:v>
                </c:pt>
                <c:pt idx="331">
                  <c:v>2410.5059999999999</c:v>
                </c:pt>
                <c:pt idx="332">
                  <c:v>1767.4860000000001</c:v>
                </c:pt>
                <c:pt idx="333">
                  <c:v>1616.4120000000003</c:v>
                </c:pt>
                <c:pt idx="334">
                  <c:v>1592.5740000000001</c:v>
                </c:pt>
                <c:pt idx="335">
                  <c:v>2205.5459999999998</c:v>
                </c:pt>
                <c:pt idx="336">
                  <c:v>1452.8640000000003</c:v>
                </c:pt>
                <c:pt idx="337">
                  <c:v>10.992000000000001</c:v>
                </c:pt>
                <c:pt idx="338">
                  <c:v>2240.8019999999997</c:v>
                </c:pt>
                <c:pt idx="339">
                  <c:v>80.13</c:v>
                </c:pt>
                <c:pt idx="340">
                  <c:v>1968.3719999999998</c:v>
                </c:pt>
                <c:pt idx="341">
                  <c:v>473.17799999999994</c:v>
                </c:pt>
                <c:pt idx="342">
                  <c:v>2274.1259999999997</c:v>
                </c:pt>
                <c:pt idx="343">
                  <c:v>199.43399999999997</c:v>
                </c:pt>
                <c:pt idx="344">
                  <c:v>2812.806</c:v>
                </c:pt>
                <c:pt idx="345">
                  <c:v>2014.422</c:v>
                </c:pt>
                <c:pt idx="346">
                  <c:v>3719.634</c:v>
                </c:pt>
                <c:pt idx="347">
                  <c:v>3095.64</c:v>
                </c:pt>
                <c:pt idx="348">
                  <c:v>1237.2659999999998</c:v>
                </c:pt>
                <c:pt idx="349">
                  <c:v>1722.9839999999999</c:v>
                </c:pt>
                <c:pt idx="350">
                  <c:v>127.35600000000001</c:v>
                </c:pt>
                <c:pt idx="351">
                  <c:v>1532.3459999999998</c:v>
                </c:pt>
                <c:pt idx="352">
                  <c:v>73.2</c:v>
                </c:pt>
                <c:pt idx="353">
                  <c:v>5.1840000000000002</c:v>
                </c:pt>
                <c:pt idx="354">
                  <c:v>1819.4939999999999</c:v>
                </c:pt>
                <c:pt idx="355">
                  <c:v>1895.22</c:v>
                </c:pt>
                <c:pt idx="356">
                  <c:v>514.20000000000005</c:v>
                </c:pt>
                <c:pt idx="357">
                  <c:v>2430.0839999999998</c:v>
                </c:pt>
                <c:pt idx="358">
                  <c:v>1882.3319999999999</c:v>
                </c:pt>
                <c:pt idx="359">
                  <c:v>2907.99</c:v>
                </c:pt>
                <c:pt idx="360">
                  <c:v>2240.0459999999998</c:v>
                </c:pt>
                <c:pt idx="361">
                  <c:v>1567.5239999999999</c:v>
                </c:pt>
                <c:pt idx="362">
                  <c:v>1.8059999999999996</c:v>
                </c:pt>
                <c:pt idx="363">
                  <c:v>936.31799999999998</c:v>
                </c:pt>
                <c:pt idx="364">
                  <c:v>1784.6759999999999</c:v>
                </c:pt>
                <c:pt idx="365">
                  <c:v>2251.41</c:v>
                </c:pt>
                <c:pt idx="366">
                  <c:v>2083.7460000000001</c:v>
                </c:pt>
                <c:pt idx="367">
                  <c:v>673.60199999999998</c:v>
                </c:pt>
                <c:pt idx="368">
                  <c:v>587.88599999999997</c:v>
                </c:pt>
                <c:pt idx="369">
                  <c:v>344.99400000000003</c:v>
                </c:pt>
                <c:pt idx="370">
                  <c:v>1717.0980000000004</c:v>
                </c:pt>
                <c:pt idx="371">
                  <c:v>909.00599999999997</c:v>
                </c:pt>
                <c:pt idx="372">
                  <c:v>2216.4720000000002</c:v>
                </c:pt>
                <c:pt idx="373">
                  <c:v>567.95999999999992</c:v>
                </c:pt>
                <c:pt idx="374">
                  <c:v>971.55599999999993</c:v>
                </c:pt>
                <c:pt idx="375">
                  <c:v>1347.1200000000001</c:v>
                </c:pt>
                <c:pt idx="376">
                  <c:v>1967.2140000000002</c:v>
                </c:pt>
                <c:pt idx="377">
                  <c:v>2654.9760000000001</c:v>
                </c:pt>
                <c:pt idx="378">
                  <c:v>1340.58</c:v>
                </c:pt>
                <c:pt idx="379">
                  <c:v>829.38599999999985</c:v>
                </c:pt>
                <c:pt idx="380">
                  <c:v>562.37400000000002</c:v>
                </c:pt>
                <c:pt idx="381">
                  <c:v>1193.346</c:v>
                </c:pt>
                <c:pt idx="382">
                  <c:v>743.298</c:v>
                </c:pt>
                <c:pt idx="383">
                  <c:v>1116.114</c:v>
                </c:pt>
                <c:pt idx="384">
                  <c:v>1850.3819999999998</c:v>
                </c:pt>
                <c:pt idx="385">
                  <c:v>1042.6199999999999</c:v>
                </c:pt>
                <c:pt idx="386">
                  <c:v>1360.5900000000001</c:v>
                </c:pt>
                <c:pt idx="387">
                  <c:v>2130.3900000000003</c:v>
                </c:pt>
              </c:numCache>
            </c:numRef>
          </c:xVal>
          <c:yVal>
            <c:numRef>
              <c:f>'MLR Model'!$C$29:$C$422</c:f>
              <c:numCache>
                <c:formatCode>General</c:formatCode>
                <c:ptCount val="394"/>
                <c:pt idx="0">
                  <c:v>-14.641779082772757</c:v>
                </c:pt>
                <c:pt idx="1">
                  <c:v>-10.47040160442117</c:v>
                </c:pt>
                <c:pt idx="2">
                  <c:v>-32.386498756254184</c:v>
                </c:pt>
                <c:pt idx="3">
                  <c:v>-35.702336265249357</c:v>
                </c:pt>
                <c:pt idx="4">
                  <c:v>-27.098734758306364</c:v>
                </c:pt>
                <c:pt idx="5">
                  <c:v>26.606912492449453</c:v>
                </c:pt>
                <c:pt idx="6">
                  <c:v>-16.438723275772759</c:v>
                </c:pt>
                <c:pt idx="7">
                  <c:v>12.471381645056965</c:v>
                </c:pt>
                <c:pt idx="8">
                  <c:v>7.509455588939403</c:v>
                </c:pt>
                <c:pt idx="9">
                  <c:v>7.929856873152346</c:v>
                </c:pt>
                <c:pt idx="10">
                  <c:v>15.98249988576012</c:v>
                </c:pt>
                <c:pt idx="11">
                  <c:v>33.472672748770478</c:v>
                </c:pt>
                <c:pt idx="12">
                  <c:v>33.815232977950387</c:v>
                </c:pt>
                <c:pt idx="13">
                  <c:v>0.89517473589222618</c:v>
                </c:pt>
                <c:pt idx="14">
                  <c:v>9.9113780674045131</c:v>
                </c:pt>
                <c:pt idx="15">
                  <c:v>14.261486617269696</c:v>
                </c:pt>
                <c:pt idx="16">
                  <c:v>25.362674714096187</c:v>
                </c:pt>
                <c:pt idx="17">
                  <c:v>6.5619494609970985</c:v>
                </c:pt>
                <c:pt idx="18">
                  <c:v>18.955839731675781</c:v>
                </c:pt>
                <c:pt idx="19">
                  <c:v>26.224970547222398</c:v>
                </c:pt>
                <c:pt idx="20">
                  <c:v>-5.7672248120143195</c:v>
                </c:pt>
                <c:pt idx="21">
                  <c:v>1.3610536268301985</c:v>
                </c:pt>
                <c:pt idx="22">
                  <c:v>16.445331239901037</c:v>
                </c:pt>
                <c:pt idx="23">
                  <c:v>10.284455547097359</c:v>
                </c:pt>
                <c:pt idx="24">
                  <c:v>16.919472821438447</c:v>
                </c:pt>
                <c:pt idx="25">
                  <c:v>29.516286073241076</c:v>
                </c:pt>
                <c:pt idx="26">
                  <c:v>16.691549273058513</c:v>
                </c:pt>
                <c:pt idx="27">
                  <c:v>-1.5890971980177824</c:v>
                </c:pt>
                <c:pt idx="28">
                  <c:v>32.687351160318279</c:v>
                </c:pt>
                <c:pt idx="29">
                  <c:v>27.227775504857021</c:v>
                </c:pt>
                <c:pt idx="30">
                  <c:v>47.690452864414119</c:v>
                </c:pt>
                <c:pt idx="31">
                  <c:v>11.659254663387046</c:v>
                </c:pt>
                <c:pt idx="32">
                  <c:v>4.575407918871818</c:v>
                </c:pt>
                <c:pt idx="33">
                  <c:v>18.307648074882223</c:v>
                </c:pt>
                <c:pt idx="34">
                  <c:v>4.4395678958324609</c:v>
                </c:pt>
                <c:pt idx="35">
                  <c:v>7.7923423154522098</c:v>
                </c:pt>
                <c:pt idx="36">
                  <c:v>81.744962270589497</c:v>
                </c:pt>
                <c:pt idx="37">
                  <c:v>10.221311444501268</c:v>
                </c:pt>
                <c:pt idx="38">
                  <c:v>12.548571340765278</c:v>
                </c:pt>
                <c:pt idx="39">
                  <c:v>38.064472728007956</c:v>
                </c:pt>
                <c:pt idx="40">
                  <c:v>4.7877889312669595</c:v>
                </c:pt>
                <c:pt idx="41">
                  <c:v>-3.6158723034685067</c:v>
                </c:pt>
                <c:pt idx="42">
                  <c:v>-3.7616132253377543</c:v>
                </c:pt>
                <c:pt idx="43">
                  <c:v>13.071364762022426</c:v>
                </c:pt>
                <c:pt idx="44">
                  <c:v>5.1478148647109947</c:v>
                </c:pt>
                <c:pt idx="45">
                  <c:v>46.219266420227001</c:v>
                </c:pt>
                <c:pt idx="46">
                  <c:v>18.450263079102854</c:v>
                </c:pt>
                <c:pt idx="47">
                  <c:v>10.008081531740231</c:v>
                </c:pt>
                <c:pt idx="48">
                  <c:v>9.513025524967631</c:v>
                </c:pt>
                <c:pt idx="49">
                  <c:v>20.51522379902147</c:v>
                </c:pt>
                <c:pt idx="50">
                  <c:v>15.689379623152249</c:v>
                </c:pt>
                <c:pt idx="51">
                  <c:v>59.73686208501789</c:v>
                </c:pt>
                <c:pt idx="52">
                  <c:v>-37.097510913510973</c:v>
                </c:pt>
                <c:pt idx="53">
                  <c:v>-2.4932908714731639</c:v>
                </c:pt>
                <c:pt idx="54">
                  <c:v>-14.032703191633544</c:v>
                </c:pt>
                <c:pt idx="55">
                  <c:v>23.375311291514691</c:v>
                </c:pt>
                <c:pt idx="56">
                  <c:v>1.8409080328880236</c:v>
                </c:pt>
                <c:pt idx="57">
                  <c:v>25.517882175092808</c:v>
                </c:pt>
                <c:pt idx="58">
                  <c:v>6.5414088707407529</c:v>
                </c:pt>
                <c:pt idx="59">
                  <c:v>67.837962567271404</c:v>
                </c:pt>
                <c:pt idx="60">
                  <c:v>15.540457812487546</c:v>
                </c:pt>
                <c:pt idx="61">
                  <c:v>62.561279164444727</c:v>
                </c:pt>
                <c:pt idx="62">
                  <c:v>22.444076220820392</c:v>
                </c:pt>
                <c:pt idx="63">
                  <c:v>20.574237516219057</c:v>
                </c:pt>
                <c:pt idx="64">
                  <c:v>13.249824273474701</c:v>
                </c:pt>
                <c:pt idx="65">
                  <c:v>32.308595768299583</c:v>
                </c:pt>
                <c:pt idx="66">
                  <c:v>11.749518255595021</c:v>
                </c:pt>
                <c:pt idx="67">
                  <c:v>6.8047535724345209</c:v>
                </c:pt>
                <c:pt idx="68">
                  <c:v>16.482468503342744</c:v>
                </c:pt>
                <c:pt idx="69">
                  <c:v>-18.704822539574849</c:v>
                </c:pt>
                <c:pt idx="70">
                  <c:v>-53.161806863805467</c:v>
                </c:pt>
                <c:pt idx="71">
                  <c:v>-17.307506816374286</c:v>
                </c:pt>
                <c:pt idx="72">
                  <c:v>-3.8732159224232703</c:v>
                </c:pt>
                <c:pt idx="73">
                  <c:v>-1.6313317561334486</c:v>
                </c:pt>
                <c:pt idx="74">
                  <c:v>20.654929670294308</c:v>
                </c:pt>
                <c:pt idx="75">
                  <c:v>21.922047192163845</c:v>
                </c:pt>
                <c:pt idx="76">
                  <c:v>-7.0880914891731948</c:v>
                </c:pt>
                <c:pt idx="77">
                  <c:v>2.0677523486747731</c:v>
                </c:pt>
                <c:pt idx="78">
                  <c:v>29.536356188118447</c:v>
                </c:pt>
                <c:pt idx="79">
                  <c:v>52.037889631342892</c:v>
                </c:pt>
                <c:pt idx="80">
                  <c:v>-0.57643655403950333</c:v>
                </c:pt>
                <c:pt idx="81">
                  <c:v>6.850090008149067</c:v>
                </c:pt>
                <c:pt idx="82">
                  <c:v>5.4576821788256922</c:v>
                </c:pt>
                <c:pt idx="83">
                  <c:v>11.916501407337222</c:v>
                </c:pt>
                <c:pt idx="84">
                  <c:v>28.073404251293681</c:v>
                </c:pt>
                <c:pt idx="85">
                  <c:v>0.54264498978415077</c:v>
                </c:pt>
                <c:pt idx="86">
                  <c:v>18.315992335741896</c:v>
                </c:pt>
                <c:pt idx="87">
                  <c:v>11.889993174062482</c:v>
                </c:pt>
                <c:pt idx="88">
                  <c:v>-26.690116958013164</c:v>
                </c:pt>
                <c:pt idx="89">
                  <c:v>0.82971081159848836</c:v>
                </c:pt>
                <c:pt idx="90">
                  <c:v>23.906950373308746</c:v>
                </c:pt>
                <c:pt idx="91">
                  <c:v>-6.3202136782375078</c:v>
                </c:pt>
                <c:pt idx="92">
                  <c:v>-24.777006220520093</c:v>
                </c:pt>
                <c:pt idx="93">
                  <c:v>10.79397281497063</c:v>
                </c:pt>
                <c:pt idx="94">
                  <c:v>3.5648055639746303</c:v>
                </c:pt>
                <c:pt idx="95">
                  <c:v>-0.65842452900193393</c:v>
                </c:pt>
                <c:pt idx="96">
                  <c:v>-5.3406643834997851</c:v>
                </c:pt>
                <c:pt idx="97">
                  <c:v>-29.302886828915746</c:v>
                </c:pt>
                <c:pt idx="98">
                  <c:v>27.292187595691871</c:v>
                </c:pt>
                <c:pt idx="99">
                  <c:v>-22.421713031550667</c:v>
                </c:pt>
                <c:pt idx="100">
                  <c:v>26.361289238439127</c:v>
                </c:pt>
                <c:pt idx="101">
                  <c:v>-28.381029378416827</c:v>
                </c:pt>
                <c:pt idx="102">
                  <c:v>2.4326055430755105</c:v>
                </c:pt>
                <c:pt idx="103">
                  <c:v>-16.358384965625788</c:v>
                </c:pt>
                <c:pt idx="104">
                  <c:v>15.937216985924636</c:v>
                </c:pt>
                <c:pt idx="105">
                  <c:v>20.965428571743075</c:v>
                </c:pt>
                <c:pt idx="106">
                  <c:v>3.213648575597972</c:v>
                </c:pt>
                <c:pt idx="107">
                  <c:v>-14.2007650532355</c:v>
                </c:pt>
                <c:pt idx="108">
                  <c:v>12.690020455941195</c:v>
                </c:pt>
                <c:pt idx="109">
                  <c:v>-30.41065987308113</c:v>
                </c:pt>
                <c:pt idx="110">
                  <c:v>14.617780322445356</c:v>
                </c:pt>
                <c:pt idx="111">
                  <c:v>-10.693690269187385</c:v>
                </c:pt>
                <c:pt idx="112">
                  <c:v>-19.930386615825654</c:v>
                </c:pt>
                <c:pt idx="113">
                  <c:v>0.88434293380922213</c:v>
                </c:pt>
                <c:pt idx="114">
                  <c:v>7.9091077872805045</c:v>
                </c:pt>
                <c:pt idx="115">
                  <c:v>-5.3785528119132664</c:v>
                </c:pt>
                <c:pt idx="116">
                  <c:v>-49.346945792739575</c:v>
                </c:pt>
                <c:pt idx="117">
                  <c:v>-2.6643902731802882</c:v>
                </c:pt>
                <c:pt idx="118">
                  <c:v>5.7088483510522678</c:v>
                </c:pt>
                <c:pt idx="119">
                  <c:v>15.161257420624423</c:v>
                </c:pt>
                <c:pt idx="120">
                  <c:v>-107.53414992480089</c:v>
                </c:pt>
                <c:pt idx="121">
                  <c:v>-108.25228009981925</c:v>
                </c:pt>
                <c:pt idx="122">
                  <c:v>-80.981920194119084</c:v>
                </c:pt>
                <c:pt idx="123">
                  <c:v>-49.528418307351558</c:v>
                </c:pt>
                <c:pt idx="124">
                  <c:v>-44.746113820745279</c:v>
                </c:pt>
                <c:pt idx="125">
                  <c:v>-53.615626052376683</c:v>
                </c:pt>
                <c:pt idx="126">
                  <c:v>-17.92803273424073</c:v>
                </c:pt>
                <c:pt idx="127">
                  <c:v>-16.382713288564531</c:v>
                </c:pt>
                <c:pt idx="128">
                  <c:v>14.24391707239954</c:v>
                </c:pt>
                <c:pt idx="129">
                  <c:v>-68.834120606248916</c:v>
                </c:pt>
                <c:pt idx="130">
                  <c:v>-83.002198606608886</c:v>
                </c:pt>
                <c:pt idx="131">
                  <c:v>28.568406321183545</c:v>
                </c:pt>
                <c:pt idx="132">
                  <c:v>-44.993476326201261</c:v>
                </c:pt>
                <c:pt idx="133">
                  <c:v>399.8163888865538</c:v>
                </c:pt>
                <c:pt idx="134">
                  <c:v>18.860919752905943</c:v>
                </c:pt>
                <c:pt idx="135">
                  <c:v>14.671859937392924</c:v>
                </c:pt>
                <c:pt idx="136">
                  <c:v>10.340513498228432</c:v>
                </c:pt>
                <c:pt idx="137">
                  <c:v>-8.5855653361075497</c:v>
                </c:pt>
                <c:pt idx="138">
                  <c:v>18.597935135016712</c:v>
                </c:pt>
                <c:pt idx="139">
                  <c:v>-3.5559193990943356</c:v>
                </c:pt>
                <c:pt idx="140">
                  <c:v>-49.368260119731929</c:v>
                </c:pt>
                <c:pt idx="141">
                  <c:v>-10.870188635417776</c:v>
                </c:pt>
                <c:pt idx="142">
                  <c:v>1.3226450498842439</c:v>
                </c:pt>
                <c:pt idx="143">
                  <c:v>-8.6897431301813413</c:v>
                </c:pt>
                <c:pt idx="144">
                  <c:v>41.679201063432146</c:v>
                </c:pt>
                <c:pt idx="145">
                  <c:v>1.047592936610954</c:v>
                </c:pt>
                <c:pt idx="146">
                  <c:v>57.094831151626749</c:v>
                </c:pt>
                <c:pt idx="147">
                  <c:v>-6.3103741653274028</c:v>
                </c:pt>
                <c:pt idx="148">
                  <c:v>-13.798184319812094</c:v>
                </c:pt>
                <c:pt idx="149">
                  <c:v>-10.494524134514563</c:v>
                </c:pt>
                <c:pt idx="150">
                  <c:v>-28.876268824368992</c:v>
                </c:pt>
                <c:pt idx="151">
                  <c:v>34.624761736638561</c:v>
                </c:pt>
                <c:pt idx="152">
                  <c:v>6.2768323368843255</c:v>
                </c:pt>
                <c:pt idx="153">
                  <c:v>-11.565165310867428</c:v>
                </c:pt>
                <c:pt idx="154">
                  <c:v>-4.2931438857234525</c:v>
                </c:pt>
                <c:pt idx="155">
                  <c:v>19.088602356202557</c:v>
                </c:pt>
                <c:pt idx="156">
                  <c:v>-16.868237459089187</c:v>
                </c:pt>
                <c:pt idx="157">
                  <c:v>21.553784095237233</c:v>
                </c:pt>
                <c:pt idx="158">
                  <c:v>31.943879305170583</c:v>
                </c:pt>
                <c:pt idx="159">
                  <c:v>-28.213257976036118</c:v>
                </c:pt>
                <c:pt idx="160">
                  <c:v>-0.96011992563626336</c:v>
                </c:pt>
                <c:pt idx="161">
                  <c:v>3.0076581787582484</c:v>
                </c:pt>
                <c:pt idx="162">
                  <c:v>13.264480966548746</c:v>
                </c:pt>
                <c:pt idx="163">
                  <c:v>30.52389354697732</c:v>
                </c:pt>
                <c:pt idx="164">
                  <c:v>-29.183136400729211</c:v>
                </c:pt>
                <c:pt idx="165">
                  <c:v>24.261079111153236</c:v>
                </c:pt>
                <c:pt idx="166">
                  <c:v>1.9722426144930694</c:v>
                </c:pt>
                <c:pt idx="167">
                  <c:v>40.857409506050772</c:v>
                </c:pt>
                <c:pt idx="168">
                  <c:v>-34.823954868784199</c:v>
                </c:pt>
                <c:pt idx="169">
                  <c:v>19.411122883018336</c:v>
                </c:pt>
                <c:pt idx="170">
                  <c:v>-10.80230874194595</c:v>
                </c:pt>
                <c:pt idx="171">
                  <c:v>27.779403978828441</c:v>
                </c:pt>
                <c:pt idx="172">
                  <c:v>5.2910724941584135</c:v>
                </c:pt>
                <c:pt idx="173">
                  <c:v>-15.020016798491895</c:v>
                </c:pt>
                <c:pt idx="174">
                  <c:v>-31.389431106029974</c:v>
                </c:pt>
                <c:pt idx="175">
                  <c:v>24.816725522521438</c:v>
                </c:pt>
                <c:pt idx="176">
                  <c:v>22.817977789828177</c:v>
                </c:pt>
                <c:pt idx="177">
                  <c:v>8.1300387568446126</c:v>
                </c:pt>
                <c:pt idx="178">
                  <c:v>34.47233831905703</c:v>
                </c:pt>
                <c:pt idx="179">
                  <c:v>10.312954452277467</c:v>
                </c:pt>
                <c:pt idx="180">
                  <c:v>8.4433693743164326</c:v>
                </c:pt>
                <c:pt idx="181">
                  <c:v>-24.383254450904474</c:v>
                </c:pt>
                <c:pt idx="182">
                  <c:v>10.957446147170913</c:v>
                </c:pt>
                <c:pt idx="183">
                  <c:v>10.444712644131556</c:v>
                </c:pt>
                <c:pt idx="184">
                  <c:v>-14.651304425263504</c:v>
                </c:pt>
                <c:pt idx="185">
                  <c:v>2.8541676388739177</c:v>
                </c:pt>
                <c:pt idx="186">
                  <c:v>-6.9365115792202801</c:v>
                </c:pt>
                <c:pt idx="187">
                  <c:v>-4.6017229879081754</c:v>
                </c:pt>
                <c:pt idx="188">
                  <c:v>17.86751650881547</c:v>
                </c:pt>
                <c:pt idx="189">
                  <c:v>22.764955797595007</c:v>
                </c:pt>
                <c:pt idx="190">
                  <c:v>-11.166200345845255</c:v>
                </c:pt>
                <c:pt idx="191">
                  <c:v>-45.872376568898687</c:v>
                </c:pt>
                <c:pt idx="192">
                  <c:v>17.705004804843497</c:v>
                </c:pt>
                <c:pt idx="193">
                  <c:v>38.466265744966051</c:v>
                </c:pt>
                <c:pt idx="194">
                  <c:v>27.836302686611361</c:v>
                </c:pt>
                <c:pt idx="195">
                  <c:v>-7.8923109898073562</c:v>
                </c:pt>
                <c:pt idx="196">
                  <c:v>0.39920277694997708</c:v>
                </c:pt>
                <c:pt idx="197">
                  <c:v>2.682364169228407</c:v>
                </c:pt>
                <c:pt idx="198">
                  <c:v>-17.198020968683664</c:v>
                </c:pt>
                <c:pt idx="199">
                  <c:v>-14.620120089802811</c:v>
                </c:pt>
                <c:pt idx="200">
                  <c:v>-7.4600875003029046</c:v>
                </c:pt>
                <c:pt idx="201">
                  <c:v>-39.111479458214603</c:v>
                </c:pt>
                <c:pt idx="202">
                  <c:v>-38.710953379342925</c:v>
                </c:pt>
                <c:pt idx="203">
                  <c:v>14.96793844317844</c:v>
                </c:pt>
                <c:pt idx="204">
                  <c:v>0.4285152777177359</c:v>
                </c:pt>
                <c:pt idx="205">
                  <c:v>-35.605828616377664</c:v>
                </c:pt>
                <c:pt idx="206">
                  <c:v>-8.4004836151972029</c:v>
                </c:pt>
                <c:pt idx="207">
                  <c:v>-55.067247362061664</c:v>
                </c:pt>
                <c:pt idx="208">
                  <c:v>16.976541531064129</c:v>
                </c:pt>
                <c:pt idx="209">
                  <c:v>14.972637331613925</c:v>
                </c:pt>
                <c:pt idx="210">
                  <c:v>0.96763201892918005</c:v>
                </c:pt>
                <c:pt idx="211">
                  <c:v>-7.0696651231560281</c:v>
                </c:pt>
                <c:pt idx="212">
                  <c:v>-6.6159417494915829</c:v>
                </c:pt>
                <c:pt idx="213">
                  <c:v>-3.3806023694104681</c:v>
                </c:pt>
                <c:pt idx="214">
                  <c:v>-12.963533606562834</c:v>
                </c:pt>
                <c:pt idx="215">
                  <c:v>-38.709487389454296</c:v>
                </c:pt>
                <c:pt idx="216">
                  <c:v>-2.7514143991096205</c:v>
                </c:pt>
                <c:pt idx="217">
                  <c:v>23.404775109485087</c:v>
                </c:pt>
                <c:pt idx="218">
                  <c:v>26.840514579083788</c:v>
                </c:pt>
                <c:pt idx="219">
                  <c:v>29.922744374904312</c:v>
                </c:pt>
                <c:pt idx="220">
                  <c:v>5.1816314972502369</c:v>
                </c:pt>
                <c:pt idx="221">
                  <c:v>36.329491049946057</c:v>
                </c:pt>
                <c:pt idx="222">
                  <c:v>10.943316746767152</c:v>
                </c:pt>
                <c:pt idx="223">
                  <c:v>9.2833711772819072</c:v>
                </c:pt>
                <c:pt idx="224">
                  <c:v>-34.058458843705921</c:v>
                </c:pt>
                <c:pt idx="225">
                  <c:v>2.1277398895137196</c:v>
                </c:pt>
                <c:pt idx="226">
                  <c:v>6.0899384195827224</c:v>
                </c:pt>
                <c:pt idx="227">
                  <c:v>17.198286256828993</c:v>
                </c:pt>
                <c:pt idx="228">
                  <c:v>4.4318577468373519</c:v>
                </c:pt>
                <c:pt idx="229">
                  <c:v>32.472773887612391</c:v>
                </c:pt>
                <c:pt idx="230">
                  <c:v>-5.8549698978160336</c:v>
                </c:pt>
                <c:pt idx="231">
                  <c:v>32.520065144163539</c:v>
                </c:pt>
                <c:pt idx="232">
                  <c:v>-2.8208507476371949</c:v>
                </c:pt>
                <c:pt idx="233">
                  <c:v>-5.1144851860389622</c:v>
                </c:pt>
                <c:pt idx="234">
                  <c:v>-4.2015087549905843</c:v>
                </c:pt>
                <c:pt idx="235">
                  <c:v>0.50649972861623382</c:v>
                </c:pt>
                <c:pt idx="236">
                  <c:v>7.4006490646953011</c:v>
                </c:pt>
                <c:pt idx="237">
                  <c:v>-24.520153700351102</c:v>
                </c:pt>
                <c:pt idx="238">
                  <c:v>-8.6246419961297534</c:v>
                </c:pt>
                <c:pt idx="239">
                  <c:v>-15.379344952195311</c:v>
                </c:pt>
                <c:pt idx="240">
                  <c:v>6.5344066324469736</c:v>
                </c:pt>
                <c:pt idx="241">
                  <c:v>27.106310529492092</c:v>
                </c:pt>
                <c:pt idx="242">
                  <c:v>-11.319363510692313</c:v>
                </c:pt>
                <c:pt idx="243">
                  <c:v>-11.475592567418545</c:v>
                </c:pt>
                <c:pt idx="244">
                  <c:v>0.84626026610519034</c:v>
                </c:pt>
                <c:pt idx="245">
                  <c:v>-26.470248559922396</c:v>
                </c:pt>
                <c:pt idx="246">
                  <c:v>-12.794096176918487</c:v>
                </c:pt>
                <c:pt idx="247">
                  <c:v>3.8516232256800365</c:v>
                </c:pt>
                <c:pt idx="248">
                  <c:v>7.7869179783376694</c:v>
                </c:pt>
                <c:pt idx="249">
                  <c:v>22.907624074949211</c:v>
                </c:pt>
                <c:pt idx="250">
                  <c:v>-4.0515537961236987</c:v>
                </c:pt>
                <c:pt idx="251">
                  <c:v>9.7001967227979264</c:v>
                </c:pt>
                <c:pt idx="252">
                  <c:v>1.0633288221048502</c:v>
                </c:pt>
                <c:pt idx="253">
                  <c:v>16.035716493186953</c:v>
                </c:pt>
                <c:pt idx="254">
                  <c:v>-8.3531093230333795</c:v>
                </c:pt>
                <c:pt idx="255">
                  <c:v>-4.1919830702693162</c:v>
                </c:pt>
                <c:pt idx="256">
                  <c:v>-17.398552703983711</c:v>
                </c:pt>
                <c:pt idx="257">
                  <c:v>-2.8420097783922529</c:v>
                </c:pt>
                <c:pt idx="258">
                  <c:v>-3.5651232464014129</c:v>
                </c:pt>
                <c:pt idx="259">
                  <c:v>11.011251491867938</c:v>
                </c:pt>
                <c:pt idx="260">
                  <c:v>2.4960018521441043</c:v>
                </c:pt>
                <c:pt idx="261">
                  <c:v>-4.2863058486383068</c:v>
                </c:pt>
                <c:pt idx="262">
                  <c:v>-16.067664910903972</c:v>
                </c:pt>
                <c:pt idx="263">
                  <c:v>-30.5945389018855</c:v>
                </c:pt>
                <c:pt idx="264">
                  <c:v>-155.83360353285002</c:v>
                </c:pt>
                <c:pt idx="265">
                  <c:v>-73.380281137987481</c:v>
                </c:pt>
                <c:pt idx="266">
                  <c:v>-40.851915606887928</c:v>
                </c:pt>
                <c:pt idx="267">
                  <c:v>-65.124032886042869</c:v>
                </c:pt>
                <c:pt idx="268">
                  <c:v>20.795385713555433</c:v>
                </c:pt>
                <c:pt idx="269">
                  <c:v>19.920326926951873</c:v>
                </c:pt>
                <c:pt idx="270">
                  <c:v>6.1708007225360575</c:v>
                </c:pt>
                <c:pt idx="271">
                  <c:v>-13.549663682409346</c:v>
                </c:pt>
                <c:pt idx="272">
                  <c:v>-38.881469218869029</c:v>
                </c:pt>
                <c:pt idx="273">
                  <c:v>128.68069068877594</c:v>
                </c:pt>
                <c:pt idx="274">
                  <c:v>116.51054651724638</c:v>
                </c:pt>
                <c:pt idx="275">
                  <c:v>-47.70098425806907</c:v>
                </c:pt>
                <c:pt idx="276">
                  <c:v>-27.328096754797315</c:v>
                </c:pt>
                <c:pt idx="277">
                  <c:v>-18.182459446088799</c:v>
                </c:pt>
                <c:pt idx="278">
                  <c:v>-75.960348223554888</c:v>
                </c:pt>
                <c:pt idx="279">
                  <c:v>-11.091812495303998</c:v>
                </c:pt>
                <c:pt idx="280">
                  <c:v>3.0096864418771645</c:v>
                </c:pt>
                <c:pt idx="281">
                  <c:v>12.107121816117029</c:v>
                </c:pt>
                <c:pt idx="282">
                  <c:v>18.61473562676872</c:v>
                </c:pt>
                <c:pt idx="283">
                  <c:v>-14.064282472472087</c:v>
                </c:pt>
                <c:pt idx="284">
                  <c:v>-0.55130180380264449</c:v>
                </c:pt>
                <c:pt idx="285">
                  <c:v>-20.063573202490659</c:v>
                </c:pt>
                <c:pt idx="286">
                  <c:v>-29.547805614336198</c:v>
                </c:pt>
                <c:pt idx="287">
                  <c:v>21.145608868106535</c:v>
                </c:pt>
                <c:pt idx="288">
                  <c:v>-14.268325979608164</c:v>
                </c:pt>
                <c:pt idx="289">
                  <c:v>6.256610163754118</c:v>
                </c:pt>
                <c:pt idx="290">
                  <c:v>-25.841492428210188</c:v>
                </c:pt>
                <c:pt idx="291">
                  <c:v>-31.777284667649553</c:v>
                </c:pt>
                <c:pt idx="292">
                  <c:v>-13.723849779838645</c:v>
                </c:pt>
                <c:pt idx="293">
                  <c:v>5.2414888087615736</c:v>
                </c:pt>
                <c:pt idx="294">
                  <c:v>1.8221087306319816</c:v>
                </c:pt>
                <c:pt idx="295">
                  <c:v>19.606885267651535</c:v>
                </c:pt>
                <c:pt idx="296">
                  <c:v>13.245579686478337</c:v>
                </c:pt>
                <c:pt idx="297">
                  <c:v>-27.87738443529625</c:v>
                </c:pt>
                <c:pt idx="298">
                  <c:v>11.543004918856923</c:v>
                </c:pt>
                <c:pt idx="299">
                  <c:v>-24.204361026510071</c:v>
                </c:pt>
                <c:pt idx="300">
                  <c:v>-25.126252639424564</c:v>
                </c:pt>
                <c:pt idx="301">
                  <c:v>4.7461599183254464</c:v>
                </c:pt>
                <c:pt idx="302">
                  <c:v>-18.16022764084272</c:v>
                </c:pt>
                <c:pt idx="303">
                  <c:v>-25.618820595389849</c:v>
                </c:pt>
                <c:pt idx="304">
                  <c:v>-18.255053951369433</c:v>
                </c:pt>
                <c:pt idx="305">
                  <c:v>7.1989174418876303</c:v>
                </c:pt>
                <c:pt idx="306">
                  <c:v>14.851296293452492</c:v>
                </c:pt>
                <c:pt idx="307">
                  <c:v>-26.017206577930253</c:v>
                </c:pt>
                <c:pt idx="308">
                  <c:v>23.025675148281906</c:v>
                </c:pt>
                <c:pt idx="309">
                  <c:v>2.4133820452512964</c:v>
                </c:pt>
                <c:pt idx="310">
                  <c:v>-11.349455832034607</c:v>
                </c:pt>
                <c:pt idx="311">
                  <c:v>-35.129903959042792</c:v>
                </c:pt>
                <c:pt idx="312">
                  <c:v>-66.728733138087222</c:v>
                </c:pt>
                <c:pt idx="313">
                  <c:v>-48.498385742819323</c:v>
                </c:pt>
                <c:pt idx="314">
                  <c:v>-8.2395116031112821</c:v>
                </c:pt>
                <c:pt idx="315">
                  <c:v>-20.322796820129582</c:v>
                </c:pt>
                <c:pt idx="316">
                  <c:v>-0.1380366544285323</c:v>
                </c:pt>
                <c:pt idx="317">
                  <c:v>-21.876122509874364</c:v>
                </c:pt>
                <c:pt idx="318">
                  <c:v>-23.639631746284948</c:v>
                </c:pt>
                <c:pt idx="319">
                  <c:v>-11.466379562742418</c:v>
                </c:pt>
                <c:pt idx="320">
                  <c:v>-0.21906752924516582</c:v>
                </c:pt>
                <c:pt idx="321">
                  <c:v>25.410604820817554</c:v>
                </c:pt>
                <c:pt idx="322">
                  <c:v>5.2870038338681269</c:v>
                </c:pt>
                <c:pt idx="323">
                  <c:v>-26.980048197713472</c:v>
                </c:pt>
                <c:pt idx="324">
                  <c:v>-11.889951977207943</c:v>
                </c:pt>
                <c:pt idx="325">
                  <c:v>-41.503477377216541</c:v>
                </c:pt>
                <c:pt idx="326">
                  <c:v>12.20366784249947</c:v>
                </c:pt>
                <c:pt idx="327">
                  <c:v>11.747241527154955</c:v>
                </c:pt>
                <c:pt idx="328">
                  <c:v>-29.841191260864548</c:v>
                </c:pt>
                <c:pt idx="329">
                  <c:v>13.490904289764501</c:v>
                </c:pt>
                <c:pt idx="330">
                  <c:v>15.063536109000836</c:v>
                </c:pt>
                <c:pt idx="331">
                  <c:v>2.8780873642609777</c:v>
                </c:pt>
                <c:pt idx="332">
                  <c:v>24.164722941642012</c:v>
                </c:pt>
                <c:pt idx="333">
                  <c:v>20.460547490160508</c:v>
                </c:pt>
                <c:pt idx="334">
                  <c:v>-12.504314933131866</c:v>
                </c:pt>
                <c:pt idx="335">
                  <c:v>-12.509119298729559</c:v>
                </c:pt>
                <c:pt idx="336">
                  <c:v>-21.782573466736579</c:v>
                </c:pt>
                <c:pt idx="337">
                  <c:v>8.7205023862895814</c:v>
                </c:pt>
                <c:pt idx="338">
                  <c:v>-27.656296809014464</c:v>
                </c:pt>
                <c:pt idx="339">
                  <c:v>-1.0221117753792441</c:v>
                </c:pt>
                <c:pt idx="340">
                  <c:v>0.49466791409545863</c:v>
                </c:pt>
                <c:pt idx="341">
                  <c:v>34.116569903915206</c:v>
                </c:pt>
                <c:pt idx="342">
                  <c:v>13.472411843005744</c:v>
                </c:pt>
                <c:pt idx="343">
                  <c:v>17.81384207040341</c:v>
                </c:pt>
                <c:pt idx="344">
                  <c:v>26.206761359895211</c:v>
                </c:pt>
                <c:pt idx="345">
                  <c:v>64.243741222440576</c:v>
                </c:pt>
                <c:pt idx="346">
                  <c:v>14.212863884433546</c:v>
                </c:pt>
                <c:pt idx="347">
                  <c:v>13.671720222752242</c:v>
                </c:pt>
                <c:pt idx="348">
                  <c:v>-9.2002527125499114</c:v>
                </c:pt>
                <c:pt idx="349">
                  <c:v>23.897200876935074</c:v>
                </c:pt>
                <c:pt idx="350">
                  <c:v>5.4428956234490329</c:v>
                </c:pt>
                <c:pt idx="351">
                  <c:v>13.965758807882423</c:v>
                </c:pt>
                <c:pt idx="352">
                  <c:v>63.829537878870724</c:v>
                </c:pt>
                <c:pt idx="353">
                  <c:v>14.01082939606988</c:v>
                </c:pt>
                <c:pt idx="354">
                  <c:v>18.686684552730355</c:v>
                </c:pt>
                <c:pt idx="355">
                  <c:v>-18.878688174641638</c:v>
                </c:pt>
                <c:pt idx="356">
                  <c:v>22.95774467117667</c:v>
                </c:pt>
                <c:pt idx="357">
                  <c:v>0.14572203738526923</c:v>
                </c:pt>
                <c:pt idx="358">
                  <c:v>15.036227064343265</c:v>
                </c:pt>
                <c:pt idx="359">
                  <c:v>7.0794562155221286E-2</c:v>
                </c:pt>
                <c:pt idx="360">
                  <c:v>-21.717209687465754</c:v>
                </c:pt>
                <c:pt idx="361">
                  <c:v>-8.5093300498995745</c:v>
                </c:pt>
                <c:pt idx="362">
                  <c:v>3.231675034455094</c:v>
                </c:pt>
                <c:pt idx="363">
                  <c:v>-31.554511409641407</c:v>
                </c:pt>
                <c:pt idx="364">
                  <c:v>-21.631549665343528</c:v>
                </c:pt>
                <c:pt idx="365">
                  <c:v>-49.69976309849244</c:v>
                </c:pt>
                <c:pt idx="366">
                  <c:v>6.5373793831394664</c:v>
                </c:pt>
                <c:pt idx="367">
                  <c:v>-32.324315624015981</c:v>
                </c:pt>
                <c:pt idx="368">
                  <c:v>14.021244908891443</c:v>
                </c:pt>
                <c:pt idx="369">
                  <c:v>10.370837315018889</c:v>
                </c:pt>
                <c:pt idx="370">
                  <c:v>-34.079800275081027</c:v>
                </c:pt>
                <c:pt idx="371">
                  <c:v>-67.962037308563481</c:v>
                </c:pt>
                <c:pt idx="372">
                  <c:v>12.521986075865357</c:v>
                </c:pt>
                <c:pt idx="373">
                  <c:v>-10.355151718316932</c:v>
                </c:pt>
                <c:pt idx="374">
                  <c:v>4.2098624149259649</c:v>
                </c:pt>
                <c:pt idx="375">
                  <c:v>-8.1690170968296911</c:v>
                </c:pt>
                <c:pt idx="376">
                  <c:v>-16.686213269446199</c:v>
                </c:pt>
                <c:pt idx="377">
                  <c:v>-38.457044688336026</c:v>
                </c:pt>
                <c:pt idx="378">
                  <c:v>-35.248640454521308</c:v>
                </c:pt>
                <c:pt idx="379">
                  <c:v>-1.669918253574437</c:v>
                </c:pt>
                <c:pt idx="380">
                  <c:v>1.7890228005278459</c:v>
                </c:pt>
                <c:pt idx="381">
                  <c:v>-6.6883497061656669</c:v>
                </c:pt>
                <c:pt idx="382">
                  <c:v>7.0828233209784344</c:v>
                </c:pt>
                <c:pt idx="383">
                  <c:v>16.994394180293114</c:v>
                </c:pt>
                <c:pt idx="384">
                  <c:v>-21.990094730001829</c:v>
                </c:pt>
                <c:pt idx="385">
                  <c:v>-4.4861045222323241</c:v>
                </c:pt>
                <c:pt idx="386">
                  <c:v>-26.040098159972842</c:v>
                </c:pt>
                <c:pt idx="387">
                  <c:v>-11.840794497007749</c:v>
                </c:pt>
                <c:pt idx="388">
                  <c:v>-13.071230557891965</c:v>
                </c:pt>
                <c:pt idx="389">
                  <c:v>-9.6418912835981132</c:v>
                </c:pt>
                <c:pt idx="390">
                  <c:v>-18.436849883218542</c:v>
                </c:pt>
                <c:pt idx="391">
                  <c:v>-21.843390230989684</c:v>
                </c:pt>
                <c:pt idx="392">
                  <c:v>-15.659325929237667</c:v>
                </c:pt>
                <c:pt idx="393">
                  <c:v>-15.331972258606754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2C-4638-A6A7-38479991E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61848"/>
        <c:axId val="869763816"/>
      </c:scatterChart>
      <c:valAx>
        <c:axId val="86976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Watch time (in 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63816"/>
        <c:crosses val="autoZero"/>
        <c:crossBetween val="midCat"/>
      </c:valAx>
      <c:valAx>
        <c:axId val="869763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61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Click 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190959951233413"/>
                  <c:y val="-0.2019437551764716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-5E-16x - 9E-14</a:t>
                    </a:r>
                    <a:br>
                      <a:rPr lang="en-US" baseline="0"/>
                    </a:br>
                    <a:r>
                      <a:rPr lang="en-US" baseline="0"/>
                      <a:t>R² = 1E-30    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                   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'Clean Data Table (Keseluruhan)'!$E$2:$E$395</c:f>
              <c:numCache>
                <c:formatCode>_(* #,##0.00_);_(* \(#,##0.00\);_(* "-"??_);_(@_)</c:formatCode>
                <c:ptCount val="388"/>
                <c:pt idx="0">
                  <c:v>238.00700000000001</c:v>
                </c:pt>
                <c:pt idx="1">
                  <c:v>227.11769999999999</c:v>
                </c:pt>
                <c:pt idx="2">
                  <c:v>231.00540000000001</c:v>
                </c:pt>
                <c:pt idx="3">
                  <c:v>178.983</c:v>
                </c:pt>
                <c:pt idx="4">
                  <c:v>229.74199999999999</c:v>
                </c:pt>
                <c:pt idx="5">
                  <c:v>228.10410000000002</c:v>
                </c:pt>
                <c:pt idx="6">
                  <c:v>165.24100000000001</c:v>
                </c:pt>
                <c:pt idx="7">
                  <c:v>103.98599999999999</c:v>
                </c:pt>
                <c:pt idx="8">
                  <c:v>63.880600000000001</c:v>
                </c:pt>
                <c:pt idx="9">
                  <c:v>56.8842</c:v>
                </c:pt>
                <c:pt idx="10">
                  <c:v>30.951899999999998</c:v>
                </c:pt>
                <c:pt idx="11">
                  <c:v>63.131300000000003</c:v>
                </c:pt>
                <c:pt idx="12">
                  <c:v>22.898399999999999</c:v>
                </c:pt>
                <c:pt idx="13">
                  <c:v>111.1917</c:v>
                </c:pt>
                <c:pt idx="14">
                  <c:v>82.909100000000009</c:v>
                </c:pt>
                <c:pt idx="15">
                  <c:v>122.19</c:v>
                </c:pt>
                <c:pt idx="16">
                  <c:v>64.86269999999999</c:v>
                </c:pt>
                <c:pt idx="17">
                  <c:v>32.033100000000005</c:v>
                </c:pt>
                <c:pt idx="18">
                  <c:v>67.9953</c:v>
                </c:pt>
                <c:pt idx="19">
                  <c:v>19.091399999999997</c:v>
                </c:pt>
                <c:pt idx="20">
                  <c:v>30.091899999999999</c:v>
                </c:pt>
                <c:pt idx="21">
                  <c:v>54.075900000000004</c:v>
                </c:pt>
                <c:pt idx="22">
                  <c:v>38.927700000000002</c:v>
                </c:pt>
                <c:pt idx="23">
                  <c:v>24.963100000000004</c:v>
                </c:pt>
                <c:pt idx="24">
                  <c:v>45.023999999999994</c:v>
                </c:pt>
                <c:pt idx="25">
                  <c:v>58.066800000000008</c:v>
                </c:pt>
                <c:pt idx="26">
                  <c:v>33.980599999999995</c:v>
                </c:pt>
                <c:pt idx="27">
                  <c:v>45.084500000000006</c:v>
                </c:pt>
                <c:pt idx="28">
                  <c:v>13.068999999999999</c:v>
                </c:pt>
                <c:pt idx="29">
                  <c:v>99.976799999999997</c:v>
                </c:pt>
                <c:pt idx="30">
                  <c:v>16.027000000000001</c:v>
                </c:pt>
                <c:pt idx="31">
                  <c:v>35.955000000000005</c:v>
                </c:pt>
                <c:pt idx="32">
                  <c:v>30.921299999999999</c:v>
                </c:pt>
                <c:pt idx="33">
                  <c:v>10.004799999999999</c:v>
                </c:pt>
                <c:pt idx="34">
                  <c:v>14.076000000000001</c:v>
                </c:pt>
                <c:pt idx="35">
                  <c:v>8.9280000000000008</c:v>
                </c:pt>
                <c:pt idx="36">
                  <c:v>226.89529999999999</c:v>
                </c:pt>
                <c:pt idx="37">
                  <c:v>54.099499999999999</c:v>
                </c:pt>
                <c:pt idx="38">
                  <c:v>140.98609999999999</c:v>
                </c:pt>
                <c:pt idx="39">
                  <c:v>138.90800000000002</c:v>
                </c:pt>
                <c:pt idx="40">
                  <c:v>91.037700000000001</c:v>
                </c:pt>
                <c:pt idx="41">
                  <c:v>278.90459999999996</c:v>
                </c:pt>
                <c:pt idx="42">
                  <c:v>77.032700000000006</c:v>
                </c:pt>
                <c:pt idx="43">
                  <c:v>134.87039999999999</c:v>
                </c:pt>
                <c:pt idx="44">
                  <c:v>144.9084</c:v>
                </c:pt>
                <c:pt idx="45">
                  <c:v>159</c:v>
                </c:pt>
                <c:pt idx="46">
                  <c:v>105.0176</c:v>
                </c:pt>
                <c:pt idx="47">
                  <c:v>97.835300000000004</c:v>
                </c:pt>
                <c:pt idx="48">
                  <c:v>68.970000000000013</c:v>
                </c:pt>
                <c:pt idx="49">
                  <c:v>107.92960000000001</c:v>
                </c:pt>
                <c:pt idx="50">
                  <c:v>78.963499999999996</c:v>
                </c:pt>
                <c:pt idx="51">
                  <c:v>167.8126</c:v>
                </c:pt>
                <c:pt idx="52">
                  <c:v>152.9196</c:v>
                </c:pt>
                <c:pt idx="53">
                  <c:v>168.96240000000003</c:v>
                </c:pt>
                <c:pt idx="54">
                  <c:v>84.013299999999987</c:v>
                </c:pt>
                <c:pt idx="55">
                  <c:v>118.12039999999999</c:v>
                </c:pt>
                <c:pt idx="56">
                  <c:v>115.94340000000001</c:v>
                </c:pt>
                <c:pt idx="57">
                  <c:v>101.87</c:v>
                </c:pt>
                <c:pt idx="58">
                  <c:v>64.951999999999998</c:v>
                </c:pt>
                <c:pt idx="59">
                  <c:v>94.905799999999999</c:v>
                </c:pt>
                <c:pt idx="60">
                  <c:v>128.11139999999997</c:v>
                </c:pt>
                <c:pt idx="61">
                  <c:v>139.12560000000002</c:v>
                </c:pt>
                <c:pt idx="62">
                  <c:v>131.006</c:v>
                </c:pt>
                <c:pt idx="63">
                  <c:v>91.106499999999997</c:v>
                </c:pt>
                <c:pt idx="64">
                  <c:v>126.05840000000001</c:v>
                </c:pt>
                <c:pt idx="65">
                  <c:v>72.006</c:v>
                </c:pt>
                <c:pt idx="66">
                  <c:v>57.091000000000008</c:v>
                </c:pt>
                <c:pt idx="67">
                  <c:v>146.87460000000002</c:v>
                </c:pt>
                <c:pt idx="68">
                  <c:v>101.7868</c:v>
                </c:pt>
                <c:pt idx="69">
                  <c:v>53.12</c:v>
                </c:pt>
                <c:pt idx="70">
                  <c:v>100.89360000000002</c:v>
                </c:pt>
                <c:pt idx="71">
                  <c:v>106.95439999999999</c:v>
                </c:pt>
                <c:pt idx="72">
                  <c:v>86.879500000000007</c:v>
                </c:pt>
                <c:pt idx="73">
                  <c:v>72.118200000000002</c:v>
                </c:pt>
                <c:pt idx="74">
                  <c:v>57.94</c:v>
                </c:pt>
                <c:pt idx="75">
                  <c:v>46.952999999999996</c:v>
                </c:pt>
                <c:pt idx="76">
                  <c:v>97.176000000000002</c:v>
                </c:pt>
                <c:pt idx="77">
                  <c:v>80.023899999999998</c:v>
                </c:pt>
                <c:pt idx="78">
                  <c:v>64.074200000000005</c:v>
                </c:pt>
                <c:pt idx="79">
                  <c:v>111.8656</c:v>
                </c:pt>
                <c:pt idx="80">
                  <c:v>116.0352</c:v>
                </c:pt>
                <c:pt idx="81">
                  <c:v>84.167599999999993</c:v>
                </c:pt>
                <c:pt idx="82">
                  <c:v>63.962499999999991</c:v>
                </c:pt>
                <c:pt idx="83">
                  <c:v>156.14500000000001</c:v>
                </c:pt>
                <c:pt idx="84">
                  <c:v>131.73759999999999</c:v>
                </c:pt>
                <c:pt idx="85">
                  <c:v>127.95279999999998</c:v>
                </c:pt>
                <c:pt idx="86">
                  <c:v>169.03480000000002</c:v>
                </c:pt>
                <c:pt idx="87">
                  <c:v>119.1635</c:v>
                </c:pt>
                <c:pt idx="88">
                  <c:v>113.82260000000001</c:v>
                </c:pt>
                <c:pt idx="89">
                  <c:v>102.1146</c:v>
                </c:pt>
                <c:pt idx="90">
                  <c:v>218.7756</c:v>
                </c:pt>
                <c:pt idx="91">
                  <c:v>192.9504</c:v>
                </c:pt>
                <c:pt idx="92">
                  <c:v>122.86919999999999</c:v>
                </c:pt>
                <c:pt idx="93">
                  <c:v>62.01</c:v>
                </c:pt>
                <c:pt idx="94">
                  <c:v>90.099000000000004</c:v>
                </c:pt>
                <c:pt idx="95">
                  <c:v>80.942400000000006</c:v>
                </c:pt>
                <c:pt idx="96">
                  <c:v>97.982399999999998</c:v>
                </c:pt>
                <c:pt idx="97">
                  <c:v>176.85040000000001</c:v>
                </c:pt>
                <c:pt idx="98">
                  <c:v>98.023200000000003</c:v>
                </c:pt>
                <c:pt idx="99">
                  <c:v>207.03629999999998</c:v>
                </c:pt>
                <c:pt idx="100">
                  <c:v>150.97499999999999</c:v>
                </c:pt>
                <c:pt idx="101">
                  <c:v>242.80549999999997</c:v>
                </c:pt>
                <c:pt idx="102">
                  <c:v>181.8288</c:v>
                </c:pt>
                <c:pt idx="103">
                  <c:v>156.9984</c:v>
                </c:pt>
                <c:pt idx="104">
                  <c:v>265.76740000000001</c:v>
                </c:pt>
                <c:pt idx="105">
                  <c:v>65.084400000000002</c:v>
                </c:pt>
                <c:pt idx="106">
                  <c:v>80.941200000000009</c:v>
                </c:pt>
                <c:pt idx="107">
                  <c:v>75.106400000000008</c:v>
                </c:pt>
                <c:pt idx="108">
                  <c:v>30.98</c:v>
                </c:pt>
                <c:pt idx="109">
                  <c:v>118.2102</c:v>
                </c:pt>
                <c:pt idx="110">
                  <c:v>88.991099999999989</c:v>
                </c:pt>
                <c:pt idx="111">
                  <c:v>118.9708</c:v>
                </c:pt>
                <c:pt idx="112">
                  <c:v>79.039899999999989</c:v>
                </c:pt>
                <c:pt idx="113">
                  <c:v>53.885599999999997</c:v>
                </c:pt>
                <c:pt idx="114">
                  <c:v>154.08320000000001</c:v>
                </c:pt>
                <c:pt idx="115">
                  <c:v>98.040400000000005</c:v>
                </c:pt>
                <c:pt idx="116">
                  <c:v>130.8066</c:v>
                </c:pt>
                <c:pt idx="117">
                  <c:v>124.03200000000001</c:v>
                </c:pt>
                <c:pt idx="118">
                  <c:v>95.147099999999995</c:v>
                </c:pt>
                <c:pt idx="119">
                  <c:v>81.994599999999991</c:v>
                </c:pt>
                <c:pt idx="120">
                  <c:v>299.08830000000006</c:v>
                </c:pt>
                <c:pt idx="121">
                  <c:v>226.05799999999999</c:v>
                </c:pt>
                <c:pt idx="122">
                  <c:v>254.84020000000001</c:v>
                </c:pt>
                <c:pt idx="123">
                  <c:v>232.24299999999999</c:v>
                </c:pt>
                <c:pt idx="124">
                  <c:v>152.81760000000003</c:v>
                </c:pt>
                <c:pt idx="125">
                  <c:v>111.07750000000001</c:v>
                </c:pt>
                <c:pt idx="126">
                  <c:v>161.89100000000002</c:v>
                </c:pt>
                <c:pt idx="127">
                  <c:v>160.85300000000001</c:v>
                </c:pt>
                <c:pt idx="128">
                  <c:v>207.99869999999999</c:v>
                </c:pt>
                <c:pt idx="129">
                  <c:v>177.88749999999999</c:v>
                </c:pt>
                <c:pt idx="130">
                  <c:v>118.10500000000002</c:v>
                </c:pt>
                <c:pt idx="131">
                  <c:v>254.03400000000002</c:v>
                </c:pt>
                <c:pt idx="132">
                  <c:v>203.08719999999997</c:v>
                </c:pt>
                <c:pt idx="133">
                  <c:v>154.15260000000001</c:v>
                </c:pt>
                <c:pt idx="134">
                  <c:v>168.0172</c:v>
                </c:pt>
                <c:pt idx="135">
                  <c:v>186.02959999999999</c:v>
                </c:pt>
                <c:pt idx="136">
                  <c:v>132.08930000000001</c:v>
                </c:pt>
                <c:pt idx="137">
                  <c:v>204.88499999999999</c:v>
                </c:pt>
                <c:pt idx="138">
                  <c:v>176.20500000000001</c:v>
                </c:pt>
                <c:pt idx="139">
                  <c:v>127.16340000000001</c:v>
                </c:pt>
                <c:pt idx="140">
                  <c:v>194.15519999999998</c:v>
                </c:pt>
                <c:pt idx="141">
                  <c:v>95.843199999999996</c:v>
                </c:pt>
                <c:pt idx="142">
                  <c:v>116.0008</c:v>
                </c:pt>
                <c:pt idx="143">
                  <c:v>328.03200000000004</c:v>
                </c:pt>
                <c:pt idx="144">
                  <c:v>174.84089999999998</c:v>
                </c:pt>
                <c:pt idx="145">
                  <c:v>97.942100000000011</c:v>
                </c:pt>
                <c:pt idx="146">
                  <c:v>209.15439999999998</c:v>
                </c:pt>
                <c:pt idx="147">
                  <c:v>133.98380000000003</c:v>
                </c:pt>
                <c:pt idx="148">
                  <c:v>534.94399999999996</c:v>
                </c:pt>
                <c:pt idx="149">
                  <c:v>156.76760000000002</c:v>
                </c:pt>
                <c:pt idx="150">
                  <c:v>139.05500000000001</c:v>
                </c:pt>
                <c:pt idx="151">
                  <c:v>170.12639999999999</c:v>
                </c:pt>
                <c:pt idx="152">
                  <c:v>218.06399999999999</c:v>
                </c:pt>
                <c:pt idx="153">
                  <c:v>204.98940000000002</c:v>
                </c:pt>
                <c:pt idx="154">
                  <c:v>351.23220000000003</c:v>
                </c:pt>
                <c:pt idx="155">
                  <c:v>333.29989999999998</c:v>
                </c:pt>
                <c:pt idx="156">
                  <c:v>239.1088</c:v>
                </c:pt>
                <c:pt idx="157">
                  <c:v>479.63339999999999</c:v>
                </c:pt>
                <c:pt idx="158">
                  <c:v>127.05479999999999</c:v>
                </c:pt>
                <c:pt idx="159">
                  <c:v>107.89040000000001</c:v>
                </c:pt>
                <c:pt idx="160">
                  <c:v>342.07980000000003</c:v>
                </c:pt>
                <c:pt idx="161">
                  <c:v>165.99919999999997</c:v>
                </c:pt>
                <c:pt idx="162">
                  <c:v>166.04579999999999</c:v>
                </c:pt>
                <c:pt idx="163">
                  <c:v>123.1776</c:v>
                </c:pt>
                <c:pt idx="164">
                  <c:v>63.005399999999995</c:v>
                </c:pt>
                <c:pt idx="165">
                  <c:v>442.81850000000003</c:v>
                </c:pt>
                <c:pt idx="166">
                  <c:v>75.122399999999999</c:v>
                </c:pt>
                <c:pt idx="167">
                  <c:v>113.08829999999999</c:v>
                </c:pt>
                <c:pt idx="168">
                  <c:v>54.104399999999998</c:v>
                </c:pt>
                <c:pt idx="169">
                  <c:v>210.8527</c:v>
                </c:pt>
                <c:pt idx="170">
                  <c:v>119.86499999999999</c:v>
                </c:pt>
                <c:pt idx="171">
                  <c:v>261.93439999999998</c:v>
                </c:pt>
                <c:pt idx="172">
                  <c:v>108.03750000000001</c:v>
                </c:pt>
                <c:pt idx="173">
                  <c:v>69.094499999999996</c:v>
                </c:pt>
                <c:pt idx="174">
                  <c:v>336.798</c:v>
                </c:pt>
                <c:pt idx="175">
                  <c:v>150.9872</c:v>
                </c:pt>
                <c:pt idx="176">
                  <c:v>165.148</c:v>
                </c:pt>
                <c:pt idx="177">
                  <c:v>267.99119999999999</c:v>
                </c:pt>
                <c:pt idx="178">
                  <c:v>195.89679999999998</c:v>
                </c:pt>
                <c:pt idx="179">
                  <c:v>142.16250000000002</c:v>
                </c:pt>
                <c:pt idx="180">
                  <c:v>122.95560000000002</c:v>
                </c:pt>
                <c:pt idx="181">
                  <c:v>256.93559999999997</c:v>
                </c:pt>
                <c:pt idx="182">
                  <c:v>144.8356</c:v>
                </c:pt>
                <c:pt idx="183">
                  <c:v>158.85659999999999</c:v>
                </c:pt>
                <c:pt idx="184">
                  <c:v>140.83600000000001</c:v>
                </c:pt>
                <c:pt idx="185">
                  <c:v>320.22899999999998</c:v>
                </c:pt>
                <c:pt idx="186">
                  <c:v>239.24159999999998</c:v>
                </c:pt>
                <c:pt idx="187">
                  <c:v>181.22400000000002</c:v>
                </c:pt>
                <c:pt idx="188">
                  <c:v>168.19529999999997</c:v>
                </c:pt>
                <c:pt idx="189">
                  <c:v>320.40959999999995</c:v>
                </c:pt>
                <c:pt idx="190">
                  <c:v>140.70779999999999</c:v>
                </c:pt>
                <c:pt idx="191">
                  <c:v>112.1461</c:v>
                </c:pt>
                <c:pt idx="192">
                  <c:v>240.7525</c:v>
                </c:pt>
                <c:pt idx="193">
                  <c:v>116.90440000000001</c:v>
                </c:pt>
                <c:pt idx="194">
                  <c:v>110.93849999999999</c:v>
                </c:pt>
                <c:pt idx="195">
                  <c:v>144.10500000000002</c:v>
                </c:pt>
                <c:pt idx="196">
                  <c:v>269.75009999999997</c:v>
                </c:pt>
                <c:pt idx="197">
                  <c:v>187.77499999999998</c:v>
                </c:pt>
                <c:pt idx="198">
                  <c:v>218.1677</c:v>
                </c:pt>
                <c:pt idx="199">
                  <c:v>186.0804</c:v>
                </c:pt>
                <c:pt idx="200">
                  <c:v>169.01839999999999</c:v>
                </c:pt>
                <c:pt idx="201">
                  <c:v>113.06259999999999</c:v>
                </c:pt>
                <c:pt idx="202">
                  <c:v>287.78100000000001</c:v>
                </c:pt>
                <c:pt idx="203">
                  <c:v>110.92119999999998</c:v>
                </c:pt>
                <c:pt idx="204">
                  <c:v>244.23999999999998</c:v>
                </c:pt>
                <c:pt idx="205">
                  <c:v>262.10340000000002</c:v>
                </c:pt>
                <c:pt idx="206">
                  <c:v>109.93320000000001</c:v>
                </c:pt>
                <c:pt idx="207">
                  <c:v>88.070999999999998</c:v>
                </c:pt>
                <c:pt idx="208">
                  <c:v>161.15610000000001</c:v>
                </c:pt>
                <c:pt idx="209">
                  <c:v>253.80959999999999</c:v>
                </c:pt>
                <c:pt idx="210">
                  <c:v>89.882099999999994</c:v>
                </c:pt>
                <c:pt idx="211">
                  <c:v>140.96239999999997</c:v>
                </c:pt>
                <c:pt idx="212">
                  <c:v>154.0763</c:v>
                </c:pt>
                <c:pt idx="213">
                  <c:v>101.992</c:v>
                </c:pt>
                <c:pt idx="214">
                  <c:v>82.110799999999998</c:v>
                </c:pt>
                <c:pt idx="215">
                  <c:v>139.1652</c:v>
                </c:pt>
                <c:pt idx="216">
                  <c:v>216.22800000000001</c:v>
                </c:pt>
                <c:pt idx="217">
                  <c:v>138.08340000000001</c:v>
                </c:pt>
                <c:pt idx="218">
                  <c:v>120.85919999999999</c:v>
                </c:pt>
                <c:pt idx="219">
                  <c:v>99.964799999999997</c:v>
                </c:pt>
                <c:pt idx="220">
                  <c:v>96.818399999999997</c:v>
                </c:pt>
                <c:pt idx="221">
                  <c:v>111.02400000000002</c:v>
                </c:pt>
                <c:pt idx="222">
                  <c:v>57.857800000000005</c:v>
                </c:pt>
                <c:pt idx="223">
                  <c:v>43.073799999999999</c:v>
                </c:pt>
                <c:pt idx="224">
                  <c:v>173.8828</c:v>
                </c:pt>
                <c:pt idx="225">
                  <c:v>136.97069999999999</c:v>
                </c:pt>
                <c:pt idx="226">
                  <c:v>127.9269</c:v>
                </c:pt>
                <c:pt idx="227">
                  <c:v>107.8308</c:v>
                </c:pt>
                <c:pt idx="228">
                  <c:v>129.8304</c:v>
                </c:pt>
                <c:pt idx="229">
                  <c:v>139.86510000000001</c:v>
                </c:pt>
                <c:pt idx="230">
                  <c:v>175.97349999999997</c:v>
                </c:pt>
                <c:pt idx="231">
                  <c:v>91.037000000000006</c:v>
                </c:pt>
                <c:pt idx="232">
                  <c:v>74.883600000000001</c:v>
                </c:pt>
                <c:pt idx="233">
                  <c:v>185.18819999999999</c:v>
                </c:pt>
                <c:pt idx="234">
                  <c:v>168.30580000000003</c:v>
                </c:pt>
                <c:pt idx="235">
                  <c:v>173.21250000000001</c:v>
                </c:pt>
                <c:pt idx="236">
                  <c:v>206.0806</c:v>
                </c:pt>
                <c:pt idx="237">
                  <c:v>89.9178</c:v>
                </c:pt>
                <c:pt idx="238">
                  <c:v>56.870100000000001</c:v>
                </c:pt>
                <c:pt idx="239">
                  <c:v>169.26</c:v>
                </c:pt>
                <c:pt idx="240">
                  <c:v>118.0522</c:v>
                </c:pt>
                <c:pt idx="241">
                  <c:v>61.069999999999993</c:v>
                </c:pt>
                <c:pt idx="242">
                  <c:v>77.898299999999992</c:v>
                </c:pt>
                <c:pt idx="243">
                  <c:v>89.9208</c:v>
                </c:pt>
                <c:pt idx="244">
                  <c:v>23.0776</c:v>
                </c:pt>
                <c:pt idx="245">
                  <c:v>150.0642</c:v>
                </c:pt>
                <c:pt idx="246">
                  <c:v>130.71300000000002</c:v>
                </c:pt>
                <c:pt idx="247">
                  <c:v>105.97179999999999</c:v>
                </c:pt>
                <c:pt idx="248">
                  <c:v>121.14760000000001</c:v>
                </c:pt>
                <c:pt idx="249">
                  <c:v>66.950999999999993</c:v>
                </c:pt>
                <c:pt idx="250">
                  <c:v>147.98160000000001</c:v>
                </c:pt>
                <c:pt idx="251">
                  <c:v>168.13030000000001</c:v>
                </c:pt>
                <c:pt idx="252">
                  <c:v>180.89500000000001</c:v>
                </c:pt>
                <c:pt idx="253">
                  <c:v>129.0249</c:v>
                </c:pt>
                <c:pt idx="254">
                  <c:v>51.028399999999998</c:v>
                </c:pt>
                <c:pt idx="255">
                  <c:v>128.928</c:v>
                </c:pt>
                <c:pt idx="256">
                  <c:v>58.877000000000002</c:v>
                </c:pt>
                <c:pt idx="257">
                  <c:v>39.889499999999998</c:v>
                </c:pt>
                <c:pt idx="258">
                  <c:v>86.92</c:v>
                </c:pt>
                <c:pt idx="259">
                  <c:v>89.135700000000014</c:v>
                </c:pt>
                <c:pt idx="260">
                  <c:v>89.1691</c:v>
                </c:pt>
                <c:pt idx="261">
                  <c:v>220.24690000000001</c:v>
                </c:pt>
                <c:pt idx="262">
                  <c:v>259.02159999999998</c:v>
                </c:pt>
                <c:pt idx="263">
                  <c:v>164.98740000000001</c:v>
                </c:pt>
                <c:pt idx="264">
                  <c:v>60.940799999999996</c:v>
                </c:pt>
                <c:pt idx="265">
                  <c:v>183.18350000000001</c:v>
                </c:pt>
                <c:pt idx="266">
                  <c:v>109.04219999999998</c:v>
                </c:pt>
                <c:pt idx="267">
                  <c:v>243.81459999999998</c:v>
                </c:pt>
                <c:pt idx="268">
                  <c:v>105.0168</c:v>
                </c:pt>
                <c:pt idx="269">
                  <c:v>171.0241</c:v>
                </c:pt>
                <c:pt idx="270">
                  <c:v>81.962399999999988</c:v>
                </c:pt>
                <c:pt idx="271">
                  <c:v>68.006399999999999</c:v>
                </c:pt>
                <c:pt idx="272">
                  <c:v>313.07640000000004</c:v>
                </c:pt>
                <c:pt idx="273">
                  <c:v>106.91579999999999</c:v>
                </c:pt>
                <c:pt idx="274">
                  <c:v>102.91120000000001</c:v>
                </c:pt>
                <c:pt idx="275">
                  <c:v>59.997599999999991</c:v>
                </c:pt>
                <c:pt idx="276">
                  <c:v>89.994000000000014</c:v>
                </c:pt>
                <c:pt idx="277">
                  <c:v>94.92</c:v>
                </c:pt>
                <c:pt idx="278">
                  <c:v>63.077199999999998</c:v>
                </c:pt>
                <c:pt idx="279">
                  <c:v>142.1651</c:v>
                </c:pt>
                <c:pt idx="280">
                  <c:v>112.02549999999999</c:v>
                </c:pt>
                <c:pt idx="281">
                  <c:v>46.040399999999998</c:v>
                </c:pt>
                <c:pt idx="282">
                  <c:v>205.09230000000002</c:v>
                </c:pt>
                <c:pt idx="283">
                  <c:v>91.96</c:v>
                </c:pt>
                <c:pt idx="284">
                  <c:v>167.8811</c:v>
                </c:pt>
                <c:pt idx="285">
                  <c:v>138.95729999999998</c:v>
                </c:pt>
                <c:pt idx="286">
                  <c:v>116.8335</c:v>
                </c:pt>
                <c:pt idx="287">
                  <c:v>40.068000000000005</c:v>
                </c:pt>
                <c:pt idx="288">
                  <c:v>155.0385</c:v>
                </c:pt>
                <c:pt idx="289">
                  <c:v>98.051400000000001</c:v>
                </c:pt>
                <c:pt idx="290">
                  <c:v>31.968</c:v>
                </c:pt>
                <c:pt idx="291">
                  <c:v>135.9881</c:v>
                </c:pt>
                <c:pt idx="292">
                  <c:v>99.899999999999991</c:v>
                </c:pt>
                <c:pt idx="293">
                  <c:v>86.070599999999999</c:v>
                </c:pt>
                <c:pt idx="294">
                  <c:v>129.84699999999998</c:v>
                </c:pt>
                <c:pt idx="295">
                  <c:v>86.916200000000003</c:v>
                </c:pt>
                <c:pt idx="296">
                  <c:v>92.887200000000007</c:v>
                </c:pt>
                <c:pt idx="297">
                  <c:v>120.11860000000001</c:v>
                </c:pt>
                <c:pt idx="298">
                  <c:v>116.90700000000001</c:v>
                </c:pt>
                <c:pt idx="299">
                  <c:v>84.962999999999994</c:v>
                </c:pt>
                <c:pt idx="300">
                  <c:v>80.028800000000004</c:v>
                </c:pt>
                <c:pt idx="301">
                  <c:v>58.016000000000005</c:v>
                </c:pt>
                <c:pt idx="302">
                  <c:v>19.9558</c:v>
                </c:pt>
                <c:pt idx="303">
                  <c:v>55.981599999999993</c:v>
                </c:pt>
                <c:pt idx="304">
                  <c:v>137.91750000000002</c:v>
                </c:pt>
                <c:pt idx="305">
                  <c:v>296.98680000000002</c:v>
                </c:pt>
                <c:pt idx="306">
                  <c:v>112.17920000000001</c:v>
                </c:pt>
                <c:pt idx="307">
                  <c:v>137.00960000000001</c:v>
                </c:pt>
                <c:pt idx="308">
                  <c:v>88.955999999999989</c:v>
                </c:pt>
                <c:pt idx="309">
                  <c:v>60.033099999999997</c:v>
                </c:pt>
                <c:pt idx="310">
                  <c:v>49.070499999999996</c:v>
                </c:pt>
                <c:pt idx="311">
                  <c:v>87.126599999999996</c:v>
                </c:pt>
                <c:pt idx="312">
                  <c:v>107.85</c:v>
                </c:pt>
                <c:pt idx="313">
                  <c:v>97.92</c:v>
                </c:pt>
                <c:pt idx="314">
                  <c:v>34.911599999999993</c:v>
                </c:pt>
                <c:pt idx="315">
                  <c:v>76.915999999999997</c:v>
                </c:pt>
                <c:pt idx="316">
                  <c:v>23.061700000000002</c:v>
                </c:pt>
                <c:pt idx="317">
                  <c:v>176.9871</c:v>
                </c:pt>
                <c:pt idx="318">
                  <c:v>135.0438</c:v>
                </c:pt>
                <c:pt idx="319">
                  <c:v>230.13240000000002</c:v>
                </c:pt>
                <c:pt idx="320">
                  <c:v>111.16440000000001</c:v>
                </c:pt>
                <c:pt idx="321">
                  <c:v>110.06819999999999</c:v>
                </c:pt>
                <c:pt idx="322">
                  <c:v>240.828</c:v>
                </c:pt>
                <c:pt idx="323">
                  <c:v>76.092800000000011</c:v>
                </c:pt>
                <c:pt idx="324">
                  <c:v>183.11499999999998</c:v>
                </c:pt>
                <c:pt idx="325">
                  <c:v>145.94500000000002</c:v>
                </c:pt>
                <c:pt idx="326">
                  <c:v>32.943899999999992</c:v>
                </c:pt>
                <c:pt idx="327">
                  <c:v>95.003999999999991</c:v>
                </c:pt>
                <c:pt idx="328">
                  <c:v>96.95</c:v>
                </c:pt>
                <c:pt idx="329">
                  <c:v>136.89599999999999</c:v>
                </c:pt>
                <c:pt idx="330">
                  <c:v>61.051200000000009</c:v>
                </c:pt>
                <c:pt idx="331">
                  <c:v>214.95449999999997</c:v>
                </c:pt>
                <c:pt idx="332">
                  <c:v>128.934</c:v>
                </c:pt>
                <c:pt idx="333">
                  <c:v>161.90800000000002</c:v>
                </c:pt>
                <c:pt idx="334">
                  <c:v>117.04330000000002</c:v>
                </c:pt>
                <c:pt idx="335">
                  <c:v>244.12</c:v>
                </c:pt>
                <c:pt idx="336">
                  <c:v>129.9888</c:v>
                </c:pt>
                <c:pt idx="337">
                  <c:v>40.054099999999998</c:v>
                </c:pt>
                <c:pt idx="338">
                  <c:v>162.88019999999997</c:v>
                </c:pt>
                <c:pt idx="339">
                  <c:v>52.036499999999997</c:v>
                </c:pt>
                <c:pt idx="340">
                  <c:v>142.0951</c:v>
                </c:pt>
                <c:pt idx="341">
                  <c:v>79.033799999999999</c:v>
                </c:pt>
                <c:pt idx="342">
                  <c:v>122.90480000000001</c:v>
                </c:pt>
                <c:pt idx="343">
                  <c:v>47.967300000000002</c:v>
                </c:pt>
                <c:pt idx="344">
                  <c:v>161.0334</c:v>
                </c:pt>
                <c:pt idx="345">
                  <c:v>158.083</c:v>
                </c:pt>
                <c:pt idx="346">
                  <c:v>278.18820000000005</c:v>
                </c:pt>
                <c:pt idx="347">
                  <c:v>263.93610000000001</c:v>
                </c:pt>
                <c:pt idx="348">
                  <c:v>127.91220000000001</c:v>
                </c:pt>
                <c:pt idx="349">
                  <c:v>152.00380000000001</c:v>
                </c:pt>
                <c:pt idx="350">
                  <c:v>113.0128</c:v>
                </c:pt>
                <c:pt idx="351">
                  <c:v>136.97999999999999</c:v>
                </c:pt>
                <c:pt idx="352">
                  <c:v>36.009599999999999</c:v>
                </c:pt>
                <c:pt idx="353">
                  <c:v>30.948799999999999</c:v>
                </c:pt>
                <c:pt idx="354">
                  <c:v>190.05170000000001</c:v>
                </c:pt>
                <c:pt idx="355">
                  <c:v>224.994</c:v>
                </c:pt>
                <c:pt idx="356">
                  <c:v>102.03760000000001</c:v>
                </c:pt>
                <c:pt idx="357">
                  <c:v>297.02969999999999</c:v>
                </c:pt>
                <c:pt idx="358">
                  <c:v>243.9143</c:v>
                </c:pt>
                <c:pt idx="359">
                  <c:v>259.85520000000002</c:v>
                </c:pt>
                <c:pt idx="360">
                  <c:v>181.95759999999999</c:v>
                </c:pt>
                <c:pt idx="361">
                  <c:v>190.13759999999999</c:v>
                </c:pt>
                <c:pt idx="362">
                  <c:v>22.029300000000003</c:v>
                </c:pt>
                <c:pt idx="363">
                  <c:v>112.9</c:v>
                </c:pt>
                <c:pt idx="364">
                  <c:v>168.06659999999999</c:v>
                </c:pt>
                <c:pt idx="365">
                  <c:v>212.11599999999999</c:v>
                </c:pt>
                <c:pt idx="366">
                  <c:v>186.9966</c:v>
                </c:pt>
                <c:pt idx="367">
                  <c:v>107.916</c:v>
                </c:pt>
                <c:pt idx="368">
                  <c:v>72.915399999999991</c:v>
                </c:pt>
                <c:pt idx="369">
                  <c:v>62.955199999999998</c:v>
                </c:pt>
                <c:pt idx="370">
                  <c:v>139.91040000000001</c:v>
                </c:pt>
                <c:pt idx="371">
                  <c:v>144.08650000000003</c:v>
                </c:pt>
                <c:pt idx="372">
                  <c:v>211.13259999999997</c:v>
                </c:pt>
                <c:pt idx="373">
                  <c:v>63.9846</c:v>
                </c:pt>
                <c:pt idx="374">
                  <c:v>126.03600000000002</c:v>
                </c:pt>
                <c:pt idx="375">
                  <c:v>162.05240000000001</c:v>
                </c:pt>
                <c:pt idx="376">
                  <c:v>129.0564</c:v>
                </c:pt>
                <c:pt idx="377">
                  <c:v>199.96899999999999</c:v>
                </c:pt>
                <c:pt idx="378">
                  <c:v>140.87270000000001</c:v>
                </c:pt>
                <c:pt idx="379">
                  <c:v>118.0736</c:v>
                </c:pt>
                <c:pt idx="380">
                  <c:v>58.965899999999998</c:v>
                </c:pt>
                <c:pt idx="381">
                  <c:v>113.0256</c:v>
                </c:pt>
                <c:pt idx="382">
                  <c:v>93.085199999999986</c:v>
                </c:pt>
                <c:pt idx="383">
                  <c:v>121.9335</c:v>
                </c:pt>
                <c:pt idx="384">
                  <c:v>133.99260000000001</c:v>
                </c:pt>
                <c:pt idx="385">
                  <c:v>116.10149999999999</c:v>
                </c:pt>
                <c:pt idx="386">
                  <c:v>160.084</c:v>
                </c:pt>
                <c:pt idx="387">
                  <c:v>159.06120000000001</c:v>
                </c:pt>
              </c:numCache>
            </c:numRef>
          </c:xVal>
          <c:yVal>
            <c:numRef>
              <c:f>'MLR Model'!$C$29:$C$422</c:f>
              <c:numCache>
                <c:formatCode>General</c:formatCode>
                <c:ptCount val="394"/>
                <c:pt idx="0">
                  <c:v>-14.641779082772757</c:v>
                </c:pt>
                <c:pt idx="1">
                  <c:v>-10.47040160442117</c:v>
                </c:pt>
                <c:pt idx="2">
                  <c:v>-32.386498756254184</c:v>
                </c:pt>
                <c:pt idx="3">
                  <c:v>-35.702336265249357</c:v>
                </c:pt>
                <c:pt idx="4">
                  <c:v>-27.098734758306364</c:v>
                </c:pt>
                <c:pt idx="5">
                  <c:v>26.606912492449453</c:v>
                </c:pt>
                <c:pt idx="6">
                  <c:v>-16.438723275772759</c:v>
                </c:pt>
                <c:pt idx="7">
                  <c:v>12.471381645056965</c:v>
                </c:pt>
                <c:pt idx="8">
                  <c:v>7.509455588939403</c:v>
                </c:pt>
                <c:pt idx="9">
                  <c:v>7.929856873152346</c:v>
                </c:pt>
                <c:pt idx="10">
                  <c:v>15.98249988576012</c:v>
                </c:pt>
                <c:pt idx="11">
                  <c:v>33.472672748770478</c:v>
                </c:pt>
                <c:pt idx="12">
                  <c:v>33.815232977950387</c:v>
                </c:pt>
                <c:pt idx="13">
                  <c:v>0.89517473589222618</c:v>
                </c:pt>
                <c:pt idx="14">
                  <c:v>9.9113780674045131</c:v>
                </c:pt>
                <c:pt idx="15">
                  <c:v>14.261486617269696</c:v>
                </c:pt>
                <c:pt idx="16">
                  <c:v>25.362674714096187</c:v>
                </c:pt>
                <c:pt idx="17">
                  <c:v>6.5619494609970985</c:v>
                </c:pt>
                <c:pt idx="18">
                  <c:v>18.955839731675781</c:v>
                </c:pt>
                <c:pt idx="19">
                  <c:v>26.224970547222398</c:v>
                </c:pt>
                <c:pt idx="20">
                  <c:v>-5.7672248120143195</c:v>
                </c:pt>
                <c:pt idx="21">
                  <c:v>1.3610536268301985</c:v>
                </c:pt>
                <c:pt idx="22">
                  <c:v>16.445331239901037</c:v>
                </c:pt>
                <c:pt idx="23">
                  <c:v>10.284455547097359</c:v>
                </c:pt>
                <c:pt idx="24">
                  <c:v>16.919472821438447</c:v>
                </c:pt>
                <c:pt idx="25">
                  <c:v>29.516286073241076</c:v>
                </c:pt>
                <c:pt idx="26">
                  <c:v>16.691549273058513</c:v>
                </c:pt>
                <c:pt idx="27">
                  <c:v>-1.5890971980177824</c:v>
                </c:pt>
                <c:pt idx="28">
                  <c:v>32.687351160318279</c:v>
                </c:pt>
                <c:pt idx="29">
                  <c:v>27.227775504857021</c:v>
                </c:pt>
                <c:pt idx="30">
                  <c:v>47.690452864414119</c:v>
                </c:pt>
                <c:pt idx="31">
                  <c:v>11.659254663387046</c:v>
                </c:pt>
                <c:pt idx="32">
                  <c:v>4.575407918871818</c:v>
                </c:pt>
                <c:pt idx="33">
                  <c:v>18.307648074882223</c:v>
                </c:pt>
                <c:pt idx="34">
                  <c:v>4.4395678958324609</c:v>
                </c:pt>
                <c:pt idx="35">
                  <c:v>7.7923423154522098</c:v>
                </c:pt>
                <c:pt idx="36">
                  <c:v>81.744962270589497</c:v>
                </c:pt>
                <c:pt idx="37">
                  <c:v>10.221311444501268</c:v>
                </c:pt>
                <c:pt idx="38">
                  <c:v>12.548571340765278</c:v>
                </c:pt>
                <c:pt idx="39">
                  <c:v>38.064472728007956</c:v>
                </c:pt>
                <c:pt idx="40">
                  <c:v>4.7877889312669595</c:v>
                </c:pt>
                <c:pt idx="41">
                  <c:v>-3.6158723034685067</c:v>
                </c:pt>
                <c:pt idx="42">
                  <c:v>-3.7616132253377543</c:v>
                </c:pt>
                <c:pt idx="43">
                  <c:v>13.071364762022426</c:v>
                </c:pt>
                <c:pt idx="44">
                  <c:v>5.1478148647109947</c:v>
                </c:pt>
                <c:pt idx="45">
                  <c:v>46.219266420227001</c:v>
                </c:pt>
                <c:pt idx="46">
                  <c:v>18.450263079102854</c:v>
                </c:pt>
                <c:pt idx="47">
                  <c:v>10.008081531740231</c:v>
                </c:pt>
                <c:pt idx="48">
                  <c:v>9.513025524967631</c:v>
                </c:pt>
                <c:pt idx="49">
                  <c:v>20.51522379902147</c:v>
                </c:pt>
                <c:pt idx="50">
                  <c:v>15.689379623152249</c:v>
                </c:pt>
                <c:pt idx="51">
                  <c:v>59.73686208501789</c:v>
                </c:pt>
                <c:pt idx="52">
                  <c:v>-37.097510913510973</c:v>
                </c:pt>
                <c:pt idx="53">
                  <c:v>-2.4932908714731639</c:v>
                </c:pt>
                <c:pt idx="54">
                  <c:v>-14.032703191633544</c:v>
                </c:pt>
                <c:pt idx="55">
                  <c:v>23.375311291514691</c:v>
                </c:pt>
                <c:pt idx="56">
                  <c:v>1.8409080328880236</c:v>
                </c:pt>
                <c:pt idx="57">
                  <c:v>25.517882175092808</c:v>
                </c:pt>
                <c:pt idx="58">
                  <c:v>6.5414088707407529</c:v>
                </c:pt>
                <c:pt idx="59">
                  <c:v>67.837962567271404</c:v>
                </c:pt>
                <c:pt idx="60">
                  <c:v>15.540457812487546</c:v>
                </c:pt>
                <c:pt idx="61">
                  <c:v>62.561279164444727</c:v>
                </c:pt>
                <c:pt idx="62">
                  <c:v>22.444076220820392</c:v>
                </c:pt>
                <c:pt idx="63">
                  <c:v>20.574237516219057</c:v>
                </c:pt>
                <c:pt idx="64">
                  <c:v>13.249824273474701</c:v>
                </c:pt>
                <c:pt idx="65">
                  <c:v>32.308595768299583</c:v>
                </c:pt>
                <c:pt idx="66">
                  <c:v>11.749518255595021</c:v>
                </c:pt>
                <c:pt idx="67">
                  <c:v>6.8047535724345209</c:v>
                </c:pt>
                <c:pt idx="68">
                  <c:v>16.482468503342744</c:v>
                </c:pt>
                <c:pt idx="69">
                  <c:v>-18.704822539574849</c:v>
                </c:pt>
                <c:pt idx="70">
                  <c:v>-53.161806863805467</c:v>
                </c:pt>
                <c:pt idx="71">
                  <c:v>-17.307506816374286</c:v>
                </c:pt>
                <c:pt idx="72">
                  <c:v>-3.8732159224232703</c:v>
                </c:pt>
                <c:pt idx="73">
                  <c:v>-1.6313317561334486</c:v>
                </c:pt>
                <c:pt idx="74">
                  <c:v>20.654929670294308</c:v>
                </c:pt>
                <c:pt idx="75">
                  <c:v>21.922047192163845</c:v>
                </c:pt>
                <c:pt idx="76">
                  <c:v>-7.0880914891731948</c:v>
                </c:pt>
                <c:pt idx="77">
                  <c:v>2.0677523486747731</c:v>
                </c:pt>
                <c:pt idx="78">
                  <c:v>29.536356188118447</c:v>
                </c:pt>
                <c:pt idx="79">
                  <c:v>52.037889631342892</c:v>
                </c:pt>
                <c:pt idx="80">
                  <c:v>-0.57643655403950333</c:v>
                </c:pt>
                <c:pt idx="81">
                  <c:v>6.850090008149067</c:v>
                </c:pt>
                <c:pt idx="82">
                  <c:v>5.4576821788256922</c:v>
                </c:pt>
                <c:pt idx="83">
                  <c:v>11.916501407337222</c:v>
                </c:pt>
                <c:pt idx="84">
                  <c:v>28.073404251293681</c:v>
                </c:pt>
                <c:pt idx="85">
                  <c:v>0.54264498978415077</c:v>
                </c:pt>
                <c:pt idx="86">
                  <c:v>18.315992335741896</c:v>
                </c:pt>
                <c:pt idx="87">
                  <c:v>11.889993174062482</c:v>
                </c:pt>
                <c:pt idx="88">
                  <c:v>-26.690116958013164</c:v>
                </c:pt>
                <c:pt idx="89">
                  <c:v>0.82971081159848836</c:v>
                </c:pt>
                <c:pt idx="90">
                  <c:v>23.906950373308746</c:v>
                </c:pt>
                <c:pt idx="91">
                  <c:v>-6.3202136782375078</c:v>
                </c:pt>
                <c:pt idx="92">
                  <c:v>-24.777006220520093</c:v>
                </c:pt>
                <c:pt idx="93">
                  <c:v>10.79397281497063</c:v>
                </c:pt>
                <c:pt idx="94">
                  <c:v>3.5648055639746303</c:v>
                </c:pt>
                <c:pt idx="95">
                  <c:v>-0.65842452900193393</c:v>
                </c:pt>
                <c:pt idx="96">
                  <c:v>-5.3406643834997851</c:v>
                </c:pt>
                <c:pt idx="97">
                  <c:v>-29.302886828915746</c:v>
                </c:pt>
                <c:pt idx="98">
                  <c:v>27.292187595691871</c:v>
                </c:pt>
                <c:pt idx="99">
                  <c:v>-22.421713031550667</c:v>
                </c:pt>
                <c:pt idx="100">
                  <c:v>26.361289238439127</c:v>
                </c:pt>
                <c:pt idx="101">
                  <c:v>-28.381029378416827</c:v>
                </c:pt>
                <c:pt idx="102">
                  <c:v>2.4326055430755105</c:v>
                </c:pt>
                <c:pt idx="103">
                  <c:v>-16.358384965625788</c:v>
                </c:pt>
                <c:pt idx="104">
                  <c:v>15.937216985924636</c:v>
                </c:pt>
                <c:pt idx="105">
                  <c:v>20.965428571743075</c:v>
                </c:pt>
                <c:pt idx="106">
                  <c:v>3.213648575597972</c:v>
                </c:pt>
                <c:pt idx="107">
                  <c:v>-14.2007650532355</c:v>
                </c:pt>
                <c:pt idx="108">
                  <c:v>12.690020455941195</c:v>
                </c:pt>
                <c:pt idx="109">
                  <c:v>-30.41065987308113</c:v>
                </c:pt>
                <c:pt idx="110">
                  <c:v>14.617780322445356</c:v>
                </c:pt>
                <c:pt idx="111">
                  <c:v>-10.693690269187385</c:v>
                </c:pt>
                <c:pt idx="112">
                  <c:v>-19.930386615825654</c:v>
                </c:pt>
                <c:pt idx="113">
                  <c:v>0.88434293380922213</c:v>
                </c:pt>
                <c:pt idx="114">
                  <c:v>7.9091077872805045</c:v>
                </c:pt>
                <c:pt idx="115">
                  <c:v>-5.3785528119132664</c:v>
                </c:pt>
                <c:pt idx="116">
                  <c:v>-49.346945792739575</c:v>
                </c:pt>
                <c:pt idx="117">
                  <c:v>-2.6643902731802882</c:v>
                </c:pt>
                <c:pt idx="118">
                  <c:v>5.7088483510522678</c:v>
                </c:pt>
                <c:pt idx="119">
                  <c:v>15.161257420624423</c:v>
                </c:pt>
                <c:pt idx="120">
                  <c:v>-107.53414992480089</c:v>
                </c:pt>
                <c:pt idx="121">
                  <c:v>-108.25228009981925</c:v>
                </c:pt>
                <c:pt idx="122">
                  <c:v>-80.981920194119084</c:v>
                </c:pt>
                <c:pt idx="123">
                  <c:v>-49.528418307351558</c:v>
                </c:pt>
                <c:pt idx="124">
                  <c:v>-44.746113820745279</c:v>
                </c:pt>
                <c:pt idx="125">
                  <c:v>-53.615626052376683</c:v>
                </c:pt>
                <c:pt idx="126">
                  <c:v>-17.92803273424073</c:v>
                </c:pt>
                <c:pt idx="127">
                  <c:v>-16.382713288564531</c:v>
                </c:pt>
                <c:pt idx="128">
                  <c:v>14.24391707239954</c:v>
                </c:pt>
                <c:pt idx="129">
                  <c:v>-68.834120606248916</c:v>
                </c:pt>
                <c:pt idx="130">
                  <c:v>-83.002198606608886</c:v>
                </c:pt>
                <c:pt idx="131">
                  <c:v>28.568406321183545</c:v>
                </c:pt>
                <c:pt idx="132">
                  <c:v>-44.993476326201261</c:v>
                </c:pt>
                <c:pt idx="133">
                  <c:v>399.8163888865538</c:v>
                </c:pt>
                <c:pt idx="134">
                  <c:v>18.860919752905943</c:v>
                </c:pt>
                <c:pt idx="135">
                  <c:v>14.671859937392924</c:v>
                </c:pt>
                <c:pt idx="136">
                  <c:v>10.340513498228432</c:v>
                </c:pt>
                <c:pt idx="137">
                  <c:v>-8.5855653361075497</c:v>
                </c:pt>
                <c:pt idx="138">
                  <c:v>18.597935135016712</c:v>
                </c:pt>
                <c:pt idx="139">
                  <c:v>-3.5559193990943356</c:v>
                </c:pt>
                <c:pt idx="140">
                  <c:v>-49.368260119731929</c:v>
                </c:pt>
                <c:pt idx="141">
                  <c:v>-10.870188635417776</c:v>
                </c:pt>
                <c:pt idx="142">
                  <c:v>1.3226450498842439</c:v>
                </c:pt>
                <c:pt idx="143">
                  <c:v>-8.6897431301813413</c:v>
                </c:pt>
                <c:pt idx="144">
                  <c:v>41.679201063432146</c:v>
                </c:pt>
                <c:pt idx="145">
                  <c:v>1.047592936610954</c:v>
                </c:pt>
                <c:pt idx="146">
                  <c:v>57.094831151626749</c:v>
                </c:pt>
                <c:pt idx="147">
                  <c:v>-6.3103741653274028</c:v>
                </c:pt>
                <c:pt idx="148">
                  <c:v>-13.798184319812094</c:v>
                </c:pt>
                <c:pt idx="149">
                  <c:v>-10.494524134514563</c:v>
                </c:pt>
                <c:pt idx="150">
                  <c:v>-28.876268824368992</c:v>
                </c:pt>
                <c:pt idx="151">
                  <c:v>34.624761736638561</c:v>
                </c:pt>
                <c:pt idx="152">
                  <c:v>6.2768323368843255</c:v>
                </c:pt>
                <c:pt idx="153">
                  <c:v>-11.565165310867428</c:v>
                </c:pt>
                <c:pt idx="154">
                  <c:v>-4.2931438857234525</c:v>
                </c:pt>
                <c:pt idx="155">
                  <c:v>19.088602356202557</c:v>
                </c:pt>
                <c:pt idx="156">
                  <c:v>-16.868237459089187</c:v>
                </c:pt>
                <c:pt idx="157">
                  <c:v>21.553784095237233</c:v>
                </c:pt>
                <c:pt idx="158">
                  <c:v>31.943879305170583</c:v>
                </c:pt>
                <c:pt idx="159">
                  <c:v>-28.213257976036118</c:v>
                </c:pt>
                <c:pt idx="160">
                  <c:v>-0.96011992563626336</c:v>
                </c:pt>
                <c:pt idx="161">
                  <c:v>3.0076581787582484</c:v>
                </c:pt>
                <c:pt idx="162">
                  <c:v>13.264480966548746</c:v>
                </c:pt>
                <c:pt idx="163">
                  <c:v>30.52389354697732</c:v>
                </c:pt>
                <c:pt idx="164">
                  <c:v>-29.183136400729211</c:v>
                </c:pt>
                <c:pt idx="165">
                  <c:v>24.261079111153236</c:v>
                </c:pt>
                <c:pt idx="166">
                  <c:v>1.9722426144930694</c:v>
                </c:pt>
                <c:pt idx="167">
                  <c:v>40.857409506050772</c:v>
                </c:pt>
                <c:pt idx="168">
                  <c:v>-34.823954868784199</c:v>
                </c:pt>
                <c:pt idx="169">
                  <c:v>19.411122883018336</c:v>
                </c:pt>
                <c:pt idx="170">
                  <c:v>-10.80230874194595</c:v>
                </c:pt>
                <c:pt idx="171">
                  <c:v>27.779403978828441</c:v>
                </c:pt>
                <c:pt idx="172">
                  <c:v>5.2910724941584135</c:v>
                </c:pt>
                <c:pt idx="173">
                  <c:v>-15.020016798491895</c:v>
                </c:pt>
                <c:pt idx="174">
                  <c:v>-31.389431106029974</c:v>
                </c:pt>
                <c:pt idx="175">
                  <c:v>24.816725522521438</c:v>
                </c:pt>
                <c:pt idx="176">
                  <c:v>22.817977789828177</c:v>
                </c:pt>
                <c:pt idx="177">
                  <c:v>8.1300387568446126</c:v>
                </c:pt>
                <c:pt idx="178">
                  <c:v>34.47233831905703</c:v>
                </c:pt>
                <c:pt idx="179">
                  <c:v>10.312954452277467</c:v>
                </c:pt>
                <c:pt idx="180">
                  <c:v>8.4433693743164326</c:v>
                </c:pt>
                <c:pt idx="181">
                  <c:v>-24.383254450904474</c:v>
                </c:pt>
                <c:pt idx="182">
                  <c:v>10.957446147170913</c:v>
                </c:pt>
                <c:pt idx="183">
                  <c:v>10.444712644131556</c:v>
                </c:pt>
                <c:pt idx="184">
                  <c:v>-14.651304425263504</c:v>
                </c:pt>
                <c:pt idx="185">
                  <c:v>2.8541676388739177</c:v>
                </c:pt>
                <c:pt idx="186">
                  <c:v>-6.9365115792202801</c:v>
                </c:pt>
                <c:pt idx="187">
                  <c:v>-4.6017229879081754</c:v>
                </c:pt>
                <c:pt idx="188">
                  <c:v>17.86751650881547</c:v>
                </c:pt>
                <c:pt idx="189">
                  <c:v>22.764955797595007</c:v>
                </c:pt>
                <c:pt idx="190">
                  <c:v>-11.166200345845255</c:v>
                </c:pt>
                <c:pt idx="191">
                  <c:v>-45.872376568898687</c:v>
                </c:pt>
                <c:pt idx="192">
                  <c:v>17.705004804843497</c:v>
                </c:pt>
                <c:pt idx="193">
                  <c:v>38.466265744966051</c:v>
                </c:pt>
                <c:pt idx="194">
                  <c:v>27.836302686611361</c:v>
                </c:pt>
                <c:pt idx="195">
                  <c:v>-7.8923109898073562</c:v>
                </c:pt>
                <c:pt idx="196">
                  <c:v>0.39920277694997708</c:v>
                </c:pt>
                <c:pt idx="197">
                  <c:v>2.682364169228407</c:v>
                </c:pt>
                <c:pt idx="198">
                  <c:v>-17.198020968683664</c:v>
                </c:pt>
                <c:pt idx="199">
                  <c:v>-14.620120089802811</c:v>
                </c:pt>
                <c:pt idx="200">
                  <c:v>-7.4600875003029046</c:v>
                </c:pt>
                <c:pt idx="201">
                  <c:v>-39.111479458214603</c:v>
                </c:pt>
                <c:pt idx="202">
                  <c:v>-38.710953379342925</c:v>
                </c:pt>
                <c:pt idx="203">
                  <c:v>14.96793844317844</c:v>
                </c:pt>
                <c:pt idx="204">
                  <c:v>0.4285152777177359</c:v>
                </c:pt>
                <c:pt idx="205">
                  <c:v>-35.605828616377664</c:v>
                </c:pt>
                <c:pt idx="206">
                  <c:v>-8.4004836151972029</c:v>
                </c:pt>
                <c:pt idx="207">
                  <c:v>-55.067247362061664</c:v>
                </c:pt>
                <c:pt idx="208">
                  <c:v>16.976541531064129</c:v>
                </c:pt>
                <c:pt idx="209">
                  <c:v>14.972637331613925</c:v>
                </c:pt>
                <c:pt idx="210">
                  <c:v>0.96763201892918005</c:v>
                </c:pt>
                <c:pt idx="211">
                  <c:v>-7.0696651231560281</c:v>
                </c:pt>
                <c:pt idx="212">
                  <c:v>-6.6159417494915829</c:v>
                </c:pt>
                <c:pt idx="213">
                  <c:v>-3.3806023694104681</c:v>
                </c:pt>
                <c:pt idx="214">
                  <c:v>-12.963533606562834</c:v>
                </c:pt>
                <c:pt idx="215">
                  <c:v>-38.709487389454296</c:v>
                </c:pt>
                <c:pt idx="216">
                  <c:v>-2.7514143991096205</c:v>
                </c:pt>
                <c:pt idx="217">
                  <c:v>23.404775109485087</c:v>
                </c:pt>
                <c:pt idx="218">
                  <c:v>26.840514579083788</c:v>
                </c:pt>
                <c:pt idx="219">
                  <c:v>29.922744374904312</c:v>
                </c:pt>
                <c:pt idx="220">
                  <c:v>5.1816314972502369</c:v>
                </c:pt>
                <c:pt idx="221">
                  <c:v>36.329491049946057</c:v>
                </c:pt>
                <c:pt idx="222">
                  <c:v>10.943316746767152</c:v>
                </c:pt>
                <c:pt idx="223">
                  <c:v>9.2833711772819072</c:v>
                </c:pt>
                <c:pt idx="224">
                  <c:v>-34.058458843705921</c:v>
                </c:pt>
                <c:pt idx="225">
                  <c:v>2.1277398895137196</c:v>
                </c:pt>
                <c:pt idx="226">
                  <c:v>6.0899384195827224</c:v>
                </c:pt>
                <c:pt idx="227">
                  <c:v>17.198286256828993</c:v>
                </c:pt>
                <c:pt idx="228">
                  <c:v>4.4318577468373519</c:v>
                </c:pt>
                <c:pt idx="229">
                  <c:v>32.472773887612391</c:v>
                </c:pt>
                <c:pt idx="230">
                  <c:v>-5.8549698978160336</c:v>
                </c:pt>
                <c:pt idx="231">
                  <c:v>32.520065144163539</c:v>
                </c:pt>
                <c:pt idx="232">
                  <c:v>-2.8208507476371949</c:v>
                </c:pt>
                <c:pt idx="233">
                  <c:v>-5.1144851860389622</c:v>
                </c:pt>
                <c:pt idx="234">
                  <c:v>-4.2015087549905843</c:v>
                </c:pt>
                <c:pt idx="235">
                  <c:v>0.50649972861623382</c:v>
                </c:pt>
                <c:pt idx="236">
                  <c:v>7.4006490646953011</c:v>
                </c:pt>
                <c:pt idx="237">
                  <c:v>-24.520153700351102</c:v>
                </c:pt>
                <c:pt idx="238">
                  <c:v>-8.6246419961297534</c:v>
                </c:pt>
                <c:pt idx="239">
                  <c:v>-15.379344952195311</c:v>
                </c:pt>
                <c:pt idx="240">
                  <c:v>6.5344066324469736</c:v>
                </c:pt>
                <c:pt idx="241">
                  <c:v>27.106310529492092</c:v>
                </c:pt>
                <c:pt idx="242">
                  <c:v>-11.319363510692313</c:v>
                </c:pt>
                <c:pt idx="243">
                  <c:v>-11.475592567418545</c:v>
                </c:pt>
                <c:pt idx="244">
                  <c:v>0.84626026610519034</c:v>
                </c:pt>
                <c:pt idx="245">
                  <c:v>-26.470248559922396</c:v>
                </c:pt>
                <c:pt idx="246">
                  <c:v>-12.794096176918487</c:v>
                </c:pt>
                <c:pt idx="247">
                  <c:v>3.8516232256800365</c:v>
                </c:pt>
                <c:pt idx="248">
                  <c:v>7.7869179783376694</c:v>
                </c:pt>
                <c:pt idx="249">
                  <c:v>22.907624074949211</c:v>
                </c:pt>
                <c:pt idx="250">
                  <c:v>-4.0515537961236987</c:v>
                </c:pt>
                <c:pt idx="251">
                  <c:v>9.7001967227979264</c:v>
                </c:pt>
                <c:pt idx="252">
                  <c:v>1.0633288221048502</c:v>
                </c:pt>
                <c:pt idx="253">
                  <c:v>16.035716493186953</c:v>
                </c:pt>
                <c:pt idx="254">
                  <c:v>-8.3531093230333795</c:v>
                </c:pt>
                <c:pt idx="255">
                  <c:v>-4.1919830702693162</c:v>
                </c:pt>
                <c:pt idx="256">
                  <c:v>-17.398552703983711</c:v>
                </c:pt>
                <c:pt idx="257">
                  <c:v>-2.8420097783922529</c:v>
                </c:pt>
                <c:pt idx="258">
                  <c:v>-3.5651232464014129</c:v>
                </c:pt>
                <c:pt idx="259">
                  <c:v>11.011251491867938</c:v>
                </c:pt>
                <c:pt idx="260">
                  <c:v>2.4960018521441043</c:v>
                </c:pt>
                <c:pt idx="261">
                  <c:v>-4.2863058486383068</c:v>
                </c:pt>
                <c:pt idx="262">
                  <c:v>-16.067664910903972</c:v>
                </c:pt>
                <c:pt idx="263">
                  <c:v>-30.5945389018855</c:v>
                </c:pt>
                <c:pt idx="264">
                  <c:v>-155.83360353285002</c:v>
                </c:pt>
                <c:pt idx="265">
                  <c:v>-73.380281137987481</c:v>
                </c:pt>
                <c:pt idx="266">
                  <c:v>-40.851915606887928</c:v>
                </c:pt>
                <c:pt idx="267">
                  <c:v>-65.124032886042869</c:v>
                </c:pt>
                <c:pt idx="268">
                  <c:v>20.795385713555433</c:v>
                </c:pt>
                <c:pt idx="269">
                  <c:v>19.920326926951873</c:v>
                </c:pt>
                <c:pt idx="270">
                  <c:v>6.1708007225360575</c:v>
                </c:pt>
                <c:pt idx="271">
                  <c:v>-13.549663682409346</c:v>
                </c:pt>
                <c:pt idx="272">
                  <c:v>-38.881469218869029</c:v>
                </c:pt>
                <c:pt idx="273">
                  <c:v>128.68069068877594</c:v>
                </c:pt>
                <c:pt idx="274">
                  <c:v>116.51054651724638</c:v>
                </c:pt>
                <c:pt idx="275">
                  <c:v>-47.70098425806907</c:v>
                </c:pt>
                <c:pt idx="276">
                  <c:v>-27.328096754797315</c:v>
                </c:pt>
                <c:pt idx="277">
                  <c:v>-18.182459446088799</c:v>
                </c:pt>
                <c:pt idx="278">
                  <c:v>-75.960348223554888</c:v>
                </c:pt>
                <c:pt idx="279">
                  <c:v>-11.091812495303998</c:v>
                </c:pt>
                <c:pt idx="280">
                  <c:v>3.0096864418771645</c:v>
                </c:pt>
                <c:pt idx="281">
                  <c:v>12.107121816117029</c:v>
                </c:pt>
                <c:pt idx="282">
                  <c:v>18.61473562676872</c:v>
                </c:pt>
                <c:pt idx="283">
                  <c:v>-14.064282472472087</c:v>
                </c:pt>
                <c:pt idx="284">
                  <c:v>-0.55130180380264449</c:v>
                </c:pt>
                <c:pt idx="285">
                  <c:v>-20.063573202490659</c:v>
                </c:pt>
                <c:pt idx="286">
                  <c:v>-29.547805614336198</c:v>
                </c:pt>
                <c:pt idx="287">
                  <c:v>21.145608868106535</c:v>
                </c:pt>
                <c:pt idx="288">
                  <c:v>-14.268325979608164</c:v>
                </c:pt>
                <c:pt idx="289">
                  <c:v>6.256610163754118</c:v>
                </c:pt>
                <c:pt idx="290">
                  <c:v>-25.841492428210188</c:v>
                </c:pt>
                <c:pt idx="291">
                  <c:v>-31.777284667649553</c:v>
                </c:pt>
                <c:pt idx="292">
                  <c:v>-13.723849779838645</c:v>
                </c:pt>
                <c:pt idx="293">
                  <c:v>5.2414888087615736</c:v>
                </c:pt>
                <c:pt idx="294">
                  <c:v>1.8221087306319816</c:v>
                </c:pt>
                <c:pt idx="295">
                  <c:v>19.606885267651535</c:v>
                </c:pt>
                <c:pt idx="296">
                  <c:v>13.245579686478337</c:v>
                </c:pt>
                <c:pt idx="297">
                  <c:v>-27.87738443529625</c:v>
                </c:pt>
                <c:pt idx="298">
                  <c:v>11.543004918856923</c:v>
                </c:pt>
                <c:pt idx="299">
                  <c:v>-24.204361026510071</c:v>
                </c:pt>
                <c:pt idx="300">
                  <c:v>-25.126252639424564</c:v>
                </c:pt>
                <c:pt idx="301">
                  <c:v>4.7461599183254464</c:v>
                </c:pt>
                <c:pt idx="302">
                  <c:v>-18.16022764084272</c:v>
                </c:pt>
                <c:pt idx="303">
                  <c:v>-25.618820595389849</c:v>
                </c:pt>
                <c:pt idx="304">
                  <c:v>-18.255053951369433</c:v>
                </c:pt>
                <c:pt idx="305">
                  <c:v>7.1989174418876303</c:v>
                </c:pt>
                <c:pt idx="306">
                  <c:v>14.851296293452492</c:v>
                </c:pt>
                <c:pt idx="307">
                  <c:v>-26.017206577930253</c:v>
                </c:pt>
                <c:pt idx="308">
                  <c:v>23.025675148281906</c:v>
                </c:pt>
                <c:pt idx="309">
                  <c:v>2.4133820452512964</c:v>
                </c:pt>
                <c:pt idx="310">
                  <c:v>-11.349455832034607</c:v>
                </c:pt>
                <c:pt idx="311">
                  <c:v>-35.129903959042792</c:v>
                </c:pt>
                <c:pt idx="312">
                  <c:v>-66.728733138087222</c:v>
                </c:pt>
                <c:pt idx="313">
                  <c:v>-48.498385742819323</c:v>
                </c:pt>
                <c:pt idx="314">
                  <c:v>-8.2395116031112821</c:v>
                </c:pt>
                <c:pt idx="315">
                  <c:v>-20.322796820129582</c:v>
                </c:pt>
                <c:pt idx="316">
                  <c:v>-0.1380366544285323</c:v>
                </c:pt>
                <c:pt idx="317">
                  <c:v>-21.876122509874364</c:v>
                </c:pt>
                <c:pt idx="318">
                  <c:v>-23.639631746284948</c:v>
                </c:pt>
                <c:pt idx="319">
                  <c:v>-11.466379562742418</c:v>
                </c:pt>
                <c:pt idx="320">
                  <c:v>-0.21906752924516582</c:v>
                </c:pt>
                <c:pt idx="321">
                  <c:v>25.410604820817554</c:v>
                </c:pt>
                <c:pt idx="322">
                  <c:v>5.2870038338681269</c:v>
                </c:pt>
                <c:pt idx="323">
                  <c:v>-26.980048197713472</c:v>
                </c:pt>
                <c:pt idx="324">
                  <c:v>-11.889951977207943</c:v>
                </c:pt>
                <c:pt idx="325">
                  <c:v>-41.503477377216541</c:v>
                </c:pt>
                <c:pt idx="326">
                  <c:v>12.20366784249947</c:v>
                </c:pt>
                <c:pt idx="327">
                  <c:v>11.747241527154955</c:v>
                </c:pt>
                <c:pt idx="328">
                  <c:v>-29.841191260864548</c:v>
                </c:pt>
                <c:pt idx="329">
                  <c:v>13.490904289764501</c:v>
                </c:pt>
                <c:pt idx="330">
                  <c:v>15.063536109000836</c:v>
                </c:pt>
                <c:pt idx="331">
                  <c:v>2.8780873642609777</c:v>
                </c:pt>
                <c:pt idx="332">
                  <c:v>24.164722941642012</c:v>
                </c:pt>
                <c:pt idx="333">
                  <c:v>20.460547490160508</c:v>
                </c:pt>
                <c:pt idx="334">
                  <c:v>-12.504314933131866</c:v>
                </c:pt>
                <c:pt idx="335">
                  <c:v>-12.509119298729559</c:v>
                </c:pt>
                <c:pt idx="336">
                  <c:v>-21.782573466736579</c:v>
                </c:pt>
                <c:pt idx="337">
                  <c:v>8.7205023862895814</c:v>
                </c:pt>
                <c:pt idx="338">
                  <c:v>-27.656296809014464</c:v>
                </c:pt>
                <c:pt idx="339">
                  <c:v>-1.0221117753792441</c:v>
                </c:pt>
                <c:pt idx="340">
                  <c:v>0.49466791409545863</c:v>
                </c:pt>
                <c:pt idx="341">
                  <c:v>34.116569903915206</c:v>
                </c:pt>
                <c:pt idx="342">
                  <c:v>13.472411843005744</c:v>
                </c:pt>
                <c:pt idx="343">
                  <c:v>17.81384207040341</c:v>
                </c:pt>
                <c:pt idx="344">
                  <c:v>26.206761359895211</c:v>
                </c:pt>
                <c:pt idx="345">
                  <c:v>64.243741222440576</c:v>
                </c:pt>
                <c:pt idx="346">
                  <c:v>14.212863884433546</c:v>
                </c:pt>
                <c:pt idx="347">
                  <c:v>13.671720222752242</c:v>
                </c:pt>
                <c:pt idx="348">
                  <c:v>-9.2002527125499114</c:v>
                </c:pt>
                <c:pt idx="349">
                  <c:v>23.897200876935074</c:v>
                </c:pt>
                <c:pt idx="350">
                  <c:v>5.4428956234490329</c:v>
                </c:pt>
                <c:pt idx="351">
                  <c:v>13.965758807882423</c:v>
                </c:pt>
                <c:pt idx="352">
                  <c:v>63.829537878870724</c:v>
                </c:pt>
                <c:pt idx="353">
                  <c:v>14.01082939606988</c:v>
                </c:pt>
                <c:pt idx="354">
                  <c:v>18.686684552730355</c:v>
                </c:pt>
                <c:pt idx="355">
                  <c:v>-18.878688174641638</c:v>
                </c:pt>
                <c:pt idx="356">
                  <c:v>22.95774467117667</c:v>
                </c:pt>
                <c:pt idx="357">
                  <c:v>0.14572203738526923</c:v>
                </c:pt>
                <c:pt idx="358">
                  <c:v>15.036227064343265</c:v>
                </c:pt>
                <c:pt idx="359">
                  <c:v>7.0794562155221286E-2</c:v>
                </c:pt>
                <c:pt idx="360">
                  <c:v>-21.717209687465754</c:v>
                </c:pt>
                <c:pt idx="361">
                  <c:v>-8.5093300498995745</c:v>
                </c:pt>
                <c:pt idx="362">
                  <c:v>3.231675034455094</c:v>
                </c:pt>
                <c:pt idx="363">
                  <c:v>-31.554511409641407</c:v>
                </c:pt>
                <c:pt idx="364">
                  <c:v>-21.631549665343528</c:v>
                </c:pt>
                <c:pt idx="365">
                  <c:v>-49.69976309849244</c:v>
                </c:pt>
                <c:pt idx="366">
                  <c:v>6.5373793831394664</c:v>
                </c:pt>
                <c:pt idx="367">
                  <c:v>-32.324315624015981</c:v>
                </c:pt>
                <c:pt idx="368">
                  <c:v>14.021244908891443</c:v>
                </c:pt>
                <c:pt idx="369">
                  <c:v>10.370837315018889</c:v>
                </c:pt>
                <c:pt idx="370">
                  <c:v>-34.079800275081027</c:v>
                </c:pt>
                <c:pt idx="371">
                  <c:v>-67.962037308563481</c:v>
                </c:pt>
                <c:pt idx="372">
                  <c:v>12.521986075865357</c:v>
                </c:pt>
                <c:pt idx="373">
                  <c:v>-10.355151718316932</c:v>
                </c:pt>
                <c:pt idx="374">
                  <c:v>4.2098624149259649</c:v>
                </c:pt>
                <c:pt idx="375">
                  <c:v>-8.1690170968296911</c:v>
                </c:pt>
                <c:pt idx="376">
                  <c:v>-16.686213269446199</c:v>
                </c:pt>
                <c:pt idx="377">
                  <c:v>-38.457044688336026</c:v>
                </c:pt>
                <c:pt idx="378">
                  <c:v>-35.248640454521308</c:v>
                </c:pt>
                <c:pt idx="379">
                  <c:v>-1.669918253574437</c:v>
                </c:pt>
                <c:pt idx="380">
                  <c:v>1.7890228005278459</c:v>
                </c:pt>
                <c:pt idx="381">
                  <c:v>-6.6883497061656669</c:v>
                </c:pt>
                <c:pt idx="382">
                  <c:v>7.0828233209784344</c:v>
                </c:pt>
                <c:pt idx="383">
                  <c:v>16.994394180293114</c:v>
                </c:pt>
                <c:pt idx="384">
                  <c:v>-21.990094730001829</c:v>
                </c:pt>
                <c:pt idx="385">
                  <c:v>-4.4861045222323241</c:v>
                </c:pt>
                <c:pt idx="386">
                  <c:v>-26.040098159972842</c:v>
                </c:pt>
                <c:pt idx="387">
                  <c:v>-11.840794497007749</c:v>
                </c:pt>
                <c:pt idx="388">
                  <c:v>-13.071230557891965</c:v>
                </c:pt>
                <c:pt idx="389">
                  <c:v>-9.6418912835981132</c:v>
                </c:pt>
                <c:pt idx="390">
                  <c:v>-18.436849883218542</c:v>
                </c:pt>
                <c:pt idx="391">
                  <c:v>-21.843390230989684</c:v>
                </c:pt>
                <c:pt idx="392">
                  <c:v>-15.659325929237667</c:v>
                </c:pt>
                <c:pt idx="393">
                  <c:v>-15.331972258606754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B-42DB-AE67-FAB182869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69392"/>
        <c:axId val="869761848"/>
      </c:scatterChart>
      <c:valAx>
        <c:axId val="86976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Click Rate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69761848"/>
        <c:crosses val="autoZero"/>
        <c:crossBetween val="midCat"/>
      </c:valAx>
      <c:valAx>
        <c:axId val="869761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69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Likes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7138562383525688"/>
                  <c:y val="-0.39696413297762889"/>
                </c:manualLayout>
              </c:layout>
              <c:numFmt formatCode="General" sourceLinked="0"/>
            </c:trendlineLbl>
          </c:trendline>
          <c:xVal>
            <c:numRef>
              <c:f>'Clean Data Table (Keseluruhan)'!$F$2:$F$395</c:f>
              <c:numCache>
                <c:formatCode>General</c:formatCode>
                <c:ptCount val="388"/>
                <c:pt idx="0">
                  <c:v>35</c:v>
                </c:pt>
                <c:pt idx="1">
                  <c:v>25</c:v>
                </c:pt>
                <c:pt idx="2">
                  <c:v>40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22</c:v>
                </c:pt>
                <c:pt idx="8">
                  <c:v>18</c:v>
                </c:pt>
                <c:pt idx="9">
                  <c:v>19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  <c:pt idx="13">
                  <c:v>20</c:v>
                </c:pt>
                <c:pt idx="14">
                  <c:v>14</c:v>
                </c:pt>
                <c:pt idx="15">
                  <c:v>19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9</c:v>
                </c:pt>
                <c:pt idx="21">
                  <c:v>12</c:v>
                </c:pt>
                <c:pt idx="22">
                  <c:v>8</c:v>
                </c:pt>
                <c:pt idx="23">
                  <c:v>10</c:v>
                </c:pt>
                <c:pt idx="24">
                  <c:v>16</c:v>
                </c:pt>
                <c:pt idx="25">
                  <c:v>9</c:v>
                </c:pt>
                <c:pt idx="26">
                  <c:v>19</c:v>
                </c:pt>
                <c:pt idx="27">
                  <c:v>19</c:v>
                </c:pt>
                <c:pt idx="28">
                  <c:v>5</c:v>
                </c:pt>
                <c:pt idx="29">
                  <c:v>20</c:v>
                </c:pt>
                <c:pt idx="30">
                  <c:v>12</c:v>
                </c:pt>
                <c:pt idx="31">
                  <c:v>12</c:v>
                </c:pt>
                <c:pt idx="32">
                  <c:v>6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33</c:v>
                </c:pt>
                <c:pt idx="37">
                  <c:v>14</c:v>
                </c:pt>
                <c:pt idx="38">
                  <c:v>25</c:v>
                </c:pt>
                <c:pt idx="39">
                  <c:v>21</c:v>
                </c:pt>
                <c:pt idx="40">
                  <c:v>16</c:v>
                </c:pt>
                <c:pt idx="41">
                  <c:v>34</c:v>
                </c:pt>
                <c:pt idx="42">
                  <c:v>12</c:v>
                </c:pt>
                <c:pt idx="43">
                  <c:v>25</c:v>
                </c:pt>
                <c:pt idx="44">
                  <c:v>35</c:v>
                </c:pt>
                <c:pt idx="45">
                  <c:v>26</c:v>
                </c:pt>
                <c:pt idx="46">
                  <c:v>14</c:v>
                </c:pt>
                <c:pt idx="47">
                  <c:v>16</c:v>
                </c:pt>
                <c:pt idx="48">
                  <c:v>11</c:v>
                </c:pt>
                <c:pt idx="49">
                  <c:v>20</c:v>
                </c:pt>
                <c:pt idx="50">
                  <c:v>12</c:v>
                </c:pt>
                <c:pt idx="51">
                  <c:v>30</c:v>
                </c:pt>
                <c:pt idx="52">
                  <c:v>32</c:v>
                </c:pt>
                <c:pt idx="53">
                  <c:v>35</c:v>
                </c:pt>
                <c:pt idx="54">
                  <c:v>21</c:v>
                </c:pt>
                <c:pt idx="55">
                  <c:v>24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15</c:v>
                </c:pt>
                <c:pt idx="60">
                  <c:v>14</c:v>
                </c:pt>
                <c:pt idx="61">
                  <c:v>15</c:v>
                </c:pt>
                <c:pt idx="62">
                  <c:v>18</c:v>
                </c:pt>
                <c:pt idx="63">
                  <c:v>17</c:v>
                </c:pt>
                <c:pt idx="64">
                  <c:v>20</c:v>
                </c:pt>
                <c:pt idx="65">
                  <c:v>16</c:v>
                </c:pt>
                <c:pt idx="66">
                  <c:v>10</c:v>
                </c:pt>
                <c:pt idx="67">
                  <c:v>24</c:v>
                </c:pt>
                <c:pt idx="68">
                  <c:v>15</c:v>
                </c:pt>
                <c:pt idx="69">
                  <c:v>20</c:v>
                </c:pt>
                <c:pt idx="70">
                  <c:v>4</c:v>
                </c:pt>
                <c:pt idx="71">
                  <c:v>31</c:v>
                </c:pt>
                <c:pt idx="72">
                  <c:v>22</c:v>
                </c:pt>
                <c:pt idx="73">
                  <c:v>17</c:v>
                </c:pt>
                <c:pt idx="74">
                  <c:v>17</c:v>
                </c:pt>
                <c:pt idx="75">
                  <c:v>9</c:v>
                </c:pt>
                <c:pt idx="76">
                  <c:v>28</c:v>
                </c:pt>
                <c:pt idx="77">
                  <c:v>16</c:v>
                </c:pt>
                <c:pt idx="78">
                  <c:v>13</c:v>
                </c:pt>
                <c:pt idx="79">
                  <c:v>21</c:v>
                </c:pt>
                <c:pt idx="80">
                  <c:v>20</c:v>
                </c:pt>
                <c:pt idx="81">
                  <c:v>28</c:v>
                </c:pt>
                <c:pt idx="82">
                  <c:v>8</c:v>
                </c:pt>
                <c:pt idx="83">
                  <c:v>27</c:v>
                </c:pt>
                <c:pt idx="84">
                  <c:v>19</c:v>
                </c:pt>
                <c:pt idx="85">
                  <c:v>24</c:v>
                </c:pt>
                <c:pt idx="86">
                  <c:v>35</c:v>
                </c:pt>
                <c:pt idx="87">
                  <c:v>38</c:v>
                </c:pt>
                <c:pt idx="88">
                  <c:v>26</c:v>
                </c:pt>
                <c:pt idx="89">
                  <c:v>12</c:v>
                </c:pt>
                <c:pt idx="90">
                  <c:v>42</c:v>
                </c:pt>
                <c:pt idx="91">
                  <c:v>39</c:v>
                </c:pt>
                <c:pt idx="92">
                  <c:v>33</c:v>
                </c:pt>
                <c:pt idx="93">
                  <c:v>14</c:v>
                </c:pt>
                <c:pt idx="94">
                  <c:v>17</c:v>
                </c:pt>
                <c:pt idx="95">
                  <c:v>21</c:v>
                </c:pt>
                <c:pt idx="96">
                  <c:v>14</c:v>
                </c:pt>
                <c:pt idx="97">
                  <c:v>30</c:v>
                </c:pt>
                <c:pt idx="98">
                  <c:v>12</c:v>
                </c:pt>
                <c:pt idx="99">
                  <c:v>30</c:v>
                </c:pt>
                <c:pt idx="100">
                  <c:v>23</c:v>
                </c:pt>
                <c:pt idx="101">
                  <c:v>28</c:v>
                </c:pt>
                <c:pt idx="102">
                  <c:v>27</c:v>
                </c:pt>
                <c:pt idx="103">
                  <c:v>34</c:v>
                </c:pt>
                <c:pt idx="104">
                  <c:v>36</c:v>
                </c:pt>
                <c:pt idx="105">
                  <c:v>14</c:v>
                </c:pt>
                <c:pt idx="106">
                  <c:v>23</c:v>
                </c:pt>
                <c:pt idx="107">
                  <c:v>25</c:v>
                </c:pt>
                <c:pt idx="108">
                  <c:v>13</c:v>
                </c:pt>
                <c:pt idx="109">
                  <c:v>30</c:v>
                </c:pt>
                <c:pt idx="110">
                  <c:v>16</c:v>
                </c:pt>
                <c:pt idx="111">
                  <c:v>28</c:v>
                </c:pt>
                <c:pt idx="112">
                  <c:v>24</c:v>
                </c:pt>
                <c:pt idx="113">
                  <c:v>16</c:v>
                </c:pt>
                <c:pt idx="114">
                  <c:v>26</c:v>
                </c:pt>
                <c:pt idx="115">
                  <c:v>20</c:v>
                </c:pt>
                <c:pt idx="116">
                  <c:v>42</c:v>
                </c:pt>
                <c:pt idx="117">
                  <c:v>23</c:v>
                </c:pt>
                <c:pt idx="118">
                  <c:v>21</c:v>
                </c:pt>
                <c:pt idx="119">
                  <c:v>21</c:v>
                </c:pt>
                <c:pt idx="120">
                  <c:v>88</c:v>
                </c:pt>
                <c:pt idx="121">
                  <c:v>61</c:v>
                </c:pt>
                <c:pt idx="122">
                  <c:v>68</c:v>
                </c:pt>
                <c:pt idx="123">
                  <c:v>70</c:v>
                </c:pt>
                <c:pt idx="124">
                  <c:v>49</c:v>
                </c:pt>
                <c:pt idx="125">
                  <c:v>45</c:v>
                </c:pt>
                <c:pt idx="126">
                  <c:v>51</c:v>
                </c:pt>
                <c:pt idx="127">
                  <c:v>54</c:v>
                </c:pt>
                <c:pt idx="128">
                  <c:v>84</c:v>
                </c:pt>
                <c:pt idx="129">
                  <c:v>45</c:v>
                </c:pt>
                <c:pt idx="130">
                  <c:v>45</c:v>
                </c:pt>
                <c:pt idx="131">
                  <c:v>63</c:v>
                </c:pt>
                <c:pt idx="132">
                  <c:v>39</c:v>
                </c:pt>
                <c:pt idx="133">
                  <c:v>39</c:v>
                </c:pt>
                <c:pt idx="134">
                  <c:v>30</c:v>
                </c:pt>
                <c:pt idx="135">
                  <c:v>39</c:v>
                </c:pt>
                <c:pt idx="136">
                  <c:v>39</c:v>
                </c:pt>
                <c:pt idx="137">
                  <c:v>43</c:v>
                </c:pt>
                <c:pt idx="138">
                  <c:v>44</c:v>
                </c:pt>
                <c:pt idx="139">
                  <c:v>37</c:v>
                </c:pt>
                <c:pt idx="140">
                  <c:v>58</c:v>
                </c:pt>
                <c:pt idx="141">
                  <c:v>22</c:v>
                </c:pt>
                <c:pt idx="142">
                  <c:v>25</c:v>
                </c:pt>
                <c:pt idx="143">
                  <c:v>62</c:v>
                </c:pt>
                <c:pt idx="144">
                  <c:v>46</c:v>
                </c:pt>
                <c:pt idx="145">
                  <c:v>28</c:v>
                </c:pt>
                <c:pt idx="146">
                  <c:v>31</c:v>
                </c:pt>
                <c:pt idx="147">
                  <c:v>33</c:v>
                </c:pt>
                <c:pt idx="148">
                  <c:v>126</c:v>
                </c:pt>
                <c:pt idx="149">
                  <c:v>37</c:v>
                </c:pt>
                <c:pt idx="150">
                  <c:v>26</c:v>
                </c:pt>
                <c:pt idx="151">
                  <c:v>41</c:v>
                </c:pt>
                <c:pt idx="152">
                  <c:v>63</c:v>
                </c:pt>
                <c:pt idx="153">
                  <c:v>69</c:v>
                </c:pt>
                <c:pt idx="154">
                  <c:v>81</c:v>
                </c:pt>
                <c:pt idx="155">
                  <c:v>64</c:v>
                </c:pt>
                <c:pt idx="156">
                  <c:v>53</c:v>
                </c:pt>
                <c:pt idx="157">
                  <c:v>76</c:v>
                </c:pt>
                <c:pt idx="158">
                  <c:v>34</c:v>
                </c:pt>
                <c:pt idx="159">
                  <c:v>30</c:v>
                </c:pt>
                <c:pt idx="160">
                  <c:v>90</c:v>
                </c:pt>
                <c:pt idx="161">
                  <c:v>43</c:v>
                </c:pt>
                <c:pt idx="162">
                  <c:v>37</c:v>
                </c:pt>
                <c:pt idx="163">
                  <c:v>28</c:v>
                </c:pt>
                <c:pt idx="164">
                  <c:v>25</c:v>
                </c:pt>
                <c:pt idx="165">
                  <c:v>76</c:v>
                </c:pt>
                <c:pt idx="166">
                  <c:v>26</c:v>
                </c:pt>
                <c:pt idx="167">
                  <c:v>22</c:v>
                </c:pt>
                <c:pt idx="168">
                  <c:v>30</c:v>
                </c:pt>
                <c:pt idx="169">
                  <c:v>53</c:v>
                </c:pt>
                <c:pt idx="170">
                  <c:v>29</c:v>
                </c:pt>
                <c:pt idx="171">
                  <c:v>39</c:v>
                </c:pt>
                <c:pt idx="172">
                  <c:v>39</c:v>
                </c:pt>
                <c:pt idx="173">
                  <c:v>22</c:v>
                </c:pt>
                <c:pt idx="174">
                  <c:v>74</c:v>
                </c:pt>
                <c:pt idx="175">
                  <c:v>33</c:v>
                </c:pt>
                <c:pt idx="176">
                  <c:v>33</c:v>
                </c:pt>
                <c:pt idx="177">
                  <c:v>55</c:v>
                </c:pt>
                <c:pt idx="178">
                  <c:v>32</c:v>
                </c:pt>
                <c:pt idx="179">
                  <c:v>40</c:v>
                </c:pt>
                <c:pt idx="180">
                  <c:v>27</c:v>
                </c:pt>
                <c:pt idx="181">
                  <c:v>59</c:v>
                </c:pt>
                <c:pt idx="182">
                  <c:v>37</c:v>
                </c:pt>
                <c:pt idx="183">
                  <c:v>38</c:v>
                </c:pt>
                <c:pt idx="184">
                  <c:v>36</c:v>
                </c:pt>
                <c:pt idx="185">
                  <c:v>67</c:v>
                </c:pt>
                <c:pt idx="186">
                  <c:v>37</c:v>
                </c:pt>
                <c:pt idx="187">
                  <c:v>36</c:v>
                </c:pt>
                <c:pt idx="188">
                  <c:v>43</c:v>
                </c:pt>
                <c:pt idx="189">
                  <c:v>65</c:v>
                </c:pt>
                <c:pt idx="190">
                  <c:v>35</c:v>
                </c:pt>
                <c:pt idx="191">
                  <c:v>26</c:v>
                </c:pt>
                <c:pt idx="192">
                  <c:v>49</c:v>
                </c:pt>
                <c:pt idx="193">
                  <c:v>32</c:v>
                </c:pt>
                <c:pt idx="194">
                  <c:v>32</c:v>
                </c:pt>
                <c:pt idx="195">
                  <c:v>43</c:v>
                </c:pt>
                <c:pt idx="196">
                  <c:v>61</c:v>
                </c:pt>
                <c:pt idx="197">
                  <c:v>44</c:v>
                </c:pt>
                <c:pt idx="198">
                  <c:v>56</c:v>
                </c:pt>
                <c:pt idx="199">
                  <c:v>52</c:v>
                </c:pt>
                <c:pt idx="200">
                  <c:v>42</c:v>
                </c:pt>
                <c:pt idx="201">
                  <c:v>35</c:v>
                </c:pt>
                <c:pt idx="202">
                  <c:v>46</c:v>
                </c:pt>
                <c:pt idx="203">
                  <c:v>33</c:v>
                </c:pt>
                <c:pt idx="204">
                  <c:v>47</c:v>
                </c:pt>
                <c:pt idx="205">
                  <c:v>47</c:v>
                </c:pt>
                <c:pt idx="206">
                  <c:v>27</c:v>
                </c:pt>
                <c:pt idx="207">
                  <c:v>27</c:v>
                </c:pt>
                <c:pt idx="208">
                  <c:v>40</c:v>
                </c:pt>
                <c:pt idx="209">
                  <c:v>56</c:v>
                </c:pt>
                <c:pt idx="210">
                  <c:v>27</c:v>
                </c:pt>
                <c:pt idx="211">
                  <c:v>44</c:v>
                </c:pt>
                <c:pt idx="212">
                  <c:v>42</c:v>
                </c:pt>
                <c:pt idx="213">
                  <c:v>28</c:v>
                </c:pt>
                <c:pt idx="214">
                  <c:v>22</c:v>
                </c:pt>
                <c:pt idx="215">
                  <c:v>33</c:v>
                </c:pt>
                <c:pt idx="216">
                  <c:v>38</c:v>
                </c:pt>
                <c:pt idx="217">
                  <c:v>45</c:v>
                </c:pt>
                <c:pt idx="218">
                  <c:v>32</c:v>
                </c:pt>
                <c:pt idx="219">
                  <c:v>27</c:v>
                </c:pt>
                <c:pt idx="220">
                  <c:v>35</c:v>
                </c:pt>
                <c:pt idx="221">
                  <c:v>27</c:v>
                </c:pt>
                <c:pt idx="222">
                  <c:v>23</c:v>
                </c:pt>
                <c:pt idx="223">
                  <c:v>19</c:v>
                </c:pt>
                <c:pt idx="224">
                  <c:v>35</c:v>
                </c:pt>
                <c:pt idx="225">
                  <c:v>39</c:v>
                </c:pt>
                <c:pt idx="226">
                  <c:v>31</c:v>
                </c:pt>
                <c:pt idx="227">
                  <c:v>25</c:v>
                </c:pt>
                <c:pt idx="228">
                  <c:v>37</c:v>
                </c:pt>
                <c:pt idx="229">
                  <c:v>36</c:v>
                </c:pt>
                <c:pt idx="230">
                  <c:v>35</c:v>
                </c:pt>
                <c:pt idx="231">
                  <c:v>27</c:v>
                </c:pt>
                <c:pt idx="232">
                  <c:v>26</c:v>
                </c:pt>
                <c:pt idx="233">
                  <c:v>39</c:v>
                </c:pt>
                <c:pt idx="234">
                  <c:v>49</c:v>
                </c:pt>
                <c:pt idx="235">
                  <c:v>53</c:v>
                </c:pt>
                <c:pt idx="236">
                  <c:v>44</c:v>
                </c:pt>
                <c:pt idx="237">
                  <c:v>31</c:v>
                </c:pt>
                <c:pt idx="238">
                  <c:v>23</c:v>
                </c:pt>
                <c:pt idx="239">
                  <c:v>43</c:v>
                </c:pt>
                <c:pt idx="240">
                  <c:v>36</c:v>
                </c:pt>
                <c:pt idx="241">
                  <c:v>29</c:v>
                </c:pt>
                <c:pt idx="242">
                  <c:v>24</c:v>
                </c:pt>
                <c:pt idx="243">
                  <c:v>32</c:v>
                </c:pt>
                <c:pt idx="244">
                  <c:v>14</c:v>
                </c:pt>
                <c:pt idx="245">
                  <c:v>36</c:v>
                </c:pt>
                <c:pt idx="246">
                  <c:v>37</c:v>
                </c:pt>
                <c:pt idx="247">
                  <c:v>31</c:v>
                </c:pt>
                <c:pt idx="248">
                  <c:v>38</c:v>
                </c:pt>
                <c:pt idx="249">
                  <c:v>26</c:v>
                </c:pt>
                <c:pt idx="250">
                  <c:v>49</c:v>
                </c:pt>
                <c:pt idx="251">
                  <c:v>43</c:v>
                </c:pt>
                <c:pt idx="252">
                  <c:v>46</c:v>
                </c:pt>
                <c:pt idx="253">
                  <c:v>45</c:v>
                </c:pt>
                <c:pt idx="254">
                  <c:v>32</c:v>
                </c:pt>
                <c:pt idx="255">
                  <c:v>36</c:v>
                </c:pt>
                <c:pt idx="256">
                  <c:v>22</c:v>
                </c:pt>
                <c:pt idx="257">
                  <c:v>18</c:v>
                </c:pt>
                <c:pt idx="258">
                  <c:v>29</c:v>
                </c:pt>
                <c:pt idx="259">
                  <c:v>29</c:v>
                </c:pt>
                <c:pt idx="260">
                  <c:v>30</c:v>
                </c:pt>
                <c:pt idx="261">
                  <c:v>54</c:v>
                </c:pt>
                <c:pt idx="262">
                  <c:v>50</c:v>
                </c:pt>
                <c:pt idx="263">
                  <c:v>73</c:v>
                </c:pt>
                <c:pt idx="264">
                  <c:v>21</c:v>
                </c:pt>
                <c:pt idx="265">
                  <c:v>35</c:v>
                </c:pt>
                <c:pt idx="266">
                  <c:v>41</c:v>
                </c:pt>
                <c:pt idx="267">
                  <c:v>64</c:v>
                </c:pt>
                <c:pt idx="268">
                  <c:v>38</c:v>
                </c:pt>
                <c:pt idx="269">
                  <c:v>44</c:v>
                </c:pt>
                <c:pt idx="270">
                  <c:v>28</c:v>
                </c:pt>
                <c:pt idx="271">
                  <c:v>21</c:v>
                </c:pt>
                <c:pt idx="272">
                  <c:v>78</c:v>
                </c:pt>
                <c:pt idx="273">
                  <c:v>34</c:v>
                </c:pt>
                <c:pt idx="274">
                  <c:v>41</c:v>
                </c:pt>
                <c:pt idx="275">
                  <c:v>27</c:v>
                </c:pt>
                <c:pt idx="276">
                  <c:v>28</c:v>
                </c:pt>
                <c:pt idx="277">
                  <c:v>35</c:v>
                </c:pt>
                <c:pt idx="278">
                  <c:v>31</c:v>
                </c:pt>
                <c:pt idx="279">
                  <c:v>43</c:v>
                </c:pt>
                <c:pt idx="280">
                  <c:v>27</c:v>
                </c:pt>
                <c:pt idx="281">
                  <c:v>36</c:v>
                </c:pt>
                <c:pt idx="282">
                  <c:v>50</c:v>
                </c:pt>
                <c:pt idx="283">
                  <c:v>33</c:v>
                </c:pt>
                <c:pt idx="284">
                  <c:v>46</c:v>
                </c:pt>
                <c:pt idx="285">
                  <c:v>54</c:v>
                </c:pt>
                <c:pt idx="286">
                  <c:v>36</c:v>
                </c:pt>
                <c:pt idx="287">
                  <c:v>21</c:v>
                </c:pt>
                <c:pt idx="288">
                  <c:v>44</c:v>
                </c:pt>
                <c:pt idx="289">
                  <c:v>36</c:v>
                </c:pt>
                <c:pt idx="290">
                  <c:v>20</c:v>
                </c:pt>
                <c:pt idx="291">
                  <c:v>48</c:v>
                </c:pt>
                <c:pt idx="292">
                  <c:v>31</c:v>
                </c:pt>
                <c:pt idx="293">
                  <c:v>31</c:v>
                </c:pt>
                <c:pt idx="294">
                  <c:v>33</c:v>
                </c:pt>
                <c:pt idx="295">
                  <c:v>29</c:v>
                </c:pt>
                <c:pt idx="296">
                  <c:v>27</c:v>
                </c:pt>
                <c:pt idx="297">
                  <c:v>30</c:v>
                </c:pt>
                <c:pt idx="298">
                  <c:v>27</c:v>
                </c:pt>
                <c:pt idx="299">
                  <c:v>31</c:v>
                </c:pt>
                <c:pt idx="300">
                  <c:v>30</c:v>
                </c:pt>
                <c:pt idx="301">
                  <c:v>25</c:v>
                </c:pt>
                <c:pt idx="302">
                  <c:v>11</c:v>
                </c:pt>
                <c:pt idx="303">
                  <c:v>33</c:v>
                </c:pt>
                <c:pt idx="304">
                  <c:v>45</c:v>
                </c:pt>
                <c:pt idx="305">
                  <c:v>84</c:v>
                </c:pt>
                <c:pt idx="306">
                  <c:v>47</c:v>
                </c:pt>
                <c:pt idx="307">
                  <c:v>48</c:v>
                </c:pt>
                <c:pt idx="308">
                  <c:v>41</c:v>
                </c:pt>
                <c:pt idx="309">
                  <c:v>38</c:v>
                </c:pt>
                <c:pt idx="310">
                  <c:v>25</c:v>
                </c:pt>
                <c:pt idx="311">
                  <c:v>37</c:v>
                </c:pt>
                <c:pt idx="312">
                  <c:v>54</c:v>
                </c:pt>
                <c:pt idx="313">
                  <c:v>29</c:v>
                </c:pt>
                <c:pt idx="314">
                  <c:v>24</c:v>
                </c:pt>
                <c:pt idx="315">
                  <c:v>37</c:v>
                </c:pt>
                <c:pt idx="316">
                  <c:v>17</c:v>
                </c:pt>
                <c:pt idx="317">
                  <c:v>51</c:v>
                </c:pt>
                <c:pt idx="318">
                  <c:v>46</c:v>
                </c:pt>
                <c:pt idx="319">
                  <c:v>76</c:v>
                </c:pt>
                <c:pt idx="320">
                  <c:v>33</c:v>
                </c:pt>
                <c:pt idx="321">
                  <c:v>36</c:v>
                </c:pt>
                <c:pt idx="322">
                  <c:v>75</c:v>
                </c:pt>
                <c:pt idx="323">
                  <c:v>34</c:v>
                </c:pt>
                <c:pt idx="324">
                  <c:v>84</c:v>
                </c:pt>
                <c:pt idx="325">
                  <c:v>65</c:v>
                </c:pt>
                <c:pt idx="326">
                  <c:v>23</c:v>
                </c:pt>
                <c:pt idx="327">
                  <c:v>32</c:v>
                </c:pt>
                <c:pt idx="328">
                  <c:v>36</c:v>
                </c:pt>
                <c:pt idx="329">
                  <c:v>49</c:v>
                </c:pt>
                <c:pt idx="330">
                  <c:v>38</c:v>
                </c:pt>
                <c:pt idx="331">
                  <c:v>67</c:v>
                </c:pt>
                <c:pt idx="332">
                  <c:v>51</c:v>
                </c:pt>
                <c:pt idx="333">
                  <c:v>62</c:v>
                </c:pt>
                <c:pt idx="334">
                  <c:v>47</c:v>
                </c:pt>
                <c:pt idx="335">
                  <c:v>89</c:v>
                </c:pt>
                <c:pt idx="336">
                  <c:v>51</c:v>
                </c:pt>
                <c:pt idx="337">
                  <c:v>19</c:v>
                </c:pt>
                <c:pt idx="338">
                  <c:v>39</c:v>
                </c:pt>
                <c:pt idx="339">
                  <c:v>49</c:v>
                </c:pt>
                <c:pt idx="340">
                  <c:v>49</c:v>
                </c:pt>
                <c:pt idx="341">
                  <c:v>40</c:v>
                </c:pt>
                <c:pt idx="342">
                  <c:v>51</c:v>
                </c:pt>
                <c:pt idx="343">
                  <c:v>21</c:v>
                </c:pt>
                <c:pt idx="344">
                  <c:v>56</c:v>
                </c:pt>
                <c:pt idx="345">
                  <c:v>50</c:v>
                </c:pt>
                <c:pt idx="346">
                  <c:v>90</c:v>
                </c:pt>
                <c:pt idx="347">
                  <c:v>66</c:v>
                </c:pt>
                <c:pt idx="348">
                  <c:v>38</c:v>
                </c:pt>
                <c:pt idx="349">
                  <c:v>46</c:v>
                </c:pt>
                <c:pt idx="350">
                  <c:v>41</c:v>
                </c:pt>
                <c:pt idx="351">
                  <c:v>40</c:v>
                </c:pt>
                <c:pt idx="352">
                  <c:v>12</c:v>
                </c:pt>
                <c:pt idx="353">
                  <c:v>10</c:v>
                </c:pt>
                <c:pt idx="354">
                  <c:v>37</c:v>
                </c:pt>
                <c:pt idx="355">
                  <c:v>66</c:v>
                </c:pt>
                <c:pt idx="356">
                  <c:v>40</c:v>
                </c:pt>
                <c:pt idx="357">
                  <c:v>84</c:v>
                </c:pt>
                <c:pt idx="358">
                  <c:v>68</c:v>
                </c:pt>
                <c:pt idx="359">
                  <c:v>67</c:v>
                </c:pt>
                <c:pt idx="360">
                  <c:v>45</c:v>
                </c:pt>
                <c:pt idx="361">
                  <c:v>47</c:v>
                </c:pt>
                <c:pt idx="362">
                  <c:v>7</c:v>
                </c:pt>
                <c:pt idx="363">
                  <c:v>34</c:v>
                </c:pt>
                <c:pt idx="364">
                  <c:v>51</c:v>
                </c:pt>
                <c:pt idx="365">
                  <c:v>70</c:v>
                </c:pt>
                <c:pt idx="366">
                  <c:v>49</c:v>
                </c:pt>
                <c:pt idx="367">
                  <c:v>39</c:v>
                </c:pt>
                <c:pt idx="368">
                  <c:v>22</c:v>
                </c:pt>
                <c:pt idx="369">
                  <c:v>30</c:v>
                </c:pt>
                <c:pt idx="370">
                  <c:v>46</c:v>
                </c:pt>
                <c:pt idx="371">
                  <c:v>51</c:v>
                </c:pt>
                <c:pt idx="372">
                  <c:v>58</c:v>
                </c:pt>
                <c:pt idx="373">
                  <c:v>31</c:v>
                </c:pt>
                <c:pt idx="374">
                  <c:v>30</c:v>
                </c:pt>
                <c:pt idx="375">
                  <c:v>34</c:v>
                </c:pt>
                <c:pt idx="376">
                  <c:v>35</c:v>
                </c:pt>
                <c:pt idx="377">
                  <c:v>57</c:v>
                </c:pt>
                <c:pt idx="378">
                  <c:v>40</c:v>
                </c:pt>
                <c:pt idx="379">
                  <c:v>26</c:v>
                </c:pt>
                <c:pt idx="380">
                  <c:v>38</c:v>
                </c:pt>
                <c:pt idx="381">
                  <c:v>35</c:v>
                </c:pt>
                <c:pt idx="382">
                  <c:v>39</c:v>
                </c:pt>
                <c:pt idx="383">
                  <c:v>32</c:v>
                </c:pt>
                <c:pt idx="384">
                  <c:v>41</c:v>
                </c:pt>
                <c:pt idx="385">
                  <c:v>36</c:v>
                </c:pt>
                <c:pt idx="386">
                  <c:v>42</c:v>
                </c:pt>
                <c:pt idx="387">
                  <c:v>58</c:v>
                </c:pt>
              </c:numCache>
            </c:numRef>
          </c:xVal>
          <c:yVal>
            <c:numRef>
              <c:f>'MLR Model'!$C$29:$C$422</c:f>
              <c:numCache>
                <c:formatCode>General</c:formatCode>
                <c:ptCount val="394"/>
                <c:pt idx="0">
                  <c:v>-14.641779082772757</c:v>
                </c:pt>
                <c:pt idx="1">
                  <c:v>-10.47040160442117</c:v>
                </c:pt>
                <c:pt idx="2">
                  <c:v>-32.386498756254184</c:v>
                </c:pt>
                <c:pt idx="3">
                  <c:v>-35.702336265249357</c:v>
                </c:pt>
                <c:pt idx="4">
                  <c:v>-27.098734758306364</c:v>
                </c:pt>
                <c:pt idx="5">
                  <c:v>26.606912492449453</c:v>
                </c:pt>
                <c:pt idx="6">
                  <c:v>-16.438723275772759</c:v>
                </c:pt>
                <c:pt idx="7">
                  <c:v>12.471381645056965</c:v>
                </c:pt>
                <c:pt idx="8">
                  <c:v>7.509455588939403</c:v>
                </c:pt>
                <c:pt idx="9">
                  <c:v>7.929856873152346</c:v>
                </c:pt>
                <c:pt idx="10">
                  <c:v>15.98249988576012</c:v>
                </c:pt>
                <c:pt idx="11">
                  <c:v>33.472672748770478</c:v>
                </c:pt>
                <c:pt idx="12">
                  <c:v>33.815232977950387</c:v>
                </c:pt>
                <c:pt idx="13">
                  <c:v>0.89517473589222618</c:v>
                </c:pt>
                <c:pt idx="14">
                  <c:v>9.9113780674045131</c:v>
                </c:pt>
                <c:pt idx="15">
                  <c:v>14.261486617269696</c:v>
                </c:pt>
                <c:pt idx="16">
                  <c:v>25.362674714096187</c:v>
                </c:pt>
                <c:pt idx="17">
                  <c:v>6.5619494609970985</c:v>
                </c:pt>
                <c:pt idx="18">
                  <c:v>18.955839731675781</c:v>
                </c:pt>
                <c:pt idx="19">
                  <c:v>26.224970547222398</c:v>
                </c:pt>
                <c:pt idx="20">
                  <c:v>-5.7672248120143195</c:v>
                </c:pt>
                <c:pt idx="21">
                  <c:v>1.3610536268301985</c:v>
                </c:pt>
                <c:pt idx="22">
                  <c:v>16.445331239901037</c:v>
                </c:pt>
                <c:pt idx="23">
                  <c:v>10.284455547097359</c:v>
                </c:pt>
                <c:pt idx="24">
                  <c:v>16.919472821438447</c:v>
                </c:pt>
                <c:pt idx="25">
                  <c:v>29.516286073241076</c:v>
                </c:pt>
                <c:pt idx="26">
                  <c:v>16.691549273058513</c:v>
                </c:pt>
                <c:pt idx="27">
                  <c:v>-1.5890971980177824</c:v>
                </c:pt>
                <c:pt idx="28">
                  <c:v>32.687351160318279</c:v>
                </c:pt>
                <c:pt idx="29">
                  <c:v>27.227775504857021</c:v>
                </c:pt>
                <c:pt idx="30">
                  <c:v>47.690452864414119</c:v>
                </c:pt>
                <c:pt idx="31">
                  <c:v>11.659254663387046</c:v>
                </c:pt>
                <c:pt idx="32">
                  <c:v>4.575407918871818</c:v>
                </c:pt>
                <c:pt idx="33">
                  <c:v>18.307648074882223</c:v>
                </c:pt>
                <c:pt idx="34">
                  <c:v>4.4395678958324609</c:v>
                </c:pt>
                <c:pt idx="35">
                  <c:v>7.7923423154522098</c:v>
                </c:pt>
                <c:pt idx="36">
                  <c:v>81.744962270589497</c:v>
                </c:pt>
                <c:pt idx="37">
                  <c:v>10.221311444501268</c:v>
                </c:pt>
                <c:pt idx="38">
                  <c:v>12.548571340765278</c:v>
                </c:pt>
                <c:pt idx="39">
                  <c:v>38.064472728007956</c:v>
                </c:pt>
                <c:pt idx="40">
                  <c:v>4.7877889312669595</c:v>
                </c:pt>
                <c:pt idx="41">
                  <c:v>-3.6158723034685067</c:v>
                </c:pt>
                <c:pt idx="42">
                  <c:v>-3.7616132253377543</c:v>
                </c:pt>
                <c:pt idx="43">
                  <c:v>13.071364762022426</c:v>
                </c:pt>
                <c:pt idx="44">
                  <c:v>5.1478148647109947</c:v>
                </c:pt>
                <c:pt idx="45">
                  <c:v>46.219266420227001</c:v>
                </c:pt>
                <c:pt idx="46">
                  <c:v>18.450263079102854</c:v>
                </c:pt>
                <c:pt idx="47">
                  <c:v>10.008081531740231</c:v>
                </c:pt>
                <c:pt idx="48">
                  <c:v>9.513025524967631</c:v>
                </c:pt>
                <c:pt idx="49">
                  <c:v>20.51522379902147</c:v>
                </c:pt>
                <c:pt idx="50">
                  <c:v>15.689379623152249</c:v>
                </c:pt>
                <c:pt idx="51">
                  <c:v>59.73686208501789</c:v>
                </c:pt>
                <c:pt idx="52">
                  <c:v>-37.097510913510973</c:v>
                </c:pt>
                <c:pt idx="53">
                  <c:v>-2.4932908714731639</c:v>
                </c:pt>
                <c:pt idx="54">
                  <c:v>-14.032703191633544</c:v>
                </c:pt>
                <c:pt idx="55">
                  <c:v>23.375311291514691</c:v>
                </c:pt>
                <c:pt idx="56">
                  <c:v>1.8409080328880236</c:v>
                </c:pt>
                <c:pt idx="57">
                  <c:v>25.517882175092808</c:v>
                </c:pt>
                <c:pt idx="58">
                  <c:v>6.5414088707407529</c:v>
                </c:pt>
                <c:pt idx="59">
                  <c:v>67.837962567271404</c:v>
                </c:pt>
                <c:pt idx="60">
                  <c:v>15.540457812487546</c:v>
                </c:pt>
                <c:pt idx="61">
                  <c:v>62.561279164444727</c:v>
                </c:pt>
                <c:pt idx="62">
                  <c:v>22.444076220820392</c:v>
                </c:pt>
                <c:pt idx="63">
                  <c:v>20.574237516219057</c:v>
                </c:pt>
                <c:pt idx="64">
                  <c:v>13.249824273474701</c:v>
                </c:pt>
                <c:pt idx="65">
                  <c:v>32.308595768299583</c:v>
                </c:pt>
                <c:pt idx="66">
                  <c:v>11.749518255595021</c:v>
                </c:pt>
                <c:pt idx="67">
                  <c:v>6.8047535724345209</c:v>
                </c:pt>
                <c:pt idx="68">
                  <c:v>16.482468503342744</c:v>
                </c:pt>
                <c:pt idx="69">
                  <c:v>-18.704822539574849</c:v>
                </c:pt>
                <c:pt idx="70">
                  <c:v>-53.161806863805467</c:v>
                </c:pt>
                <c:pt idx="71">
                  <c:v>-17.307506816374286</c:v>
                </c:pt>
                <c:pt idx="72">
                  <c:v>-3.8732159224232703</c:v>
                </c:pt>
                <c:pt idx="73">
                  <c:v>-1.6313317561334486</c:v>
                </c:pt>
                <c:pt idx="74">
                  <c:v>20.654929670294308</c:v>
                </c:pt>
                <c:pt idx="75">
                  <c:v>21.922047192163845</c:v>
                </c:pt>
                <c:pt idx="76">
                  <c:v>-7.0880914891731948</c:v>
                </c:pt>
                <c:pt idx="77">
                  <c:v>2.0677523486747731</c:v>
                </c:pt>
                <c:pt idx="78">
                  <c:v>29.536356188118447</c:v>
                </c:pt>
                <c:pt idx="79">
                  <c:v>52.037889631342892</c:v>
                </c:pt>
                <c:pt idx="80">
                  <c:v>-0.57643655403950333</c:v>
                </c:pt>
                <c:pt idx="81">
                  <c:v>6.850090008149067</c:v>
                </c:pt>
                <c:pt idx="82">
                  <c:v>5.4576821788256922</c:v>
                </c:pt>
                <c:pt idx="83">
                  <c:v>11.916501407337222</c:v>
                </c:pt>
                <c:pt idx="84">
                  <c:v>28.073404251293681</c:v>
                </c:pt>
                <c:pt idx="85">
                  <c:v>0.54264498978415077</c:v>
                </c:pt>
                <c:pt idx="86">
                  <c:v>18.315992335741896</c:v>
                </c:pt>
                <c:pt idx="87">
                  <c:v>11.889993174062482</c:v>
                </c:pt>
                <c:pt idx="88">
                  <c:v>-26.690116958013164</c:v>
                </c:pt>
                <c:pt idx="89">
                  <c:v>0.82971081159848836</c:v>
                </c:pt>
                <c:pt idx="90">
                  <c:v>23.906950373308746</c:v>
                </c:pt>
                <c:pt idx="91">
                  <c:v>-6.3202136782375078</c:v>
                </c:pt>
                <c:pt idx="92">
                  <c:v>-24.777006220520093</c:v>
                </c:pt>
                <c:pt idx="93">
                  <c:v>10.79397281497063</c:v>
                </c:pt>
                <c:pt idx="94">
                  <c:v>3.5648055639746303</c:v>
                </c:pt>
                <c:pt idx="95">
                  <c:v>-0.65842452900193393</c:v>
                </c:pt>
                <c:pt idx="96">
                  <c:v>-5.3406643834997851</c:v>
                </c:pt>
                <c:pt idx="97">
                  <c:v>-29.302886828915746</c:v>
                </c:pt>
                <c:pt idx="98">
                  <c:v>27.292187595691871</c:v>
                </c:pt>
                <c:pt idx="99">
                  <c:v>-22.421713031550667</c:v>
                </c:pt>
                <c:pt idx="100">
                  <c:v>26.361289238439127</c:v>
                </c:pt>
                <c:pt idx="101">
                  <c:v>-28.381029378416827</c:v>
                </c:pt>
                <c:pt idx="102">
                  <c:v>2.4326055430755105</c:v>
                </c:pt>
                <c:pt idx="103">
                  <c:v>-16.358384965625788</c:v>
                </c:pt>
                <c:pt idx="104">
                  <c:v>15.937216985924636</c:v>
                </c:pt>
                <c:pt idx="105">
                  <c:v>20.965428571743075</c:v>
                </c:pt>
                <c:pt idx="106">
                  <c:v>3.213648575597972</c:v>
                </c:pt>
                <c:pt idx="107">
                  <c:v>-14.2007650532355</c:v>
                </c:pt>
                <c:pt idx="108">
                  <c:v>12.690020455941195</c:v>
                </c:pt>
                <c:pt idx="109">
                  <c:v>-30.41065987308113</c:v>
                </c:pt>
                <c:pt idx="110">
                  <c:v>14.617780322445356</c:v>
                </c:pt>
                <c:pt idx="111">
                  <c:v>-10.693690269187385</c:v>
                </c:pt>
                <c:pt idx="112">
                  <c:v>-19.930386615825654</c:v>
                </c:pt>
                <c:pt idx="113">
                  <c:v>0.88434293380922213</c:v>
                </c:pt>
                <c:pt idx="114">
                  <c:v>7.9091077872805045</c:v>
                </c:pt>
                <c:pt idx="115">
                  <c:v>-5.3785528119132664</c:v>
                </c:pt>
                <c:pt idx="116">
                  <c:v>-49.346945792739575</c:v>
                </c:pt>
                <c:pt idx="117">
                  <c:v>-2.6643902731802882</c:v>
                </c:pt>
                <c:pt idx="118">
                  <c:v>5.7088483510522678</c:v>
                </c:pt>
                <c:pt idx="119">
                  <c:v>15.161257420624423</c:v>
                </c:pt>
                <c:pt idx="120">
                  <c:v>-107.53414992480089</c:v>
                </c:pt>
                <c:pt idx="121">
                  <c:v>-108.25228009981925</c:v>
                </c:pt>
                <c:pt idx="122">
                  <c:v>-80.981920194119084</c:v>
                </c:pt>
                <c:pt idx="123">
                  <c:v>-49.528418307351558</c:v>
                </c:pt>
                <c:pt idx="124">
                  <c:v>-44.746113820745279</c:v>
                </c:pt>
                <c:pt idx="125">
                  <c:v>-53.615626052376683</c:v>
                </c:pt>
                <c:pt idx="126">
                  <c:v>-17.92803273424073</c:v>
                </c:pt>
                <c:pt idx="127">
                  <c:v>-16.382713288564531</c:v>
                </c:pt>
                <c:pt idx="128">
                  <c:v>14.24391707239954</c:v>
                </c:pt>
                <c:pt idx="129">
                  <c:v>-68.834120606248916</c:v>
                </c:pt>
                <c:pt idx="130">
                  <c:v>-83.002198606608886</c:v>
                </c:pt>
                <c:pt idx="131">
                  <c:v>28.568406321183545</c:v>
                </c:pt>
                <c:pt idx="132">
                  <c:v>-44.993476326201261</c:v>
                </c:pt>
                <c:pt idx="133">
                  <c:v>399.8163888865538</c:v>
                </c:pt>
                <c:pt idx="134">
                  <c:v>18.860919752905943</c:v>
                </c:pt>
                <c:pt idx="135">
                  <c:v>14.671859937392924</c:v>
                </c:pt>
                <c:pt idx="136">
                  <c:v>10.340513498228432</c:v>
                </c:pt>
                <c:pt idx="137">
                  <c:v>-8.5855653361075497</c:v>
                </c:pt>
                <c:pt idx="138">
                  <c:v>18.597935135016712</c:v>
                </c:pt>
                <c:pt idx="139">
                  <c:v>-3.5559193990943356</c:v>
                </c:pt>
                <c:pt idx="140">
                  <c:v>-49.368260119731929</c:v>
                </c:pt>
                <c:pt idx="141">
                  <c:v>-10.870188635417776</c:v>
                </c:pt>
                <c:pt idx="142">
                  <c:v>1.3226450498842439</c:v>
                </c:pt>
                <c:pt idx="143">
                  <c:v>-8.6897431301813413</c:v>
                </c:pt>
                <c:pt idx="144">
                  <c:v>41.679201063432146</c:v>
                </c:pt>
                <c:pt idx="145">
                  <c:v>1.047592936610954</c:v>
                </c:pt>
                <c:pt idx="146">
                  <c:v>57.094831151626749</c:v>
                </c:pt>
                <c:pt idx="147">
                  <c:v>-6.3103741653274028</c:v>
                </c:pt>
                <c:pt idx="148">
                  <c:v>-13.798184319812094</c:v>
                </c:pt>
                <c:pt idx="149">
                  <c:v>-10.494524134514563</c:v>
                </c:pt>
                <c:pt idx="150">
                  <c:v>-28.876268824368992</c:v>
                </c:pt>
                <c:pt idx="151">
                  <c:v>34.624761736638561</c:v>
                </c:pt>
                <c:pt idx="152">
                  <c:v>6.2768323368843255</c:v>
                </c:pt>
                <c:pt idx="153">
                  <c:v>-11.565165310867428</c:v>
                </c:pt>
                <c:pt idx="154">
                  <c:v>-4.2931438857234525</c:v>
                </c:pt>
                <c:pt idx="155">
                  <c:v>19.088602356202557</c:v>
                </c:pt>
                <c:pt idx="156">
                  <c:v>-16.868237459089187</c:v>
                </c:pt>
                <c:pt idx="157">
                  <c:v>21.553784095237233</c:v>
                </c:pt>
                <c:pt idx="158">
                  <c:v>31.943879305170583</c:v>
                </c:pt>
                <c:pt idx="159">
                  <c:v>-28.213257976036118</c:v>
                </c:pt>
                <c:pt idx="160">
                  <c:v>-0.96011992563626336</c:v>
                </c:pt>
                <c:pt idx="161">
                  <c:v>3.0076581787582484</c:v>
                </c:pt>
                <c:pt idx="162">
                  <c:v>13.264480966548746</c:v>
                </c:pt>
                <c:pt idx="163">
                  <c:v>30.52389354697732</c:v>
                </c:pt>
                <c:pt idx="164">
                  <c:v>-29.183136400729211</c:v>
                </c:pt>
                <c:pt idx="165">
                  <c:v>24.261079111153236</c:v>
                </c:pt>
                <c:pt idx="166">
                  <c:v>1.9722426144930694</c:v>
                </c:pt>
                <c:pt idx="167">
                  <c:v>40.857409506050772</c:v>
                </c:pt>
                <c:pt idx="168">
                  <c:v>-34.823954868784199</c:v>
                </c:pt>
                <c:pt idx="169">
                  <c:v>19.411122883018336</c:v>
                </c:pt>
                <c:pt idx="170">
                  <c:v>-10.80230874194595</c:v>
                </c:pt>
                <c:pt idx="171">
                  <c:v>27.779403978828441</c:v>
                </c:pt>
                <c:pt idx="172">
                  <c:v>5.2910724941584135</c:v>
                </c:pt>
                <c:pt idx="173">
                  <c:v>-15.020016798491895</c:v>
                </c:pt>
                <c:pt idx="174">
                  <c:v>-31.389431106029974</c:v>
                </c:pt>
                <c:pt idx="175">
                  <c:v>24.816725522521438</c:v>
                </c:pt>
                <c:pt idx="176">
                  <c:v>22.817977789828177</c:v>
                </c:pt>
                <c:pt idx="177">
                  <c:v>8.1300387568446126</c:v>
                </c:pt>
                <c:pt idx="178">
                  <c:v>34.47233831905703</c:v>
                </c:pt>
                <c:pt idx="179">
                  <c:v>10.312954452277467</c:v>
                </c:pt>
                <c:pt idx="180">
                  <c:v>8.4433693743164326</c:v>
                </c:pt>
                <c:pt idx="181">
                  <c:v>-24.383254450904474</c:v>
                </c:pt>
                <c:pt idx="182">
                  <c:v>10.957446147170913</c:v>
                </c:pt>
                <c:pt idx="183">
                  <c:v>10.444712644131556</c:v>
                </c:pt>
                <c:pt idx="184">
                  <c:v>-14.651304425263504</c:v>
                </c:pt>
                <c:pt idx="185">
                  <c:v>2.8541676388739177</c:v>
                </c:pt>
                <c:pt idx="186">
                  <c:v>-6.9365115792202801</c:v>
                </c:pt>
                <c:pt idx="187">
                  <c:v>-4.6017229879081754</c:v>
                </c:pt>
                <c:pt idx="188">
                  <c:v>17.86751650881547</c:v>
                </c:pt>
                <c:pt idx="189">
                  <c:v>22.764955797595007</c:v>
                </c:pt>
                <c:pt idx="190">
                  <c:v>-11.166200345845255</c:v>
                </c:pt>
                <c:pt idx="191">
                  <c:v>-45.872376568898687</c:v>
                </c:pt>
                <c:pt idx="192">
                  <c:v>17.705004804843497</c:v>
                </c:pt>
                <c:pt idx="193">
                  <c:v>38.466265744966051</c:v>
                </c:pt>
                <c:pt idx="194">
                  <c:v>27.836302686611361</c:v>
                </c:pt>
                <c:pt idx="195">
                  <c:v>-7.8923109898073562</c:v>
                </c:pt>
                <c:pt idx="196">
                  <c:v>0.39920277694997708</c:v>
                </c:pt>
                <c:pt idx="197">
                  <c:v>2.682364169228407</c:v>
                </c:pt>
                <c:pt idx="198">
                  <c:v>-17.198020968683664</c:v>
                </c:pt>
                <c:pt idx="199">
                  <c:v>-14.620120089802811</c:v>
                </c:pt>
                <c:pt idx="200">
                  <c:v>-7.4600875003029046</c:v>
                </c:pt>
                <c:pt idx="201">
                  <c:v>-39.111479458214603</c:v>
                </c:pt>
                <c:pt idx="202">
                  <c:v>-38.710953379342925</c:v>
                </c:pt>
                <c:pt idx="203">
                  <c:v>14.96793844317844</c:v>
                </c:pt>
                <c:pt idx="204">
                  <c:v>0.4285152777177359</c:v>
                </c:pt>
                <c:pt idx="205">
                  <c:v>-35.605828616377664</c:v>
                </c:pt>
                <c:pt idx="206">
                  <c:v>-8.4004836151972029</c:v>
                </c:pt>
                <c:pt idx="207">
                  <c:v>-55.067247362061664</c:v>
                </c:pt>
                <c:pt idx="208">
                  <c:v>16.976541531064129</c:v>
                </c:pt>
                <c:pt idx="209">
                  <c:v>14.972637331613925</c:v>
                </c:pt>
                <c:pt idx="210">
                  <c:v>0.96763201892918005</c:v>
                </c:pt>
                <c:pt idx="211">
                  <c:v>-7.0696651231560281</c:v>
                </c:pt>
                <c:pt idx="212">
                  <c:v>-6.6159417494915829</c:v>
                </c:pt>
                <c:pt idx="213">
                  <c:v>-3.3806023694104681</c:v>
                </c:pt>
                <c:pt idx="214">
                  <c:v>-12.963533606562834</c:v>
                </c:pt>
                <c:pt idx="215">
                  <c:v>-38.709487389454296</c:v>
                </c:pt>
                <c:pt idx="216">
                  <c:v>-2.7514143991096205</c:v>
                </c:pt>
                <c:pt idx="217">
                  <c:v>23.404775109485087</c:v>
                </c:pt>
                <c:pt idx="218">
                  <c:v>26.840514579083788</c:v>
                </c:pt>
                <c:pt idx="219">
                  <c:v>29.922744374904312</c:v>
                </c:pt>
                <c:pt idx="220">
                  <c:v>5.1816314972502369</c:v>
                </c:pt>
                <c:pt idx="221">
                  <c:v>36.329491049946057</c:v>
                </c:pt>
                <c:pt idx="222">
                  <c:v>10.943316746767152</c:v>
                </c:pt>
                <c:pt idx="223">
                  <c:v>9.2833711772819072</c:v>
                </c:pt>
                <c:pt idx="224">
                  <c:v>-34.058458843705921</c:v>
                </c:pt>
                <c:pt idx="225">
                  <c:v>2.1277398895137196</c:v>
                </c:pt>
                <c:pt idx="226">
                  <c:v>6.0899384195827224</c:v>
                </c:pt>
                <c:pt idx="227">
                  <c:v>17.198286256828993</c:v>
                </c:pt>
                <c:pt idx="228">
                  <c:v>4.4318577468373519</c:v>
                </c:pt>
                <c:pt idx="229">
                  <c:v>32.472773887612391</c:v>
                </c:pt>
                <c:pt idx="230">
                  <c:v>-5.8549698978160336</c:v>
                </c:pt>
                <c:pt idx="231">
                  <c:v>32.520065144163539</c:v>
                </c:pt>
                <c:pt idx="232">
                  <c:v>-2.8208507476371949</c:v>
                </c:pt>
                <c:pt idx="233">
                  <c:v>-5.1144851860389622</c:v>
                </c:pt>
                <c:pt idx="234">
                  <c:v>-4.2015087549905843</c:v>
                </c:pt>
                <c:pt idx="235">
                  <c:v>0.50649972861623382</c:v>
                </c:pt>
                <c:pt idx="236">
                  <c:v>7.4006490646953011</c:v>
                </c:pt>
                <c:pt idx="237">
                  <c:v>-24.520153700351102</c:v>
                </c:pt>
                <c:pt idx="238">
                  <c:v>-8.6246419961297534</c:v>
                </c:pt>
                <c:pt idx="239">
                  <c:v>-15.379344952195311</c:v>
                </c:pt>
                <c:pt idx="240">
                  <c:v>6.5344066324469736</c:v>
                </c:pt>
                <c:pt idx="241">
                  <c:v>27.106310529492092</c:v>
                </c:pt>
                <c:pt idx="242">
                  <c:v>-11.319363510692313</c:v>
                </c:pt>
                <c:pt idx="243">
                  <c:v>-11.475592567418545</c:v>
                </c:pt>
                <c:pt idx="244">
                  <c:v>0.84626026610519034</c:v>
                </c:pt>
                <c:pt idx="245">
                  <c:v>-26.470248559922396</c:v>
                </c:pt>
                <c:pt idx="246">
                  <c:v>-12.794096176918487</c:v>
                </c:pt>
                <c:pt idx="247">
                  <c:v>3.8516232256800365</c:v>
                </c:pt>
                <c:pt idx="248">
                  <c:v>7.7869179783376694</c:v>
                </c:pt>
                <c:pt idx="249">
                  <c:v>22.907624074949211</c:v>
                </c:pt>
                <c:pt idx="250">
                  <c:v>-4.0515537961236987</c:v>
                </c:pt>
                <c:pt idx="251">
                  <c:v>9.7001967227979264</c:v>
                </c:pt>
                <c:pt idx="252">
                  <c:v>1.0633288221048502</c:v>
                </c:pt>
                <c:pt idx="253">
                  <c:v>16.035716493186953</c:v>
                </c:pt>
                <c:pt idx="254">
                  <c:v>-8.3531093230333795</c:v>
                </c:pt>
                <c:pt idx="255">
                  <c:v>-4.1919830702693162</c:v>
                </c:pt>
                <c:pt idx="256">
                  <c:v>-17.398552703983711</c:v>
                </c:pt>
                <c:pt idx="257">
                  <c:v>-2.8420097783922529</c:v>
                </c:pt>
                <c:pt idx="258">
                  <c:v>-3.5651232464014129</c:v>
                </c:pt>
                <c:pt idx="259">
                  <c:v>11.011251491867938</c:v>
                </c:pt>
                <c:pt idx="260">
                  <c:v>2.4960018521441043</c:v>
                </c:pt>
                <c:pt idx="261">
                  <c:v>-4.2863058486383068</c:v>
                </c:pt>
                <c:pt idx="262">
                  <c:v>-16.067664910903972</c:v>
                </c:pt>
                <c:pt idx="263">
                  <c:v>-30.5945389018855</c:v>
                </c:pt>
                <c:pt idx="264">
                  <c:v>-155.83360353285002</c:v>
                </c:pt>
                <c:pt idx="265">
                  <c:v>-73.380281137987481</c:v>
                </c:pt>
                <c:pt idx="266">
                  <c:v>-40.851915606887928</c:v>
                </c:pt>
                <c:pt idx="267">
                  <c:v>-65.124032886042869</c:v>
                </c:pt>
                <c:pt idx="268">
                  <c:v>20.795385713555433</c:v>
                </c:pt>
                <c:pt idx="269">
                  <c:v>19.920326926951873</c:v>
                </c:pt>
                <c:pt idx="270">
                  <c:v>6.1708007225360575</c:v>
                </c:pt>
                <c:pt idx="271">
                  <c:v>-13.549663682409346</c:v>
                </c:pt>
                <c:pt idx="272">
                  <c:v>-38.881469218869029</c:v>
                </c:pt>
                <c:pt idx="273">
                  <c:v>128.68069068877594</c:v>
                </c:pt>
                <c:pt idx="274">
                  <c:v>116.51054651724638</c:v>
                </c:pt>
                <c:pt idx="275">
                  <c:v>-47.70098425806907</c:v>
                </c:pt>
                <c:pt idx="276">
                  <c:v>-27.328096754797315</c:v>
                </c:pt>
                <c:pt idx="277">
                  <c:v>-18.182459446088799</c:v>
                </c:pt>
                <c:pt idx="278">
                  <c:v>-75.960348223554888</c:v>
                </c:pt>
                <c:pt idx="279">
                  <c:v>-11.091812495303998</c:v>
                </c:pt>
                <c:pt idx="280">
                  <c:v>3.0096864418771645</c:v>
                </c:pt>
                <c:pt idx="281">
                  <c:v>12.107121816117029</c:v>
                </c:pt>
                <c:pt idx="282">
                  <c:v>18.61473562676872</c:v>
                </c:pt>
                <c:pt idx="283">
                  <c:v>-14.064282472472087</c:v>
                </c:pt>
                <c:pt idx="284">
                  <c:v>-0.55130180380264449</c:v>
                </c:pt>
                <c:pt idx="285">
                  <c:v>-20.063573202490659</c:v>
                </c:pt>
                <c:pt idx="286">
                  <c:v>-29.547805614336198</c:v>
                </c:pt>
                <c:pt idx="287">
                  <c:v>21.145608868106535</c:v>
                </c:pt>
                <c:pt idx="288">
                  <c:v>-14.268325979608164</c:v>
                </c:pt>
                <c:pt idx="289">
                  <c:v>6.256610163754118</c:v>
                </c:pt>
                <c:pt idx="290">
                  <c:v>-25.841492428210188</c:v>
                </c:pt>
                <c:pt idx="291">
                  <c:v>-31.777284667649553</c:v>
                </c:pt>
                <c:pt idx="292">
                  <c:v>-13.723849779838645</c:v>
                </c:pt>
                <c:pt idx="293">
                  <c:v>5.2414888087615736</c:v>
                </c:pt>
                <c:pt idx="294">
                  <c:v>1.8221087306319816</c:v>
                </c:pt>
                <c:pt idx="295">
                  <c:v>19.606885267651535</c:v>
                </c:pt>
                <c:pt idx="296">
                  <c:v>13.245579686478337</c:v>
                </c:pt>
                <c:pt idx="297">
                  <c:v>-27.87738443529625</c:v>
                </c:pt>
                <c:pt idx="298">
                  <c:v>11.543004918856923</c:v>
                </c:pt>
                <c:pt idx="299">
                  <c:v>-24.204361026510071</c:v>
                </c:pt>
                <c:pt idx="300">
                  <c:v>-25.126252639424564</c:v>
                </c:pt>
                <c:pt idx="301">
                  <c:v>4.7461599183254464</c:v>
                </c:pt>
                <c:pt idx="302">
                  <c:v>-18.16022764084272</c:v>
                </c:pt>
                <c:pt idx="303">
                  <c:v>-25.618820595389849</c:v>
                </c:pt>
                <c:pt idx="304">
                  <c:v>-18.255053951369433</c:v>
                </c:pt>
                <c:pt idx="305">
                  <c:v>7.1989174418876303</c:v>
                </c:pt>
                <c:pt idx="306">
                  <c:v>14.851296293452492</c:v>
                </c:pt>
                <c:pt idx="307">
                  <c:v>-26.017206577930253</c:v>
                </c:pt>
                <c:pt idx="308">
                  <c:v>23.025675148281906</c:v>
                </c:pt>
                <c:pt idx="309">
                  <c:v>2.4133820452512964</c:v>
                </c:pt>
                <c:pt idx="310">
                  <c:v>-11.349455832034607</c:v>
                </c:pt>
                <c:pt idx="311">
                  <c:v>-35.129903959042792</c:v>
                </c:pt>
                <c:pt idx="312">
                  <c:v>-66.728733138087222</c:v>
                </c:pt>
                <c:pt idx="313">
                  <c:v>-48.498385742819323</c:v>
                </c:pt>
                <c:pt idx="314">
                  <c:v>-8.2395116031112821</c:v>
                </c:pt>
                <c:pt idx="315">
                  <c:v>-20.322796820129582</c:v>
                </c:pt>
                <c:pt idx="316">
                  <c:v>-0.1380366544285323</c:v>
                </c:pt>
                <c:pt idx="317">
                  <c:v>-21.876122509874364</c:v>
                </c:pt>
                <c:pt idx="318">
                  <c:v>-23.639631746284948</c:v>
                </c:pt>
                <c:pt idx="319">
                  <c:v>-11.466379562742418</c:v>
                </c:pt>
                <c:pt idx="320">
                  <c:v>-0.21906752924516582</c:v>
                </c:pt>
                <c:pt idx="321">
                  <c:v>25.410604820817554</c:v>
                </c:pt>
                <c:pt idx="322">
                  <c:v>5.2870038338681269</c:v>
                </c:pt>
                <c:pt idx="323">
                  <c:v>-26.980048197713472</c:v>
                </c:pt>
                <c:pt idx="324">
                  <c:v>-11.889951977207943</c:v>
                </c:pt>
                <c:pt idx="325">
                  <c:v>-41.503477377216541</c:v>
                </c:pt>
                <c:pt idx="326">
                  <c:v>12.20366784249947</c:v>
                </c:pt>
                <c:pt idx="327">
                  <c:v>11.747241527154955</c:v>
                </c:pt>
                <c:pt idx="328">
                  <c:v>-29.841191260864548</c:v>
                </c:pt>
                <c:pt idx="329">
                  <c:v>13.490904289764501</c:v>
                </c:pt>
                <c:pt idx="330">
                  <c:v>15.063536109000836</c:v>
                </c:pt>
                <c:pt idx="331">
                  <c:v>2.8780873642609777</c:v>
                </c:pt>
                <c:pt idx="332">
                  <c:v>24.164722941642012</c:v>
                </c:pt>
                <c:pt idx="333">
                  <c:v>20.460547490160508</c:v>
                </c:pt>
                <c:pt idx="334">
                  <c:v>-12.504314933131866</c:v>
                </c:pt>
                <c:pt idx="335">
                  <c:v>-12.509119298729559</c:v>
                </c:pt>
                <c:pt idx="336">
                  <c:v>-21.782573466736579</c:v>
                </c:pt>
                <c:pt idx="337">
                  <c:v>8.7205023862895814</c:v>
                </c:pt>
                <c:pt idx="338">
                  <c:v>-27.656296809014464</c:v>
                </c:pt>
                <c:pt idx="339">
                  <c:v>-1.0221117753792441</c:v>
                </c:pt>
                <c:pt idx="340">
                  <c:v>0.49466791409545863</c:v>
                </c:pt>
                <c:pt idx="341">
                  <c:v>34.116569903915206</c:v>
                </c:pt>
                <c:pt idx="342">
                  <c:v>13.472411843005744</c:v>
                </c:pt>
                <c:pt idx="343">
                  <c:v>17.81384207040341</c:v>
                </c:pt>
                <c:pt idx="344">
                  <c:v>26.206761359895211</c:v>
                </c:pt>
                <c:pt idx="345">
                  <c:v>64.243741222440576</c:v>
                </c:pt>
                <c:pt idx="346">
                  <c:v>14.212863884433546</c:v>
                </c:pt>
                <c:pt idx="347">
                  <c:v>13.671720222752242</c:v>
                </c:pt>
                <c:pt idx="348">
                  <c:v>-9.2002527125499114</c:v>
                </c:pt>
                <c:pt idx="349">
                  <c:v>23.897200876935074</c:v>
                </c:pt>
                <c:pt idx="350">
                  <c:v>5.4428956234490329</c:v>
                </c:pt>
                <c:pt idx="351">
                  <c:v>13.965758807882423</c:v>
                </c:pt>
                <c:pt idx="352">
                  <c:v>63.829537878870724</c:v>
                </c:pt>
                <c:pt idx="353">
                  <c:v>14.01082939606988</c:v>
                </c:pt>
                <c:pt idx="354">
                  <c:v>18.686684552730355</c:v>
                </c:pt>
                <c:pt idx="355">
                  <c:v>-18.878688174641638</c:v>
                </c:pt>
                <c:pt idx="356">
                  <c:v>22.95774467117667</c:v>
                </c:pt>
                <c:pt idx="357">
                  <c:v>0.14572203738526923</c:v>
                </c:pt>
                <c:pt idx="358">
                  <c:v>15.036227064343265</c:v>
                </c:pt>
                <c:pt idx="359">
                  <c:v>7.0794562155221286E-2</c:v>
                </c:pt>
                <c:pt idx="360">
                  <c:v>-21.717209687465754</c:v>
                </c:pt>
                <c:pt idx="361">
                  <c:v>-8.5093300498995745</c:v>
                </c:pt>
                <c:pt idx="362">
                  <c:v>3.231675034455094</c:v>
                </c:pt>
                <c:pt idx="363">
                  <c:v>-31.554511409641407</c:v>
                </c:pt>
                <c:pt idx="364">
                  <c:v>-21.631549665343528</c:v>
                </c:pt>
                <c:pt idx="365">
                  <c:v>-49.69976309849244</c:v>
                </c:pt>
                <c:pt idx="366">
                  <c:v>6.5373793831394664</c:v>
                </c:pt>
                <c:pt idx="367">
                  <c:v>-32.324315624015981</c:v>
                </c:pt>
                <c:pt idx="368">
                  <c:v>14.021244908891443</c:v>
                </c:pt>
                <c:pt idx="369">
                  <c:v>10.370837315018889</c:v>
                </c:pt>
                <c:pt idx="370">
                  <c:v>-34.079800275081027</c:v>
                </c:pt>
                <c:pt idx="371">
                  <c:v>-67.962037308563481</c:v>
                </c:pt>
                <c:pt idx="372">
                  <c:v>12.521986075865357</c:v>
                </c:pt>
                <c:pt idx="373">
                  <c:v>-10.355151718316932</c:v>
                </c:pt>
                <c:pt idx="374">
                  <c:v>4.2098624149259649</c:v>
                </c:pt>
                <c:pt idx="375">
                  <c:v>-8.1690170968296911</c:v>
                </c:pt>
                <c:pt idx="376">
                  <c:v>-16.686213269446199</c:v>
                </c:pt>
                <c:pt idx="377">
                  <c:v>-38.457044688336026</c:v>
                </c:pt>
                <c:pt idx="378">
                  <c:v>-35.248640454521308</c:v>
                </c:pt>
                <c:pt idx="379">
                  <c:v>-1.669918253574437</c:v>
                </c:pt>
                <c:pt idx="380">
                  <c:v>1.7890228005278459</c:v>
                </c:pt>
                <c:pt idx="381">
                  <c:v>-6.6883497061656669</c:v>
                </c:pt>
                <c:pt idx="382">
                  <c:v>7.0828233209784344</c:v>
                </c:pt>
                <c:pt idx="383">
                  <c:v>16.994394180293114</c:v>
                </c:pt>
                <c:pt idx="384">
                  <c:v>-21.990094730001829</c:v>
                </c:pt>
                <c:pt idx="385">
                  <c:v>-4.4861045222323241</c:v>
                </c:pt>
                <c:pt idx="386">
                  <c:v>-26.040098159972842</c:v>
                </c:pt>
                <c:pt idx="387">
                  <c:v>-11.840794497007749</c:v>
                </c:pt>
                <c:pt idx="388">
                  <c:v>-13.071230557891965</c:v>
                </c:pt>
                <c:pt idx="389">
                  <c:v>-9.6418912835981132</c:v>
                </c:pt>
                <c:pt idx="390">
                  <c:v>-18.436849883218542</c:v>
                </c:pt>
                <c:pt idx="391">
                  <c:v>-21.843390230989684</c:v>
                </c:pt>
                <c:pt idx="392">
                  <c:v>-15.659325929237667</c:v>
                </c:pt>
                <c:pt idx="393">
                  <c:v>-15.331972258606754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A1-4015-B801-9C686C70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62176"/>
        <c:axId val="869765456"/>
      </c:scatterChart>
      <c:valAx>
        <c:axId val="86976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Likes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65456"/>
        <c:crosses val="autoZero"/>
        <c:crossBetween val="midCat"/>
      </c:valAx>
      <c:valAx>
        <c:axId val="86976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62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Dislikes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2170018907177813"/>
                  <c:y val="-0.42101000501059765"/>
                </c:manualLayout>
              </c:layout>
              <c:numFmt formatCode="General" sourceLinked="0"/>
            </c:trendlineLbl>
          </c:trendline>
          <c:xVal>
            <c:numRef>
              <c:f>'Clean Data Table (Keseluruhan)'!$G$2:$G$395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6</c:v>
                </c:pt>
                <c:pt idx="280">
                  <c:v>3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2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2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xVal>
          <c:yVal>
            <c:numRef>
              <c:f>'MLR Model'!$C$29:$C$422</c:f>
              <c:numCache>
                <c:formatCode>General</c:formatCode>
                <c:ptCount val="394"/>
                <c:pt idx="0">
                  <c:v>-14.641779082772757</c:v>
                </c:pt>
                <c:pt idx="1">
                  <c:v>-10.47040160442117</c:v>
                </c:pt>
                <c:pt idx="2">
                  <c:v>-32.386498756254184</c:v>
                </c:pt>
                <c:pt idx="3">
                  <c:v>-35.702336265249357</c:v>
                </c:pt>
                <c:pt idx="4">
                  <c:v>-27.098734758306364</c:v>
                </c:pt>
                <c:pt idx="5">
                  <c:v>26.606912492449453</c:v>
                </c:pt>
                <c:pt idx="6">
                  <c:v>-16.438723275772759</c:v>
                </c:pt>
                <c:pt idx="7">
                  <c:v>12.471381645056965</c:v>
                </c:pt>
                <c:pt idx="8">
                  <c:v>7.509455588939403</c:v>
                </c:pt>
                <c:pt idx="9">
                  <c:v>7.929856873152346</c:v>
                </c:pt>
                <c:pt idx="10">
                  <c:v>15.98249988576012</c:v>
                </c:pt>
                <c:pt idx="11">
                  <c:v>33.472672748770478</c:v>
                </c:pt>
                <c:pt idx="12">
                  <c:v>33.815232977950387</c:v>
                </c:pt>
                <c:pt idx="13">
                  <c:v>0.89517473589222618</c:v>
                </c:pt>
                <c:pt idx="14">
                  <c:v>9.9113780674045131</c:v>
                </c:pt>
                <c:pt idx="15">
                  <c:v>14.261486617269696</c:v>
                </c:pt>
                <c:pt idx="16">
                  <c:v>25.362674714096187</c:v>
                </c:pt>
                <c:pt idx="17">
                  <c:v>6.5619494609970985</c:v>
                </c:pt>
                <c:pt idx="18">
                  <c:v>18.955839731675781</c:v>
                </c:pt>
                <c:pt idx="19">
                  <c:v>26.224970547222398</c:v>
                </c:pt>
                <c:pt idx="20">
                  <c:v>-5.7672248120143195</c:v>
                </c:pt>
                <c:pt idx="21">
                  <c:v>1.3610536268301985</c:v>
                </c:pt>
                <c:pt idx="22">
                  <c:v>16.445331239901037</c:v>
                </c:pt>
                <c:pt idx="23">
                  <c:v>10.284455547097359</c:v>
                </c:pt>
                <c:pt idx="24">
                  <c:v>16.919472821438447</c:v>
                </c:pt>
                <c:pt idx="25">
                  <c:v>29.516286073241076</c:v>
                </c:pt>
                <c:pt idx="26">
                  <c:v>16.691549273058513</c:v>
                </c:pt>
                <c:pt idx="27">
                  <c:v>-1.5890971980177824</c:v>
                </c:pt>
                <c:pt idx="28">
                  <c:v>32.687351160318279</c:v>
                </c:pt>
                <c:pt idx="29">
                  <c:v>27.227775504857021</c:v>
                </c:pt>
                <c:pt idx="30">
                  <c:v>47.690452864414119</c:v>
                </c:pt>
                <c:pt idx="31">
                  <c:v>11.659254663387046</c:v>
                </c:pt>
                <c:pt idx="32">
                  <c:v>4.575407918871818</c:v>
                </c:pt>
                <c:pt idx="33">
                  <c:v>18.307648074882223</c:v>
                </c:pt>
                <c:pt idx="34">
                  <c:v>4.4395678958324609</c:v>
                </c:pt>
                <c:pt idx="35">
                  <c:v>7.7923423154522098</c:v>
                </c:pt>
                <c:pt idx="36">
                  <c:v>81.744962270589497</c:v>
                </c:pt>
                <c:pt idx="37">
                  <c:v>10.221311444501268</c:v>
                </c:pt>
                <c:pt idx="38">
                  <c:v>12.548571340765278</c:v>
                </c:pt>
                <c:pt idx="39">
                  <c:v>38.064472728007956</c:v>
                </c:pt>
                <c:pt idx="40">
                  <c:v>4.7877889312669595</c:v>
                </c:pt>
                <c:pt idx="41">
                  <c:v>-3.6158723034685067</c:v>
                </c:pt>
                <c:pt idx="42">
                  <c:v>-3.7616132253377543</c:v>
                </c:pt>
                <c:pt idx="43">
                  <c:v>13.071364762022426</c:v>
                </c:pt>
                <c:pt idx="44">
                  <c:v>5.1478148647109947</c:v>
                </c:pt>
                <c:pt idx="45">
                  <c:v>46.219266420227001</c:v>
                </c:pt>
                <c:pt idx="46">
                  <c:v>18.450263079102854</c:v>
                </c:pt>
                <c:pt idx="47">
                  <c:v>10.008081531740231</c:v>
                </c:pt>
                <c:pt idx="48">
                  <c:v>9.513025524967631</c:v>
                </c:pt>
                <c:pt idx="49">
                  <c:v>20.51522379902147</c:v>
                </c:pt>
                <c:pt idx="50">
                  <c:v>15.689379623152249</c:v>
                </c:pt>
                <c:pt idx="51">
                  <c:v>59.73686208501789</c:v>
                </c:pt>
                <c:pt idx="52">
                  <c:v>-37.097510913510973</c:v>
                </c:pt>
                <c:pt idx="53">
                  <c:v>-2.4932908714731639</c:v>
                </c:pt>
                <c:pt idx="54">
                  <c:v>-14.032703191633544</c:v>
                </c:pt>
                <c:pt idx="55">
                  <c:v>23.375311291514691</c:v>
                </c:pt>
                <c:pt idx="56">
                  <c:v>1.8409080328880236</c:v>
                </c:pt>
                <c:pt idx="57">
                  <c:v>25.517882175092808</c:v>
                </c:pt>
                <c:pt idx="58">
                  <c:v>6.5414088707407529</c:v>
                </c:pt>
                <c:pt idx="59">
                  <c:v>67.837962567271404</c:v>
                </c:pt>
                <c:pt idx="60">
                  <c:v>15.540457812487546</c:v>
                </c:pt>
                <c:pt idx="61">
                  <c:v>62.561279164444727</c:v>
                </c:pt>
                <c:pt idx="62">
                  <c:v>22.444076220820392</c:v>
                </c:pt>
                <c:pt idx="63">
                  <c:v>20.574237516219057</c:v>
                </c:pt>
                <c:pt idx="64">
                  <c:v>13.249824273474701</c:v>
                </c:pt>
                <c:pt idx="65">
                  <c:v>32.308595768299583</c:v>
                </c:pt>
                <c:pt idx="66">
                  <c:v>11.749518255595021</c:v>
                </c:pt>
                <c:pt idx="67">
                  <c:v>6.8047535724345209</c:v>
                </c:pt>
                <c:pt idx="68">
                  <c:v>16.482468503342744</c:v>
                </c:pt>
                <c:pt idx="69">
                  <c:v>-18.704822539574849</c:v>
                </c:pt>
                <c:pt idx="70">
                  <c:v>-53.161806863805467</c:v>
                </c:pt>
                <c:pt idx="71">
                  <c:v>-17.307506816374286</c:v>
                </c:pt>
                <c:pt idx="72">
                  <c:v>-3.8732159224232703</c:v>
                </c:pt>
                <c:pt idx="73">
                  <c:v>-1.6313317561334486</c:v>
                </c:pt>
                <c:pt idx="74">
                  <c:v>20.654929670294308</c:v>
                </c:pt>
                <c:pt idx="75">
                  <c:v>21.922047192163845</c:v>
                </c:pt>
                <c:pt idx="76">
                  <c:v>-7.0880914891731948</c:v>
                </c:pt>
                <c:pt idx="77">
                  <c:v>2.0677523486747731</c:v>
                </c:pt>
                <c:pt idx="78">
                  <c:v>29.536356188118447</c:v>
                </c:pt>
                <c:pt idx="79">
                  <c:v>52.037889631342892</c:v>
                </c:pt>
                <c:pt idx="80">
                  <c:v>-0.57643655403950333</c:v>
                </c:pt>
                <c:pt idx="81">
                  <c:v>6.850090008149067</c:v>
                </c:pt>
                <c:pt idx="82">
                  <c:v>5.4576821788256922</c:v>
                </c:pt>
                <c:pt idx="83">
                  <c:v>11.916501407337222</c:v>
                </c:pt>
                <c:pt idx="84">
                  <c:v>28.073404251293681</c:v>
                </c:pt>
                <c:pt idx="85">
                  <c:v>0.54264498978415077</c:v>
                </c:pt>
                <c:pt idx="86">
                  <c:v>18.315992335741896</c:v>
                </c:pt>
                <c:pt idx="87">
                  <c:v>11.889993174062482</c:v>
                </c:pt>
                <c:pt idx="88">
                  <c:v>-26.690116958013164</c:v>
                </c:pt>
                <c:pt idx="89">
                  <c:v>0.82971081159848836</c:v>
                </c:pt>
                <c:pt idx="90">
                  <c:v>23.906950373308746</c:v>
                </c:pt>
                <c:pt idx="91">
                  <c:v>-6.3202136782375078</c:v>
                </c:pt>
                <c:pt idx="92">
                  <c:v>-24.777006220520093</c:v>
                </c:pt>
                <c:pt idx="93">
                  <c:v>10.79397281497063</c:v>
                </c:pt>
                <c:pt idx="94">
                  <c:v>3.5648055639746303</c:v>
                </c:pt>
                <c:pt idx="95">
                  <c:v>-0.65842452900193393</c:v>
                </c:pt>
                <c:pt idx="96">
                  <c:v>-5.3406643834997851</c:v>
                </c:pt>
                <c:pt idx="97">
                  <c:v>-29.302886828915746</c:v>
                </c:pt>
                <c:pt idx="98">
                  <c:v>27.292187595691871</c:v>
                </c:pt>
                <c:pt idx="99">
                  <c:v>-22.421713031550667</c:v>
                </c:pt>
                <c:pt idx="100">
                  <c:v>26.361289238439127</c:v>
                </c:pt>
                <c:pt idx="101">
                  <c:v>-28.381029378416827</c:v>
                </c:pt>
                <c:pt idx="102">
                  <c:v>2.4326055430755105</c:v>
                </c:pt>
                <c:pt idx="103">
                  <c:v>-16.358384965625788</c:v>
                </c:pt>
                <c:pt idx="104">
                  <c:v>15.937216985924636</c:v>
                </c:pt>
                <c:pt idx="105">
                  <c:v>20.965428571743075</c:v>
                </c:pt>
                <c:pt idx="106">
                  <c:v>3.213648575597972</c:v>
                </c:pt>
                <c:pt idx="107">
                  <c:v>-14.2007650532355</c:v>
                </c:pt>
                <c:pt idx="108">
                  <c:v>12.690020455941195</c:v>
                </c:pt>
                <c:pt idx="109">
                  <c:v>-30.41065987308113</c:v>
                </c:pt>
                <c:pt idx="110">
                  <c:v>14.617780322445356</c:v>
                </c:pt>
                <c:pt idx="111">
                  <c:v>-10.693690269187385</c:v>
                </c:pt>
                <c:pt idx="112">
                  <c:v>-19.930386615825654</c:v>
                </c:pt>
                <c:pt idx="113">
                  <c:v>0.88434293380922213</c:v>
                </c:pt>
                <c:pt idx="114">
                  <c:v>7.9091077872805045</c:v>
                </c:pt>
                <c:pt idx="115">
                  <c:v>-5.3785528119132664</c:v>
                </c:pt>
                <c:pt idx="116">
                  <c:v>-49.346945792739575</c:v>
                </c:pt>
                <c:pt idx="117">
                  <c:v>-2.6643902731802882</c:v>
                </c:pt>
                <c:pt idx="118">
                  <c:v>5.7088483510522678</c:v>
                </c:pt>
                <c:pt idx="119">
                  <c:v>15.161257420624423</c:v>
                </c:pt>
                <c:pt idx="120">
                  <c:v>-107.53414992480089</c:v>
                </c:pt>
                <c:pt idx="121">
                  <c:v>-108.25228009981925</c:v>
                </c:pt>
                <c:pt idx="122">
                  <c:v>-80.981920194119084</c:v>
                </c:pt>
                <c:pt idx="123">
                  <c:v>-49.528418307351558</c:v>
                </c:pt>
                <c:pt idx="124">
                  <c:v>-44.746113820745279</c:v>
                </c:pt>
                <c:pt idx="125">
                  <c:v>-53.615626052376683</c:v>
                </c:pt>
                <c:pt idx="126">
                  <c:v>-17.92803273424073</c:v>
                </c:pt>
                <c:pt idx="127">
                  <c:v>-16.382713288564531</c:v>
                </c:pt>
                <c:pt idx="128">
                  <c:v>14.24391707239954</c:v>
                </c:pt>
                <c:pt idx="129">
                  <c:v>-68.834120606248916</c:v>
                </c:pt>
                <c:pt idx="130">
                  <c:v>-83.002198606608886</c:v>
                </c:pt>
                <c:pt idx="131">
                  <c:v>28.568406321183545</c:v>
                </c:pt>
                <c:pt idx="132">
                  <c:v>-44.993476326201261</c:v>
                </c:pt>
                <c:pt idx="133">
                  <c:v>399.8163888865538</c:v>
                </c:pt>
                <c:pt idx="134">
                  <c:v>18.860919752905943</c:v>
                </c:pt>
                <c:pt idx="135">
                  <c:v>14.671859937392924</c:v>
                </c:pt>
                <c:pt idx="136">
                  <c:v>10.340513498228432</c:v>
                </c:pt>
                <c:pt idx="137">
                  <c:v>-8.5855653361075497</c:v>
                </c:pt>
                <c:pt idx="138">
                  <c:v>18.597935135016712</c:v>
                </c:pt>
                <c:pt idx="139">
                  <c:v>-3.5559193990943356</c:v>
                </c:pt>
                <c:pt idx="140">
                  <c:v>-49.368260119731929</c:v>
                </c:pt>
                <c:pt idx="141">
                  <c:v>-10.870188635417776</c:v>
                </c:pt>
                <c:pt idx="142">
                  <c:v>1.3226450498842439</c:v>
                </c:pt>
                <c:pt idx="143">
                  <c:v>-8.6897431301813413</c:v>
                </c:pt>
                <c:pt idx="144">
                  <c:v>41.679201063432146</c:v>
                </c:pt>
                <c:pt idx="145">
                  <c:v>1.047592936610954</c:v>
                </c:pt>
                <c:pt idx="146">
                  <c:v>57.094831151626749</c:v>
                </c:pt>
                <c:pt idx="147">
                  <c:v>-6.3103741653274028</c:v>
                </c:pt>
                <c:pt idx="148">
                  <c:v>-13.798184319812094</c:v>
                </c:pt>
                <c:pt idx="149">
                  <c:v>-10.494524134514563</c:v>
                </c:pt>
                <c:pt idx="150">
                  <c:v>-28.876268824368992</c:v>
                </c:pt>
                <c:pt idx="151">
                  <c:v>34.624761736638561</c:v>
                </c:pt>
                <c:pt idx="152">
                  <c:v>6.2768323368843255</c:v>
                </c:pt>
                <c:pt idx="153">
                  <c:v>-11.565165310867428</c:v>
                </c:pt>
                <c:pt idx="154">
                  <c:v>-4.2931438857234525</c:v>
                </c:pt>
                <c:pt idx="155">
                  <c:v>19.088602356202557</c:v>
                </c:pt>
                <c:pt idx="156">
                  <c:v>-16.868237459089187</c:v>
                </c:pt>
                <c:pt idx="157">
                  <c:v>21.553784095237233</c:v>
                </c:pt>
                <c:pt idx="158">
                  <c:v>31.943879305170583</c:v>
                </c:pt>
                <c:pt idx="159">
                  <c:v>-28.213257976036118</c:v>
                </c:pt>
                <c:pt idx="160">
                  <c:v>-0.96011992563626336</c:v>
                </c:pt>
                <c:pt idx="161">
                  <c:v>3.0076581787582484</c:v>
                </c:pt>
                <c:pt idx="162">
                  <c:v>13.264480966548746</c:v>
                </c:pt>
                <c:pt idx="163">
                  <c:v>30.52389354697732</c:v>
                </c:pt>
                <c:pt idx="164">
                  <c:v>-29.183136400729211</c:v>
                </c:pt>
                <c:pt idx="165">
                  <c:v>24.261079111153236</c:v>
                </c:pt>
                <c:pt idx="166">
                  <c:v>1.9722426144930694</c:v>
                </c:pt>
                <c:pt idx="167">
                  <c:v>40.857409506050772</c:v>
                </c:pt>
                <c:pt idx="168">
                  <c:v>-34.823954868784199</c:v>
                </c:pt>
                <c:pt idx="169">
                  <c:v>19.411122883018336</c:v>
                </c:pt>
                <c:pt idx="170">
                  <c:v>-10.80230874194595</c:v>
                </c:pt>
                <c:pt idx="171">
                  <c:v>27.779403978828441</c:v>
                </c:pt>
                <c:pt idx="172">
                  <c:v>5.2910724941584135</c:v>
                </c:pt>
                <c:pt idx="173">
                  <c:v>-15.020016798491895</c:v>
                </c:pt>
                <c:pt idx="174">
                  <c:v>-31.389431106029974</c:v>
                </c:pt>
                <c:pt idx="175">
                  <c:v>24.816725522521438</c:v>
                </c:pt>
                <c:pt idx="176">
                  <c:v>22.817977789828177</c:v>
                </c:pt>
                <c:pt idx="177">
                  <c:v>8.1300387568446126</c:v>
                </c:pt>
                <c:pt idx="178">
                  <c:v>34.47233831905703</c:v>
                </c:pt>
                <c:pt idx="179">
                  <c:v>10.312954452277467</c:v>
                </c:pt>
                <c:pt idx="180">
                  <c:v>8.4433693743164326</c:v>
                </c:pt>
                <c:pt idx="181">
                  <c:v>-24.383254450904474</c:v>
                </c:pt>
                <c:pt idx="182">
                  <c:v>10.957446147170913</c:v>
                </c:pt>
                <c:pt idx="183">
                  <c:v>10.444712644131556</c:v>
                </c:pt>
                <c:pt idx="184">
                  <c:v>-14.651304425263504</c:v>
                </c:pt>
                <c:pt idx="185">
                  <c:v>2.8541676388739177</c:v>
                </c:pt>
                <c:pt idx="186">
                  <c:v>-6.9365115792202801</c:v>
                </c:pt>
                <c:pt idx="187">
                  <c:v>-4.6017229879081754</c:v>
                </c:pt>
                <c:pt idx="188">
                  <c:v>17.86751650881547</c:v>
                </c:pt>
                <c:pt idx="189">
                  <c:v>22.764955797595007</c:v>
                </c:pt>
                <c:pt idx="190">
                  <c:v>-11.166200345845255</c:v>
                </c:pt>
                <c:pt idx="191">
                  <c:v>-45.872376568898687</c:v>
                </c:pt>
                <c:pt idx="192">
                  <c:v>17.705004804843497</c:v>
                </c:pt>
                <c:pt idx="193">
                  <c:v>38.466265744966051</c:v>
                </c:pt>
                <c:pt idx="194">
                  <c:v>27.836302686611361</c:v>
                </c:pt>
                <c:pt idx="195">
                  <c:v>-7.8923109898073562</c:v>
                </c:pt>
                <c:pt idx="196">
                  <c:v>0.39920277694997708</c:v>
                </c:pt>
                <c:pt idx="197">
                  <c:v>2.682364169228407</c:v>
                </c:pt>
                <c:pt idx="198">
                  <c:v>-17.198020968683664</c:v>
                </c:pt>
                <c:pt idx="199">
                  <c:v>-14.620120089802811</c:v>
                </c:pt>
                <c:pt idx="200">
                  <c:v>-7.4600875003029046</c:v>
                </c:pt>
                <c:pt idx="201">
                  <c:v>-39.111479458214603</c:v>
                </c:pt>
                <c:pt idx="202">
                  <c:v>-38.710953379342925</c:v>
                </c:pt>
                <c:pt idx="203">
                  <c:v>14.96793844317844</c:v>
                </c:pt>
                <c:pt idx="204">
                  <c:v>0.4285152777177359</c:v>
                </c:pt>
                <c:pt idx="205">
                  <c:v>-35.605828616377664</c:v>
                </c:pt>
                <c:pt idx="206">
                  <c:v>-8.4004836151972029</c:v>
                </c:pt>
                <c:pt idx="207">
                  <c:v>-55.067247362061664</c:v>
                </c:pt>
                <c:pt idx="208">
                  <c:v>16.976541531064129</c:v>
                </c:pt>
                <c:pt idx="209">
                  <c:v>14.972637331613925</c:v>
                </c:pt>
                <c:pt idx="210">
                  <c:v>0.96763201892918005</c:v>
                </c:pt>
                <c:pt idx="211">
                  <c:v>-7.0696651231560281</c:v>
                </c:pt>
                <c:pt idx="212">
                  <c:v>-6.6159417494915829</c:v>
                </c:pt>
                <c:pt idx="213">
                  <c:v>-3.3806023694104681</c:v>
                </c:pt>
                <c:pt idx="214">
                  <c:v>-12.963533606562834</c:v>
                </c:pt>
                <c:pt idx="215">
                  <c:v>-38.709487389454296</c:v>
                </c:pt>
                <c:pt idx="216">
                  <c:v>-2.7514143991096205</c:v>
                </c:pt>
                <c:pt idx="217">
                  <c:v>23.404775109485087</c:v>
                </c:pt>
                <c:pt idx="218">
                  <c:v>26.840514579083788</c:v>
                </c:pt>
                <c:pt idx="219">
                  <c:v>29.922744374904312</c:v>
                </c:pt>
                <c:pt idx="220">
                  <c:v>5.1816314972502369</c:v>
                </c:pt>
                <c:pt idx="221">
                  <c:v>36.329491049946057</c:v>
                </c:pt>
                <c:pt idx="222">
                  <c:v>10.943316746767152</c:v>
                </c:pt>
                <c:pt idx="223">
                  <c:v>9.2833711772819072</c:v>
                </c:pt>
                <c:pt idx="224">
                  <c:v>-34.058458843705921</c:v>
                </c:pt>
                <c:pt idx="225">
                  <c:v>2.1277398895137196</c:v>
                </c:pt>
                <c:pt idx="226">
                  <c:v>6.0899384195827224</c:v>
                </c:pt>
                <c:pt idx="227">
                  <c:v>17.198286256828993</c:v>
                </c:pt>
                <c:pt idx="228">
                  <c:v>4.4318577468373519</c:v>
                </c:pt>
                <c:pt idx="229">
                  <c:v>32.472773887612391</c:v>
                </c:pt>
                <c:pt idx="230">
                  <c:v>-5.8549698978160336</c:v>
                </c:pt>
                <c:pt idx="231">
                  <c:v>32.520065144163539</c:v>
                </c:pt>
                <c:pt idx="232">
                  <c:v>-2.8208507476371949</c:v>
                </c:pt>
                <c:pt idx="233">
                  <c:v>-5.1144851860389622</c:v>
                </c:pt>
                <c:pt idx="234">
                  <c:v>-4.2015087549905843</c:v>
                </c:pt>
                <c:pt idx="235">
                  <c:v>0.50649972861623382</c:v>
                </c:pt>
                <c:pt idx="236">
                  <c:v>7.4006490646953011</c:v>
                </c:pt>
                <c:pt idx="237">
                  <c:v>-24.520153700351102</c:v>
                </c:pt>
                <c:pt idx="238">
                  <c:v>-8.6246419961297534</c:v>
                </c:pt>
                <c:pt idx="239">
                  <c:v>-15.379344952195311</c:v>
                </c:pt>
                <c:pt idx="240">
                  <c:v>6.5344066324469736</c:v>
                </c:pt>
                <c:pt idx="241">
                  <c:v>27.106310529492092</c:v>
                </c:pt>
                <c:pt idx="242">
                  <c:v>-11.319363510692313</c:v>
                </c:pt>
                <c:pt idx="243">
                  <c:v>-11.475592567418545</c:v>
                </c:pt>
                <c:pt idx="244">
                  <c:v>0.84626026610519034</c:v>
                </c:pt>
                <c:pt idx="245">
                  <c:v>-26.470248559922396</c:v>
                </c:pt>
                <c:pt idx="246">
                  <c:v>-12.794096176918487</c:v>
                </c:pt>
                <c:pt idx="247">
                  <c:v>3.8516232256800365</c:v>
                </c:pt>
                <c:pt idx="248">
                  <c:v>7.7869179783376694</c:v>
                </c:pt>
                <c:pt idx="249">
                  <c:v>22.907624074949211</c:v>
                </c:pt>
                <c:pt idx="250">
                  <c:v>-4.0515537961236987</c:v>
                </c:pt>
                <c:pt idx="251">
                  <c:v>9.7001967227979264</c:v>
                </c:pt>
                <c:pt idx="252">
                  <c:v>1.0633288221048502</c:v>
                </c:pt>
                <c:pt idx="253">
                  <c:v>16.035716493186953</c:v>
                </c:pt>
                <c:pt idx="254">
                  <c:v>-8.3531093230333795</c:v>
                </c:pt>
                <c:pt idx="255">
                  <c:v>-4.1919830702693162</c:v>
                </c:pt>
                <c:pt idx="256">
                  <c:v>-17.398552703983711</c:v>
                </c:pt>
                <c:pt idx="257">
                  <c:v>-2.8420097783922529</c:v>
                </c:pt>
                <c:pt idx="258">
                  <c:v>-3.5651232464014129</c:v>
                </c:pt>
                <c:pt idx="259">
                  <c:v>11.011251491867938</c:v>
                </c:pt>
                <c:pt idx="260">
                  <c:v>2.4960018521441043</c:v>
                </c:pt>
                <c:pt idx="261">
                  <c:v>-4.2863058486383068</c:v>
                </c:pt>
                <c:pt idx="262">
                  <c:v>-16.067664910903972</c:v>
                </c:pt>
                <c:pt idx="263">
                  <c:v>-30.5945389018855</c:v>
                </c:pt>
                <c:pt idx="264">
                  <c:v>-155.83360353285002</c:v>
                </c:pt>
                <c:pt idx="265">
                  <c:v>-73.380281137987481</c:v>
                </c:pt>
                <c:pt idx="266">
                  <c:v>-40.851915606887928</c:v>
                </c:pt>
                <c:pt idx="267">
                  <c:v>-65.124032886042869</c:v>
                </c:pt>
                <c:pt idx="268">
                  <c:v>20.795385713555433</c:v>
                </c:pt>
                <c:pt idx="269">
                  <c:v>19.920326926951873</c:v>
                </c:pt>
                <c:pt idx="270">
                  <c:v>6.1708007225360575</c:v>
                </c:pt>
                <c:pt idx="271">
                  <c:v>-13.549663682409346</c:v>
                </c:pt>
                <c:pt idx="272">
                  <c:v>-38.881469218869029</c:v>
                </c:pt>
                <c:pt idx="273">
                  <c:v>128.68069068877594</c:v>
                </c:pt>
                <c:pt idx="274">
                  <c:v>116.51054651724638</c:v>
                </c:pt>
                <c:pt idx="275">
                  <c:v>-47.70098425806907</c:v>
                </c:pt>
                <c:pt idx="276">
                  <c:v>-27.328096754797315</c:v>
                </c:pt>
                <c:pt idx="277">
                  <c:v>-18.182459446088799</c:v>
                </c:pt>
                <c:pt idx="278">
                  <c:v>-75.960348223554888</c:v>
                </c:pt>
                <c:pt idx="279">
                  <c:v>-11.091812495303998</c:v>
                </c:pt>
                <c:pt idx="280">
                  <c:v>3.0096864418771645</c:v>
                </c:pt>
                <c:pt idx="281">
                  <c:v>12.107121816117029</c:v>
                </c:pt>
                <c:pt idx="282">
                  <c:v>18.61473562676872</c:v>
                </c:pt>
                <c:pt idx="283">
                  <c:v>-14.064282472472087</c:v>
                </c:pt>
                <c:pt idx="284">
                  <c:v>-0.55130180380264449</c:v>
                </c:pt>
                <c:pt idx="285">
                  <c:v>-20.063573202490659</c:v>
                </c:pt>
                <c:pt idx="286">
                  <c:v>-29.547805614336198</c:v>
                </c:pt>
                <c:pt idx="287">
                  <c:v>21.145608868106535</c:v>
                </c:pt>
                <c:pt idx="288">
                  <c:v>-14.268325979608164</c:v>
                </c:pt>
                <c:pt idx="289">
                  <c:v>6.256610163754118</c:v>
                </c:pt>
                <c:pt idx="290">
                  <c:v>-25.841492428210188</c:v>
                </c:pt>
                <c:pt idx="291">
                  <c:v>-31.777284667649553</c:v>
                </c:pt>
                <c:pt idx="292">
                  <c:v>-13.723849779838645</c:v>
                </c:pt>
                <c:pt idx="293">
                  <c:v>5.2414888087615736</c:v>
                </c:pt>
                <c:pt idx="294">
                  <c:v>1.8221087306319816</c:v>
                </c:pt>
                <c:pt idx="295">
                  <c:v>19.606885267651535</c:v>
                </c:pt>
                <c:pt idx="296">
                  <c:v>13.245579686478337</c:v>
                </c:pt>
                <c:pt idx="297">
                  <c:v>-27.87738443529625</c:v>
                </c:pt>
                <c:pt idx="298">
                  <c:v>11.543004918856923</c:v>
                </c:pt>
                <c:pt idx="299">
                  <c:v>-24.204361026510071</c:v>
                </c:pt>
                <c:pt idx="300">
                  <c:v>-25.126252639424564</c:v>
                </c:pt>
                <c:pt idx="301">
                  <c:v>4.7461599183254464</c:v>
                </c:pt>
                <c:pt idx="302">
                  <c:v>-18.16022764084272</c:v>
                </c:pt>
                <c:pt idx="303">
                  <c:v>-25.618820595389849</c:v>
                </c:pt>
                <c:pt idx="304">
                  <c:v>-18.255053951369433</c:v>
                </c:pt>
                <c:pt idx="305">
                  <c:v>7.1989174418876303</c:v>
                </c:pt>
                <c:pt idx="306">
                  <c:v>14.851296293452492</c:v>
                </c:pt>
                <c:pt idx="307">
                  <c:v>-26.017206577930253</c:v>
                </c:pt>
                <c:pt idx="308">
                  <c:v>23.025675148281906</c:v>
                </c:pt>
                <c:pt idx="309">
                  <c:v>2.4133820452512964</c:v>
                </c:pt>
                <c:pt idx="310">
                  <c:v>-11.349455832034607</c:v>
                </c:pt>
                <c:pt idx="311">
                  <c:v>-35.129903959042792</c:v>
                </c:pt>
                <c:pt idx="312">
                  <c:v>-66.728733138087222</c:v>
                </c:pt>
                <c:pt idx="313">
                  <c:v>-48.498385742819323</c:v>
                </c:pt>
                <c:pt idx="314">
                  <c:v>-8.2395116031112821</c:v>
                </c:pt>
                <c:pt idx="315">
                  <c:v>-20.322796820129582</c:v>
                </c:pt>
                <c:pt idx="316">
                  <c:v>-0.1380366544285323</c:v>
                </c:pt>
                <c:pt idx="317">
                  <c:v>-21.876122509874364</c:v>
                </c:pt>
                <c:pt idx="318">
                  <c:v>-23.639631746284948</c:v>
                </c:pt>
                <c:pt idx="319">
                  <c:v>-11.466379562742418</c:v>
                </c:pt>
                <c:pt idx="320">
                  <c:v>-0.21906752924516582</c:v>
                </c:pt>
                <c:pt idx="321">
                  <c:v>25.410604820817554</c:v>
                </c:pt>
                <c:pt idx="322">
                  <c:v>5.2870038338681269</c:v>
                </c:pt>
                <c:pt idx="323">
                  <c:v>-26.980048197713472</c:v>
                </c:pt>
                <c:pt idx="324">
                  <c:v>-11.889951977207943</c:v>
                </c:pt>
                <c:pt idx="325">
                  <c:v>-41.503477377216541</c:v>
                </c:pt>
                <c:pt idx="326">
                  <c:v>12.20366784249947</c:v>
                </c:pt>
                <c:pt idx="327">
                  <c:v>11.747241527154955</c:v>
                </c:pt>
                <c:pt idx="328">
                  <c:v>-29.841191260864548</c:v>
                </c:pt>
                <c:pt idx="329">
                  <c:v>13.490904289764501</c:v>
                </c:pt>
                <c:pt idx="330">
                  <c:v>15.063536109000836</c:v>
                </c:pt>
                <c:pt idx="331">
                  <c:v>2.8780873642609777</c:v>
                </c:pt>
                <c:pt idx="332">
                  <c:v>24.164722941642012</c:v>
                </c:pt>
                <c:pt idx="333">
                  <c:v>20.460547490160508</c:v>
                </c:pt>
                <c:pt idx="334">
                  <c:v>-12.504314933131866</c:v>
                </c:pt>
                <c:pt idx="335">
                  <c:v>-12.509119298729559</c:v>
                </c:pt>
                <c:pt idx="336">
                  <c:v>-21.782573466736579</c:v>
                </c:pt>
                <c:pt idx="337">
                  <c:v>8.7205023862895814</c:v>
                </c:pt>
                <c:pt idx="338">
                  <c:v>-27.656296809014464</c:v>
                </c:pt>
                <c:pt idx="339">
                  <c:v>-1.0221117753792441</c:v>
                </c:pt>
                <c:pt idx="340">
                  <c:v>0.49466791409545863</c:v>
                </c:pt>
                <c:pt idx="341">
                  <c:v>34.116569903915206</c:v>
                </c:pt>
                <c:pt idx="342">
                  <c:v>13.472411843005744</c:v>
                </c:pt>
                <c:pt idx="343">
                  <c:v>17.81384207040341</c:v>
                </c:pt>
                <c:pt idx="344">
                  <c:v>26.206761359895211</c:v>
                </c:pt>
                <c:pt idx="345">
                  <c:v>64.243741222440576</c:v>
                </c:pt>
                <c:pt idx="346">
                  <c:v>14.212863884433546</c:v>
                </c:pt>
                <c:pt idx="347">
                  <c:v>13.671720222752242</c:v>
                </c:pt>
                <c:pt idx="348">
                  <c:v>-9.2002527125499114</c:v>
                </c:pt>
                <c:pt idx="349">
                  <c:v>23.897200876935074</c:v>
                </c:pt>
                <c:pt idx="350">
                  <c:v>5.4428956234490329</c:v>
                </c:pt>
                <c:pt idx="351">
                  <c:v>13.965758807882423</c:v>
                </c:pt>
                <c:pt idx="352">
                  <c:v>63.829537878870724</c:v>
                </c:pt>
                <c:pt idx="353">
                  <c:v>14.01082939606988</c:v>
                </c:pt>
                <c:pt idx="354">
                  <c:v>18.686684552730355</c:v>
                </c:pt>
                <c:pt idx="355">
                  <c:v>-18.878688174641638</c:v>
                </c:pt>
                <c:pt idx="356">
                  <c:v>22.95774467117667</c:v>
                </c:pt>
                <c:pt idx="357">
                  <c:v>0.14572203738526923</c:v>
                </c:pt>
                <c:pt idx="358">
                  <c:v>15.036227064343265</c:v>
                </c:pt>
                <c:pt idx="359">
                  <c:v>7.0794562155221286E-2</c:v>
                </c:pt>
                <c:pt idx="360">
                  <c:v>-21.717209687465754</c:v>
                </c:pt>
                <c:pt idx="361">
                  <c:v>-8.5093300498995745</c:v>
                </c:pt>
                <c:pt idx="362">
                  <c:v>3.231675034455094</c:v>
                </c:pt>
                <c:pt idx="363">
                  <c:v>-31.554511409641407</c:v>
                </c:pt>
                <c:pt idx="364">
                  <c:v>-21.631549665343528</c:v>
                </c:pt>
                <c:pt idx="365">
                  <c:v>-49.69976309849244</c:v>
                </c:pt>
                <c:pt idx="366">
                  <c:v>6.5373793831394664</c:v>
                </c:pt>
                <c:pt idx="367">
                  <c:v>-32.324315624015981</c:v>
                </c:pt>
                <c:pt idx="368">
                  <c:v>14.021244908891443</c:v>
                </c:pt>
                <c:pt idx="369">
                  <c:v>10.370837315018889</c:v>
                </c:pt>
                <c:pt idx="370">
                  <c:v>-34.079800275081027</c:v>
                </c:pt>
                <c:pt idx="371">
                  <c:v>-67.962037308563481</c:v>
                </c:pt>
                <c:pt idx="372">
                  <c:v>12.521986075865357</c:v>
                </c:pt>
                <c:pt idx="373">
                  <c:v>-10.355151718316932</c:v>
                </c:pt>
                <c:pt idx="374">
                  <c:v>4.2098624149259649</c:v>
                </c:pt>
                <c:pt idx="375">
                  <c:v>-8.1690170968296911</c:v>
                </c:pt>
                <c:pt idx="376">
                  <c:v>-16.686213269446199</c:v>
                </c:pt>
                <c:pt idx="377">
                  <c:v>-38.457044688336026</c:v>
                </c:pt>
                <c:pt idx="378">
                  <c:v>-35.248640454521308</c:v>
                </c:pt>
                <c:pt idx="379">
                  <c:v>-1.669918253574437</c:v>
                </c:pt>
                <c:pt idx="380">
                  <c:v>1.7890228005278459</c:v>
                </c:pt>
                <c:pt idx="381">
                  <c:v>-6.6883497061656669</c:v>
                </c:pt>
                <c:pt idx="382">
                  <c:v>7.0828233209784344</c:v>
                </c:pt>
                <c:pt idx="383">
                  <c:v>16.994394180293114</c:v>
                </c:pt>
                <c:pt idx="384">
                  <c:v>-21.990094730001829</c:v>
                </c:pt>
                <c:pt idx="385">
                  <c:v>-4.4861045222323241</c:v>
                </c:pt>
                <c:pt idx="386">
                  <c:v>-26.040098159972842</c:v>
                </c:pt>
                <c:pt idx="387">
                  <c:v>-11.840794497007749</c:v>
                </c:pt>
                <c:pt idx="388">
                  <c:v>-13.071230557891965</c:v>
                </c:pt>
                <c:pt idx="389">
                  <c:v>-9.6418912835981132</c:v>
                </c:pt>
                <c:pt idx="390">
                  <c:v>-18.436849883218542</c:v>
                </c:pt>
                <c:pt idx="391">
                  <c:v>-21.843390230989684</c:v>
                </c:pt>
                <c:pt idx="392">
                  <c:v>-15.659325929237667</c:v>
                </c:pt>
                <c:pt idx="393">
                  <c:v>-15.331972258606754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53-4F07-AAB4-09E6EA12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76936"/>
        <c:axId val="869771688"/>
      </c:scatterChart>
      <c:valAx>
        <c:axId val="86977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Dislikes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71688"/>
        <c:crosses val="autoZero"/>
        <c:crossBetween val="midCat"/>
      </c:valAx>
      <c:valAx>
        <c:axId val="869771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76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Subscribers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Views</c:v>
          </c:tx>
          <c:spPr>
            <a:ln w="19050">
              <a:noFill/>
            </a:ln>
          </c:spPr>
          <c:xVal>
            <c:numRef>
              <c:f>'Clean Data Table (Keseluruhan)'!$C$2:$C$395</c:f>
              <c:numCache>
                <c:formatCode>General</c:formatCode>
                <c:ptCount val="388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6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1</c:v>
                </c:pt>
                <c:pt idx="38">
                  <c:v>7</c:v>
                </c:pt>
                <c:pt idx="39">
                  <c:v>2</c:v>
                </c:pt>
                <c:pt idx="40">
                  <c:v>2</c:v>
                </c:pt>
                <c:pt idx="41">
                  <c:v>9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11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-2</c:v>
                </c:pt>
                <c:pt idx="80">
                  <c:v>4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6</c:v>
                </c:pt>
                <c:pt idx="87">
                  <c:v>2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6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6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18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12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1</c:v>
                </c:pt>
                <c:pt idx="125">
                  <c:v>0</c:v>
                </c:pt>
                <c:pt idx="126">
                  <c:v>4</c:v>
                </c:pt>
                <c:pt idx="127">
                  <c:v>4</c:v>
                </c:pt>
                <c:pt idx="128">
                  <c:v>31</c:v>
                </c:pt>
                <c:pt idx="129">
                  <c:v>1</c:v>
                </c:pt>
                <c:pt idx="130">
                  <c:v>3</c:v>
                </c:pt>
                <c:pt idx="131">
                  <c:v>7</c:v>
                </c:pt>
                <c:pt idx="132">
                  <c:v>0</c:v>
                </c:pt>
                <c:pt idx="133">
                  <c:v>1</c:v>
                </c:pt>
                <c:pt idx="134">
                  <c:v>4</c:v>
                </c:pt>
                <c:pt idx="135">
                  <c:v>1</c:v>
                </c:pt>
                <c:pt idx="136">
                  <c:v>1</c:v>
                </c:pt>
                <c:pt idx="137">
                  <c:v>5</c:v>
                </c:pt>
                <c:pt idx="138">
                  <c:v>2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</c:v>
                </c:pt>
                <c:pt idx="144">
                  <c:v>3</c:v>
                </c:pt>
                <c:pt idx="145">
                  <c:v>0</c:v>
                </c:pt>
                <c:pt idx="146">
                  <c:v>3</c:v>
                </c:pt>
                <c:pt idx="147">
                  <c:v>2</c:v>
                </c:pt>
                <c:pt idx="148">
                  <c:v>20</c:v>
                </c:pt>
                <c:pt idx="149">
                  <c:v>2</c:v>
                </c:pt>
                <c:pt idx="150">
                  <c:v>3</c:v>
                </c:pt>
                <c:pt idx="151">
                  <c:v>1</c:v>
                </c:pt>
                <c:pt idx="152">
                  <c:v>5</c:v>
                </c:pt>
                <c:pt idx="153">
                  <c:v>6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12</c:v>
                </c:pt>
                <c:pt idx="158">
                  <c:v>1</c:v>
                </c:pt>
                <c:pt idx="159">
                  <c:v>0</c:v>
                </c:pt>
                <c:pt idx="160">
                  <c:v>3</c:v>
                </c:pt>
                <c:pt idx="161">
                  <c:v>-1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7</c:v>
                </c:pt>
                <c:pt idx="166">
                  <c:v>0</c:v>
                </c:pt>
                <c:pt idx="167">
                  <c:v>-1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3</c:v>
                </c:pt>
                <c:pt idx="172">
                  <c:v>-1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5</c:v>
                </c:pt>
                <c:pt idx="178">
                  <c:v>3</c:v>
                </c:pt>
                <c:pt idx="179">
                  <c:v>0</c:v>
                </c:pt>
                <c:pt idx="180">
                  <c:v>-1</c:v>
                </c:pt>
                <c:pt idx="181">
                  <c:v>4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0</c:v>
                </c:pt>
                <c:pt idx="186">
                  <c:v>4</c:v>
                </c:pt>
                <c:pt idx="187">
                  <c:v>1</c:v>
                </c:pt>
                <c:pt idx="188">
                  <c:v>2</c:v>
                </c:pt>
                <c:pt idx="189">
                  <c:v>18</c:v>
                </c:pt>
                <c:pt idx="190">
                  <c:v>0</c:v>
                </c:pt>
                <c:pt idx="191">
                  <c:v>1</c:v>
                </c:pt>
                <c:pt idx="192">
                  <c:v>3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10</c:v>
                </c:pt>
                <c:pt idx="197">
                  <c:v>3</c:v>
                </c:pt>
                <c:pt idx="198">
                  <c:v>4</c:v>
                </c:pt>
                <c:pt idx="199">
                  <c:v>5</c:v>
                </c:pt>
                <c:pt idx="200">
                  <c:v>0</c:v>
                </c:pt>
                <c:pt idx="201">
                  <c:v>4</c:v>
                </c:pt>
                <c:pt idx="202">
                  <c:v>6</c:v>
                </c:pt>
                <c:pt idx="203">
                  <c:v>1</c:v>
                </c:pt>
                <c:pt idx="204">
                  <c:v>7</c:v>
                </c:pt>
                <c:pt idx="205">
                  <c:v>3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0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-1</c:v>
                </c:pt>
                <c:pt idx="215">
                  <c:v>2</c:v>
                </c:pt>
                <c:pt idx="216">
                  <c:v>10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10</c:v>
                </c:pt>
                <c:pt idx="234">
                  <c:v>0</c:v>
                </c:pt>
                <c:pt idx="235">
                  <c:v>3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-1</c:v>
                </c:pt>
                <c:pt idx="251">
                  <c:v>0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20</c:v>
                </c:pt>
                <c:pt idx="262">
                  <c:v>6</c:v>
                </c:pt>
                <c:pt idx="263">
                  <c:v>1</c:v>
                </c:pt>
                <c:pt idx="264">
                  <c:v>2</c:v>
                </c:pt>
                <c:pt idx="265">
                  <c:v>3</c:v>
                </c:pt>
                <c:pt idx="266">
                  <c:v>1</c:v>
                </c:pt>
                <c:pt idx="267">
                  <c:v>7</c:v>
                </c:pt>
                <c:pt idx="268">
                  <c:v>4</c:v>
                </c:pt>
                <c:pt idx="269">
                  <c:v>4</c:v>
                </c:pt>
                <c:pt idx="270">
                  <c:v>3</c:v>
                </c:pt>
                <c:pt idx="271">
                  <c:v>1</c:v>
                </c:pt>
                <c:pt idx="272">
                  <c:v>8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-1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0</c:v>
                </c:pt>
                <c:pt idx="282">
                  <c:v>4</c:v>
                </c:pt>
                <c:pt idx="283">
                  <c:v>0</c:v>
                </c:pt>
                <c:pt idx="284">
                  <c:v>1</c:v>
                </c:pt>
                <c:pt idx="285">
                  <c:v>5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8</c:v>
                </c:pt>
                <c:pt idx="306">
                  <c:v>12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-1</c:v>
                </c:pt>
                <c:pt idx="317">
                  <c:v>9</c:v>
                </c:pt>
                <c:pt idx="318">
                  <c:v>4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0</c:v>
                </c:pt>
                <c:pt idx="324">
                  <c:v>-1</c:v>
                </c:pt>
                <c:pt idx="325">
                  <c:v>-1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2</c:v>
                </c:pt>
                <c:pt idx="333">
                  <c:v>0</c:v>
                </c:pt>
                <c:pt idx="334">
                  <c:v>3</c:v>
                </c:pt>
                <c:pt idx="335">
                  <c:v>2</c:v>
                </c:pt>
                <c:pt idx="336">
                  <c:v>-1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-1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2</c:v>
                </c:pt>
                <c:pt idx="346">
                  <c:v>33</c:v>
                </c:pt>
                <c:pt idx="347">
                  <c:v>2</c:v>
                </c:pt>
                <c:pt idx="348">
                  <c:v>1</c:v>
                </c:pt>
                <c:pt idx="349">
                  <c:v>3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0</c:v>
                </c:pt>
                <c:pt idx="356">
                  <c:v>1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3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-1</c:v>
                </c:pt>
                <c:pt idx="369">
                  <c:v>0</c:v>
                </c:pt>
                <c:pt idx="370">
                  <c:v>1</c:v>
                </c:pt>
                <c:pt idx="371">
                  <c:v>4</c:v>
                </c:pt>
                <c:pt idx="372">
                  <c:v>2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9</c:v>
                </c:pt>
                <c:pt idx="378">
                  <c:v>1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-1</c:v>
                </c:pt>
                <c:pt idx="387">
                  <c:v>0</c:v>
                </c:pt>
              </c:numCache>
            </c:numRef>
          </c:xVal>
          <c:yVal>
            <c:numRef>
              <c:f>'Clean Data Table (Keseluruhan)'!$B$2:$B$395</c:f>
              <c:numCache>
                <c:formatCode>General</c:formatCode>
                <c:ptCount val="388"/>
                <c:pt idx="0">
                  <c:v>303</c:v>
                </c:pt>
                <c:pt idx="1">
                  <c:v>288</c:v>
                </c:pt>
                <c:pt idx="2">
                  <c:v>296</c:v>
                </c:pt>
                <c:pt idx="3">
                  <c:v>221</c:v>
                </c:pt>
                <c:pt idx="4">
                  <c:v>286</c:v>
                </c:pt>
                <c:pt idx="5">
                  <c:v>322</c:v>
                </c:pt>
                <c:pt idx="6">
                  <c:v>242</c:v>
                </c:pt>
                <c:pt idx="7">
                  <c:v>149</c:v>
                </c:pt>
                <c:pt idx="8">
                  <c:v>110</c:v>
                </c:pt>
                <c:pt idx="9">
                  <c:v>111</c:v>
                </c:pt>
                <c:pt idx="10">
                  <c:v>68</c:v>
                </c:pt>
                <c:pt idx="11">
                  <c:v>111</c:v>
                </c:pt>
                <c:pt idx="12">
                  <c:v>75</c:v>
                </c:pt>
                <c:pt idx="13">
                  <c:v>152</c:v>
                </c:pt>
                <c:pt idx="14">
                  <c:v>130</c:v>
                </c:pt>
                <c:pt idx="15">
                  <c:v>182</c:v>
                </c:pt>
                <c:pt idx="16">
                  <c:v>153</c:v>
                </c:pt>
                <c:pt idx="17">
                  <c:v>65</c:v>
                </c:pt>
                <c:pt idx="18">
                  <c:v>162</c:v>
                </c:pt>
                <c:pt idx="19">
                  <c:v>64</c:v>
                </c:pt>
                <c:pt idx="20">
                  <c:v>47</c:v>
                </c:pt>
                <c:pt idx="21">
                  <c:v>94</c:v>
                </c:pt>
                <c:pt idx="22">
                  <c:v>85</c:v>
                </c:pt>
                <c:pt idx="23">
                  <c:v>54</c:v>
                </c:pt>
                <c:pt idx="24">
                  <c:v>117</c:v>
                </c:pt>
                <c:pt idx="25">
                  <c:v>114</c:v>
                </c:pt>
                <c:pt idx="26">
                  <c:v>127</c:v>
                </c:pt>
                <c:pt idx="27">
                  <c:v>115</c:v>
                </c:pt>
                <c:pt idx="28">
                  <c:v>50</c:v>
                </c:pt>
                <c:pt idx="29">
                  <c:v>216</c:v>
                </c:pt>
                <c:pt idx="30">
                  <c:v>81</c:v>
                </c:pt>
                <c:pt idx="31">
                  <c:v>76</c:v>
                </c:pt>
                <c:pt idx="32">
                  <c:v>40</c:v>
                </c:pt>
                <c:pt idx="33">
                  <c:v>25</c:v>
                </c:pt>
                <c:pt idx="34">
                  <c:v>20</c:v>
                </c:pt>
                <c:pt idx="35">
                  <c:v>15</c:v>
                </c:pt>
                <c:pt idx="36">
                  <c:v>431</c:v>
                </c:pt>
                <c:pt idx="37">
                  <c:v>102</c:v>
                </c:pt>
                <c:pt idx="38">
                  <c:v>258</c:v>
                </c:pt>
                <c:pt idx="39">
                  <c:v>243</c:v>
                </c:pt>
                <c:pt idx="40">
                  <c:v>141</c:v>
                </c:pt>
                <c:pt idx="41">
                  <c:v>406</c:v>
                </c:pt>
                <c:pt idx="42">
                  <c:v>117</c:v>
                </c:pt>
                <c:pt idx="43">
                  <c:v>232</c:v>
                </c:pt>
                <c:pt idx="44">
                  <c:v>215</c:v>
                </c:pt>
                <c:pt idx="45">
                  <c:v>292</c:v>
                </c:pt>
                <c:pt idx="46">
                  <c:v>161</c:v>
                </c:pt>
                <c:pt idx="47">
                  <c:v>155</c:v>
                </c:pt>
                <c:pt idx="48">
                  <c:v>110</c:v>
                </c:pt>
                <c:pt idx="49">
                  <c:v>178</c:v>
                </c:pt>
                <c:pt idx="50">
                  <c:v>130</c:v>
                </c:pt>
                <c:pt idx="51">
                  <c:v>319</c:v>
                </c:pt>
                <c:pt idx="52">
                  <c:v>258</c:v>
                </c:pt>
                <c:pt idx="53">
                  <c:v>275</c:v>
                </c:pt>
                <c:pt idx="54">
                  <c:v>133</c:v>
                </c:pt>
                <c:pt idx="55">
                  <c:v>210</c:v>
                </c:pt>
                <c:pt idx="56">
                  <c:v>182</c:v>
                </c:pt>
                <c:pt idx="57">
                  <c:v>159</c:v>
                </c:pt>
                <c:pt idx="58">
                  <c:v>80</c:v>
                </c:pt>
                <c:pt idx="59">
                  <c:v>214</c:v>
                </c:pt>
                <c:pt idx="60">
                  <c:v>198</c:v>
                </c:pt>
                <c:pt idx="61">
                  <c:v>257</c:v>
                </c:pt>
                <c:pt idx="62">
                  <c:v>194</c:v>
                </c:pt>
                <c:pt idx="63">
                  <c:v>156</c:v>
                </c:pt>
                <c:pt idx="64">
                  <c:v>187</c:v>
                </c:pt>
                <c:pt idx="65">
                  <c:v>150</c:v>
                </c:pt>
                <c:pt idx="66">
                  <c:v>102</c:v>
                </c:pt>
                <c:pt idx="67">
                  <c:v>233</c:v>
                </c:pt>
                <c:pt idx="68">
                  <c:v>162</c:v>
                </c:pt>
                <c:pt idx="69">
                  <c:v>95</c:v>
                </c:pt>
                <c:pt idx="70">
                  <c:v>66</c:v>
                </c:pt>
                <c:pt idx="71">
                  <c:v>148</c:v>
                </c:pt>
                <c:pt idx="72">
                  <c:v>133</c:v>
                </c:pt>
                <c:pt idx="73">
                  <c:v>132</c:v>
                </c:pt>
                <c:pt idx="74">
                  <c:v>125</c:v>
                </c:pt>
                <c:pt idx="75">
                  <c:v>91</c:v>
                </c:pt>
                <c:pt idx="76">
                  <c:v>161</c:v>
                </c:pt>
                <c:pt idx="77">
                  <c:v>129</c:v>
                </c:pt>
                <c:pt idx="78">
                  <c:v>112</c:v>
                </c:pt>
                <c:pt idx="79">
                  <c:v>214</c:v>
                </c:pt>
                <c:pt idx="80">
                  <c:v>169</c:v>
                </c:pt>
                <c:pt idx="81">
                  <c:v>160</c:v>
                </c:pt>
                <c:pt idx="82">
                  <c:v>81</c:v>
                </c:pt>
                <c:pt idx="83">
                  <c:v>245</c:v>
                </c:pt>
                <c:pt idx="84">
                  <c:v>211</c:v>
                </c:pt>
                <c:pt idx="85">
                  <c:v>187</c:v>
                </c:pt>
                <c:pt idx="86">
                  <c:v>283</c:v>
                </c:pt>
                <c:pt idx="87">
                  <c:v>224</c:v>
                </c:pt>
                <c:pt idx="88">
                  <c:v>170</c:v>
                </c:pt>
                <c:pt idx="89">
                  <c:v>140</c:v>
                </c:pt>
                <c:pt idx="90">
                  <c:v>363</c:v>
                </c:pt>
                <c:pt idx="91">
                  <c:v>278</c:v>
                </c:pt>
                <c:pt idx="92">
                  <c:v>192</c:v>
                </c:pt>
                <c:pt idx="93">
                  <c:v>98</c:v>
                </c:pt>
                <c:pt idx="94">
                  <c:v>144</c:v>
                </c:pt>
                <c:pt idx="95">
                  <c:v>135</c:v>
                </c:pt>
                <c:pt idx="96">
                  <c:v>129</c:v>
                </c:pt>
                <c:pt idx="97">
                  <c:v>243</c:v>
                </c:pt>
                <c:pt idx="98">
                  <c:v>154</c:v>
                </c:pt>
                <c:pt idx="99">
                  <c:v>287</c:v>
                </c:pt>
                <c:pt idx="100">
                  <c:v>251</c:v>
                </c:pt>
                <c:pt idx="101">
                  <c:v>319</c:v>
                </c:pt>
                <c:pt idx="102">
                  <c:v>288</c:v>
                </c:pt>
                <c:pt idx="103">
                  <c:v>227</c:v>
                </c:pt>
                <c:pt idx="104">
                  <c:v>389</c:v>
                </c:pt>
                <c:pt idx="105">
                  <c:v>107</c:v>
                </c:pt>
                <c:pt idx="106">
                  <c:v>140</c:v>
                </c:pt>
                <c:pt idx="107">
                  <c:v>108</c:v>
                </c:pt>
                <c:pt idx="108">
                  <c:v>69</c:v>
                </c:pt>
                <c:pt idx="109">
                  <c:v>167</c:v>
                </c:pt>
                <c:pt idx="110">
                  <c:v>152</c:v>
                </c:pt>
                <c:pt idx="111">
                  <c:v>171</c:v>
                </c:pt>
                <c:pt idx="112">
                  <c:v>110</c:v>
                </c:pt>
                <c:pt idx="113">
                  <c:v>84</c:v>
                </c:pt>
                <c:pt idx="114">
                  <c:v>229</c:v>
                </c:pt>
                <c:pt idx="115">
                  <c:v>141</c:v>
                </c:pt>
                <c:pt idx="116">
                  <c:v>239</c:v>
                </c:pt>
                <c:pt idx="117">
                  <c:v>183</c:v>
                </c:pt>
                <c:pt idx="118">
                  <c:v>148</c:v>
                </c:pt>
                <c:pt idx="119">
                  <c:v>146</c:v>
                </c:pt>
                <c:pt idx="120">
                  <c:v>466</c:v>
                </c:pt>
                <c:pt idx="121">
                  <c:v>335</c:v>
                </c:pt>
                <c:pt idx="122">
                  <c:v>374</c:v>
                </c:pt>
                <c:pt idx="123">
                  <c:v>355</c:v>
                </c:pt>
                <c:pt idx="124">
                  <c:v>256</c:v>
                </c:pt>
                <c:pt idx="125">
                  <c:v>179</c:v>
                </c:pt>
                <c:pt idx="126">
                  <c:v>291</c:v>
                </c:pt>
                <c:pt idx="127">
                  <c:v>235</c:v>
                </c:pt>
                <c:pt idx="128">
                  <c:v>435</c:v>
                </c:pt>
                <c:pt idx="129">
                  <c:v>302</c:v>
                </c:pt>
                <c:pt idx="130">
                  <c:v>195</c:v>
                </c:pt>
                <c:pt idx="131">
                  <c:v>418</c:v>
                </c:pt>
                <c:pt idx="132">
                  <c:v>291</c:v>
                </c:pt>
                <c:pt idx="133">
                  <c:v>259</c:v>
                </c:pt>
                <c:pt idx="134">
                  <c:v>258</c:v>
                </c:pt>
                <c:pt idx="135">
                  <c:v>296</c:v>
                </c:pt>
                <c:pt idx="136">
                  <c:v>212</c:v>
                </c:pt>
                <c:pt idx="137">
                  <c:v>294</c:v>
                </c:pt>
                <c:pt idx="138">
                  <c:v>271</c:v>
                </c:pt>
                <c:pt idx="139">
                  <c:v>212</c:v>
                </c:pt>
                <c:pt idx="140">
                  <c:v>298</c:v>
                </c:pt>
                <c:pt idx="141">
                  <c:v>184</c:v>
                </c:pt>
                <c:pt idx="142">
                  <c:v>170</c:v>
                </c:pt>
                <c:pt idx="143">
                  <c:v>539</c:v>
                </c:pt>
                <c:pt idx="144">
                  <c:v>301</c:v>
                </c:pt>
                <c:pt idx="145">
                  <c:v>138</c:v>
                </c:pt>
                <c:pt idx="146">
                  <c:v>280</c:v>
                </c:pt>
                <c:pt idx="147">
                  <c:v>178</c:v>
                </c:pt>
                <c:pt idx="148">
                  <c:v>935</c:v>
                </c:pt>
                <c:pt idx="149">
                  <c:v>249</c:v>
                </c:pt>
                <c:pt idx="150">
                  <c:v>194</c:v>
                </c:pt>
                <c:pt idx="151">
                  <c:v>270</c:v>
                </c:pt>
                <c:pt idx="152">
                  <c:v>363</c:v>
                </c:pt>
                <c:pt idx="153">
                  <c:v>355</c:v>
                </c:pt>
                <c:pt idx="154">
                  <c:v>568</c:v>
                </c:pt>
                <c:pt idx="155">
                  <c:v>529</c:v>
                </c:pt>
                <c:pt idx="156">
                  <c:v>330</c:v>
                </c:pt>
                <c:pt idx="157">
                  <c:v>696</c:v>
                </c:pt>
                <c:pt idx="158">
                  <c:v>195</c:v>
                </c:pt>
                <c:pt idx="159">
                  <c:v>177</c:v>
                </c:pt>
                <c:pt idx="160">
                  <c:v>618</c:v>
                </c:pt>
                <c:pt idx="161">
                  <c:v>234</c:v>
                </c:pt>
                <c:pt idx="162">
                  <c:v>266</c:v>
                </c:pt>
                <c:pt idx="163">
                  <c:v>197</c:v>
                </c:pt>
                <c:pt idx="164">
                  <c:v>145</c:v>
                </c:pt>
                <c:pt idx="165">
                  <c:v>611</c:v>
                </c:pt>
                <c:pt idx="166">
                  <c:v>147</c:v>
                </c:pt>
                <c:pt idx="167">
                  <c:v>147</c:v>
                </c:pt>
                <c:pt idx="168">
                  <c:v>126</c:v>
                </c:pt>
                <c:pt idx="169">
                  <c:v>361</c:v>
                </c:pt>
                <c:pt idx="170">
                  <c:v>182</c:v>
                </c:pt>
                <c:pt idx="171">
                  <c:v>344</c:v>
                </c:pt>
                <c:pt idx="172">
                  <c:v>207</c:v>
                </c:pt>
                <c:pt idx="173">
                  <c:v>130</c:v>
                </c:pt>
                <c:pt idx="174">
                  <c:v>516</c:v>
                </c:pt>
                <c:pt idx="175">
                  <c:v>256</c:v>
                </c:pt>
                <c:pt idx="176">
                  <c:v>241</c:v>
                </c:pt>
                <c:pt idx="177">
                  <c:v>434</c:v>
                </c:pt>
                <c:pt idx="178">
                  <c:v>259</c:v>
                </c:pt>
                <c:pt idx="179">
                  <c:v>226</c:v>
                </c:pt>
                <c:pt idx="180">
                  <c:v>180</c:v>
                </c:pt>
                <c:pt idx="181">
                  <c:v>404</c:v>
                </c:pt>
                <c:pt idx="182">
                  <c:v>224</c:v>
                </c:pt>
                <c:pt idx="183">
                  <c:v>226</c:v>
                </c:pt>
                <c:pt idx="184">
                  <c:v>225</c:v>
                </c:pt>
                <c:pt idx="185">
                  <c:v>529</c:v>
                </c:pt>
                <c:pt idx="186">
                  <c:v>406</c:v>
                </c:pt>
                <c:pt idx="187">
                  <c:v>280</c:v>
                </c:pt>
                <c:pt idx="188">
                  <c:v>231</c:v>
                </c:pt>
                <c:pt idx="189">
                  <c:v>549</c:v>
                </c:pt>
                <c:pt idx="190">
                  <c:v>247</c:v>
                </c:pt>
                <c:pt idx="191">
                  <c:v>188</c:v>
                </c:pt>
                <c:pt idx="192">
                  <c:v>381</c:v>
                </c:pt>
                <c:pt idx="193">
                  <c:v>203</c:v>
                </c:pt>
                <c:pt idx="194">
                  <c:v>185</c:v>
                </c:pt>
                <c:pt idx="195">
                  <c:v>232</c:v>
                </c:pt>
                <c:pt idx="196">
                  <c:v>414</c:v>
                </c:pt>
                <c:pt idx="197">
                  <c:v>292</c:v>
                </c:pt>
                <c:pt idx="198">
                  <c:v>334</c:v>
                </c:pt>
                <c:pt idx="199">
                  <c:v>296</c:v>
                </c:pt>
                <c:pt idx="200">
                  <c:v>264</c:v>
                </c:pt>
                <c:pt idx="201">
                  <c:v>199</c:v>
                </c:pt>
                <c:pt idx="202">
                  <c:v>390</c:v>
                </c:pt>
                <c:pt idx="203">
                  <c:v>178</c:v>
                </c:pt>
                <c:pt idx="204">
                  <c:v>354</c:v>
                </c:pt>
                <c:pt idx="205">
                  <c:v>393</c:v>
                </c:pt>
                <c:pt idx="206">
                  <c:v>189</c:v>
                </c:pt>
                <c:pt idx="207">
                  <c:v>144</c:v>
                </c:pt>
                <c:pt idx="208">
                  <c:v>254</c:v>
                </c:pt>
                <c:pt idx="209">
                  <c:v>394</c:v>
                </c:pt>
                <c:pt idx="210">
                  <c:v>135</c:v>
                </c:pt>
                <c:pt idx="211">
                  <c:v>234</c:v>
                </c:pt>
                <c:pt idx="212">
                  <c:v>212</c:v>
                </c:pt>
                <c:pt idx="213">
                  <c:v>171</c:v>
                </c:pt>
                <c:pt idx="214">
                  <c:v>153</c:v>
                </c:pt>
                <c:pt idx="215">
                  <c:v>237</c:v>
                </c:pt>
                <c:pt idx="216">
                  <c:v>375</c:v>
                </c:pt>
                <c:pt idx="217">
                  <c:v>230</c:v>
                </c:pt>
                <c:pt idx="218">
                  <c:v>213</c:v>
                </c:pt>
                <c:pt idx="219">
                  <c:v>177</c:v>
                </c:pt>
                <c:pt idx="220">
                  <c:v>170</c:v>
                </c:pt>
                <c:pt idx="221">
                  <c:v>150</c:v>
                </c:pt>
                <c:pt idx="222">
                  <c:v>103</c:v>
                </c:pt>
                <c:pt idx="223">
                  <c:v>80</c:v>
                </c:pt>
                <c:pt idx="224">
                  <c:v>271</c:v>
                </c:pt>
                <c:pt idx="225">
                  <c:v>234</c:v>
                </c:pt>
                <c:pt idx="226">
                  <c:v>234</c:v>
                </c:pt>
                <c:pt idx="227">
                  <c:v>164</c:v>
                </c:pt>
                <c:pt idx="228">
                  <c:v>250</c:v>
                </c:pt>
                <c:pt idx="229">
                  <c:v>219</c:v>
                </c:pt>
                <c:pt idx="230">
                  <c:v>261</c:v>
                </c:pt>
                <c:pt idx="231">
                  <c:v>148</c:v>
                </c:pt>
                <c:pt idx="232">
                  <c:v>132</c:v>
                </c:pt>
                <c:pt idx="233">
                  <c:v>347</c:v>
                </c:pt>
                <c:pt idx="234">
                  <c:v>259</c:v>
                </c:pt>
                <c:pt idx="235">
                  <c:v>312</c:v>
                </c:pt>
                <c:pt idx="236">
                  <c:v>290</c:v>
                </c:pt>
                <c:pt idx="237">
                  <c:v>149</c:v>
                </c:pt>
                <c:pt idx="238">
                  <c:v>124</c:v>
                </c:pt>
                <c:pt idx="239">
                  <c:v>246</c:v>
                </c:pt>
                <c:pt idx="240">
                  <c:v>208</c:v>
                </c:pt>
                <c:pt idx="241">
                  <c:v>117</c:v>
                </c:pt>
                <c:pt idx="242">
                  <c:v>98</c:v>
                </c:pt>
                <c:pt idx="243">
                  <c:v>135</c:v>
                </c:pt>
                <c:pt idx="244">
                  <c:v>47</c:v>
                </c:pt>
                <c:pt idx="245">
                  <c:v>264</c:v>
                </c:pt>
                <c:pt idx="246">
                  <c:v>251</c:v>
                </c:pt>
                <c:pt idx="247">
                  <c:v>166</c:v>
                </c:pt>
                <c:pt idx="248">
                  <c:v>225</c:v>
                </c:pt>
                <c:pt idx="249">
                  <c:v>116</c:v>
                </c:pt>
                <c:pt idx="250">
                  <c:v>262</c:v>
                </c:pt>
                <c:pt idx="251">
                  <c:v>249</c:v>
                </c:pt>
                <c:pt idx="252">
                  <c:v>294</c:v>
                </c:pt>
                <c:pt idx="253">
                  <c:v>205</c:v>
                </c:pt>
                <c:pt idx="254">
                  <c:v>104</c:v>
                </c:pt>
                <c:pt idx="255">
                  <c:v>209</c:v>
                </c:pt>
                <c:pt idx="256">
                  <c:v>116</c:v>
                </c:pt>
                <c:pt idx="257">
                  <c:v>78</c:v>
                </c:pt>
                <c:pt idx="258">
                  <c:v>151</c:v>
                </c:pt>
                <c:pt idx="259">
                  <c:v>135</c:v>
                </c:pt>
                <c:pt idx="260">
                  <c:v>120</c:v>
                </c:pt>
                <c:pt idx="261">
                  <c:v>344</c:v>
                </c:pt>
                <c:pt idx="262">
                  <c:v>375</c:v>
                </c:pt>
                <c:pt idx="263">
                  <c:v>220</c:v>
                </c:pt>
                <c:pt idx="264">
                  <c:v>124</c:v>
                </c:pt>
                <c:pt idx="265">
                  <c:v>298</c:v>
                </c:pt>
                <c:pt idx="266">
                  <c:v>190</c:v>
                </c:pt>
                <c:pt idx="267">
                  <c:v>389</c:v>
                </c:pt>
                <c:pt idx="268">
                  <c:v>168</c:v>
                </c:pt>
                <c:pt idx="269">
                  <c:v>233</c:v>
                </c:pt>
                <c:pt idx="270">
                  <c:v>120</c:v>
                </c:pt>
                <c:pt idx="271">
                  <c:v>89</c:v>
                </c:pt>
                <c:pt idx="272">
                  <c:v>459</c:v>
                </c:pt>
                <c:pt idx="273">
                  <c:v>174</c:v>
                </c:pt>
                <c:pt idx="274">
                  <c:v>168</c:v>
                </c:pt>
                <c:pt idx="275">
                  <c:v>112</c:v>
                </c:pt>
                <c:pt idx="276">
                  <c:v>166</c:v>
                </c:pt>
                <c:pt idx="277">
                  <c:v>164</c:v>
                </c:pt>
                <c:pt idx="278">
                  <c:v>120</c:v>
                </c:pt>
                <c:pt idx="279">
                  <c:v>223</c:v>
                </c:pt>
                <c:pt idx="280">
                  <c:v>154</c:v>
                </c:pt>
                <c:pt idx="281">
                  <c:v>121</c:v>
                </c:pt>
                <c:pt idx="282">
                  <c:v>347</c:v>
                </c:pt>
                <c:pt idx="283">
                  <c:v>161</c:v>
                </c:pt>
                <c:pt idx="284">
                  <c:v>272</c:v>
                </c:pt>
                <c:pt idx="285">
                  <c:v>230</c:v>
                </c:pt>
                <c:pt idx="286">
                  <c:v>182</c:v>
                </c:pt>
                <c:pt idx="287">
                  <c:v>78</c:v>
                </c:pt>
                <c:pt idx="288">
                  <c:v>256</c:v>
                </c:pt>
                <c:pt idx="289">
                  <c:v>186</c:v>
                </c:pt>
                <c:pt idx="290">
                  <c:v>73</c:v>
                </c:pt>
                <c:pt idx="291">
                  <c:v>218</c:v>
                </c:pt>
                <c:pt idx="292">
                  <c:v>173</c:v>
                </c:pt>
                <c:pt idx="293">
                  <c:v>128</c:v>
                </c:pt>
                <c:pt idx="294">
                  <c:v>183</c:v>
                </c:pt>
                <c:pt idx="295">
                  <c:v>149</c:v>
                </c:pt>
                <c:pt idx="296">
                  <c:v>119</c:v>
                </c:pt>
                <c:pt idx="297">
                  <c:v>161</c:v>
                </c:pt>
                <c:pt idx="298">
                  <c:v>150</c:v>
                </c:pt>
                <c:pt idx="299">
                  <c:v>154</c:v>
                </c:pt>
                <c:pt idx="300">
                  <c:v>156</c:v>
                </c:pt>
                <c:pt idx="301">
                  <c:v>76</c:v>
                </c:pt>
                <c:pt idx="302">
                  <c:v>56</c:v>
                </c:pt>
                <c:pt idx="303">
                  <c:v>112</c:v>
                </c:pt>
                <c:pt idx="304">
                  <c:v>208</c:v>
                </c:pt>
                <c:pt idx="305">
                  <c:v>472</c:v>
                </c:pt>
                <c:pt idx="306">
                  <c:v>181</c:v>
                </c:pt>
                <c:pt idx="307">
                  <c:v>201</c:v>
                </c:pt>
                <c:pt idx="308">
                  <c:v>151</c:v>
                </c:pt>
                <c:pt idx="309">
                  <c:v>109</c:v>
                </c:pt>
                <c:pt idx="310">
                  <c:v>85</c:v>
                </c:pt>
                <c:pt idx="311">
                  <c:v>139</c:v>
                </c:pt>
                <c:pt idx="312">
                  <c:v>207</c:v>
                </c:pt>
                <c:pt idx="313">
                  <c:v>150</c:v>
                </c:pt>
                <c:pt idx="314">
                  <c:v>75</c:v>
                </c:pt>
                <c:pt idx="315">
                  <c:v>156</c:v>
                </c:pt>
                <c:pt idx="316">
                  <c:v>47</c:v>
                </c:pt>
                <c:pt idx="317">
                  <c:v>292</c:v>
                </c:pt>
                <c:pt idx="318">
                  <c:v>233</c:v>
                </c:pt>
                <c:pt idx="319">
                  <c:v>360</c:v>
                </c:pt>
                <c:pt idx="320">
                  <c:v>194</c:v>
                </c:pt>
                <c:pt idx="321">
                  <c:v>196</c:v>
                </c:pt>
                <c:pt idx="322">
                  <c:v>363</c:v>
                </c:pt>
                <c:pt idx="323">
                  <c:v>152</c:v>
                </c:pt>
                <c:pt idx="324">
                  <c:v>325</c:v>
                </c:pt>
                <c:pt idx="325">
                  <c:v>284</c:v>
                </c:pt>
                <c:pt idx="326">
                  <c:v>90</c:v>
                </c:pt>
                <c:pt idx="327">
                  <c:v>177</c:v>
                </c:pt>
                <c:pt idx="328">
                  <c:v>167</c:v>
                </c:pt>
                <c:pt idx="329">
                  <c:v>242</c:v>
                </c:pt>
                <c:pt idx="330">
                  <c:v>122</c:v>
                </c:pt>
                <c:pt idx="331">
                  <c:v>377</c:v>
                </c:pt>
                <c:pt idx="332">
                  <c:v>224</c:v>
                </c:pt>
                <c:pt idx="333">
                  <c:v>285</c:v>
                </c:pt>
                <c:pt idx="334">
                  <c:v>231</c:v>
                </c:pt>
                <c:pt idx="335">
                  <c:v>463</c:v>
                </c:pt>
                <c:pt idx="336">
                  <c:v>239</c:v>
                </c:pt>
                <c:pt idx="337">
                  <c:v>83</c:v>
                </c:pt>
                <c:pt idx="338">
                  <c:v>291</c:v>
                </c:pt>
                <c:pt idx="339">
                  <c:v>191</c:v>
                </c:pt>
                <c:pt idx="340">
                  <c:v>279</c:v>
                </c:pt>
                <c:pt idx="341">
                  <c:v>159</c:v>
                </c:pt>
                <c:pt idx="342">
                  <c:v>241</c:v>
                </c:pt>
                <c:pt idx="343">
                  <c:v>112</c:v>
                </c:pt>
                <c:pt idx="344">
                  <c:v>319</c:v>
                </c:pt>
                <c:pt idx="345">
                  <c:v>288</c:v>
                </c:pt>
                <c:pt idx="346">
                  <c:v>688</c:v>
                </c:pt>
                <c:pt idx="347">
                  <c:v>436</c:v>
                </c:pt>
                <c:pt idx="348">
                  <c:v>226</c:v>
                </c:pt>
                <c:pt idx="349">
                  <c:v>242</c:v>
                </c:pt>
                <c:pt idx="350">
                  <c:v>197</c:v>
                </c:pt>
                <c:pt idx="351">
                  <c:v>229</c:v>
                </c:pt>
                <c:pt idx="352">
                  <c:v>66</c:v>
                </c:pt>
                <c:pt idx="353">
                  <c:v>46</c:v>
                </c:pt>
                <c:pt idx="354">
                  <c:v>259</c:v>
                </c:pt>
                <c:pt idx="355">
                  <c:v>346</c:v>
                </c:pt>
                <c:pt idx="356">
                  <c:v>176</c:v>
                </c:pt>
                <c:pt idx="357">
                  <c:v>449</c:v>
                </c:pt>
                <c:pt idx="358">
                  <c:v>363</c:v>
                </c:pt>
                <c:pt idx="359">
                  <c:v>371</c:v>
                </c:pt>
                <c:pt idx="360">
                  <c:v>291</c:v>
                </c:pt>
                <c:pt idx="361">
                  <c:v>256</c:v>
                </c:pt>
                <c:pt idx="362">
                  <c:v>42</c:v>
                </c:pt>
                <c:pt idx="363">
                  <c:v>187</c:v>
                </c:pt>
                <c:pt idx="364">
                  <c:v>256</c:v>
                </c:pt>
                <c:pt idx="365">
                  <c:v>291</c:v>
                </c:pt>
                <c:pt idx="366">
                  <c:v>310</c:v>
                </c:pt>
                <c:pt idx="367">
                  <c:v>178</c:v>
                </c:pt>
                <c:pt idx="368">
                  <c:v>112</c:v>
                </c:pt>
                <c:pt idx="369">
                  <c:v>103</c:v>
                </c:pt>
                <c:pt idx="370">
                  <c:v>228</c:v>
                </c:pt>
                <c:pt idx="371">
                  <c:v>213</c:v>
                </c:pt>
                <c:pt idx="372">
                  <c:v>307</c:v>
                </c:pt>
                <c:pt idx="373">
                  <c:v>116</c:v>
                </c:pt>
                <c:pt idx="374">
                  <c:v>194</c:v>
                </c:pt>
                <c:pt idx="375">
                  <c:v>225</c:v>
                </c:pt>
                <c:pt idx="376">
                  <c:v>219</c:v>
                </c:pt>
                <c:pt idx="377">
                  <c:v>389</c:v>
                </c:pt>
                <c:pt idx="378">
                  <c:v>203</c:v>
                </c:pt>
                <c:pt idx="379">
                  <c:v>171</c:v>
                </c:pt>
                <c:pt idx="380">
                  <c:v>98</c:v>
                </c:pt>
                <c:pt idx="381">
                  <c:v>171</c:v>
                </c:pt>
                <c:pt idx="382">
                  <c:v>149</c:v>
                </c:pt>
                <c:pt idx="383">
                  <c:v>180</c:v>
                </c:pt>
                <c:pt idx="384">
                  <c:v>206</c:v>
                </c:pt>
                <c:pt idx="385">
                  <c:v>163</c:v>
                </c:pt>
                <c:pt idx="386">
                  <c:v>223</c:v>
                </c:pt>
                <c:pt idx="387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16-466A-B516-E3F8C0B26CC3}"/>
            </c:ext>
          </c:extLst>
        </c:ser>
        <c:ser>
          <c:idx val="1"/>
          <c:order val="1"/>
          <c:tx>
            <c:v>Predicted Views</c:v>
          </c:tx>
          <c:spPr>
            <a:ln w="19050">
              <a:noFill/>
            </a:ln>
          </c:spPr>
          <c:xVal>
            <c:numRef>
              <c:f>'Clean Data Table (Keseluruhan)'!$C$2:$C$395</c:f>
              <c:numCache>
                <c:formatCode>General</c:formatCode>
                <c:ptCount val="388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6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1</c:v>
                </c:pt>
                <c:pt idx="38">
                  <c:v>7</c:v>
                </c:pt>
                <c:pt idx="39">
                  <c:v>2</c:v>
                </c:pt>
                <c:pt idx="40">
                  <c:v>2</c:v>
                </c:pt>
                <c:pt idx="41">
                  <c:v>9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11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-2</c:v>
                </c:pt>
                <c:pt idx="80">
                  <c:v>4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6</c:v>
                </c:pt>
                <c:pt idx="87">
                  <c:v>2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6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6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18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12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1</c:v>
                </c:pt>
                <c:pt idx="125">
                  <c:v>0</c:v>
                </c:pt>
                <c:pt idx="126">
                  <c:v>4</c:v>
                </c:pt>
                <c:pt idx="127">
                  <c:v>4</c:v>
                </c:pt>
                <c:pt idx="128">
                  <c:v>31</c:v>
                </c:pt>
                <c:pt idx="129">
                  <c:v>1</c:v>
                </c:pt>
                <c:pt idx="130">
                  <c:v>3</c:v>
                </c:pt>
                <c:pt idx="131">
                  <c:v>7</c:v>
                </c:pt>
                <c:pt idx="132">
                  <c:v>0</c:v>
                </c:pt>
                <c:pt idx="133">
                  <c:v>1</c:v>
                </c:pt>
                <c:pt idx="134">
                  <c:v>4</c:v>
                </c:pt>
                <c:pt idx="135">
                  <c:v>1</c:v>
                </c:pt>
                <c:pt idx="136">
                  <c:v>1</c:v>
                </c:pt>
                <c:pt idx="137">
                  <c:v>5</c:v>
                </c:pt>
                <c:pt idx="138">
                  <c:v>2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</c:v>
                </c:pt>
                <c:pt idx="144">
                  <c:v>3</c:v>
                </c:pt>
                <c:pt idx="145">
                  <c:v>0</c:v>
                </c:pt>
                <c:pt idx="146">
                  <c:v>3</c:v>
                </c:pt>
                <c:pt idx="147">
                  <c:v>2</c:v>
                </c:pt>
                <c:pt idx="148">
                  <c:v>20</c:v>
                </c:pt>
                <c:pt idx="149">
                  <c:v>2</c:v>
                </c:pt>
                <c:pt idx="150">
                  <c:v>3</c:v>
                </c:pt>
                <c:pt idx="151">
                  <c:v>1</c:v>
                </c:pt>
                <c:pt idx="152">
                  <c:v>5</c:v>
                </c:pt>
                <c:pt idx="153">
                  <c:v>6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12</c:v>
                </c:pt>
                <c:pt idx="158">
                  <c:v>1</c:v>
                </c:pt>
                <c:pt idx="159">
                  <c:v>0</c:v>
                </c:pt>
                <c:pt idx="160">
                  <c:v>3</c:v>
                </c:pt>
                <c:pt idx="161">
                  <c:v>-1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7</c:v>
                </c:pt>
                <c:pt idx="166">
                  <c:v>0</c:v>
                </c:pt>
                <c:pt idx="167">
                  <c:v>-1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3</c:v>
                </c:pt>
                <c:pt idx="172">
                  <c:v>-1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5</c:v>
                </c:pt>
                <c:pt idx="178">
                  <c:v>3</c:v>
                </c:pt>
                <c:pt idx="179">
                  <c:v>0</c:v>
                </c:pt>
                <c:pt idx="180">
                  <c:v>-1</c:v>
                </c:pt>
                <c:pt idx="181">
                  <c:v>4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0</c:v>
                </c:pt>
                <c:pt idx="186">
                  <c:v>4</c:v>
                </c:pt>
                <c:pt idx="187">
                  <c:v>1</c:v>
                </c:pt>
                <c:pt idx="188">
                  <c:v>2</c:v>
                </c:pt>
                <c:pt idx="189">
                  <c:v>18</c:v>
                </c:pt>
                <c:pt idx="190">
                  <c:v>0</c:v>
                </c:pt>
                <c:pt idx="191">
                  <c:v>1</c:v>
                </c:pt>
                <c:pt idx="192">
                  <c:v>3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10</c:v>
                </c:pt>
                <c:pt idx="197">
                  <c:v>3</c:v>
                </c:pt>
                <c:pt idx="198">
                  <c:v>4</c:v>
                </c:pt>
                <c:pt idx="199">
                  <c:v>5</c:v>
                </c:pt>
                <c:pt idx="200">
                  <c:v>0</c:v>
                </c:pt>
                <c:pt idx="201">
                  <c:v>4</c:v>
                </c:pt>
                <c:pt idx="202">
                  <c:v>6</c:v>
                </c:pt>
                <c:pt idx="203">
                  <c:v>1</c:v>
                </c:pt>
                <c:pt idx="204">
                  <c:v>7</c:v>
                </c:pt>
                <c:pt idx="205">
                  <c:v>3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0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-1</c:v>
                </c:pt>
                <c:pt idx="215">
                  <c:v>2</c:v>
                </c:pt>
                <c:pt idx="216">
                  <c:v>10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10</c:v>
                </c:pt>
                <c:pt idx="234">
                  <c:v>0</c:v>
                </c:pt>
                <c:pt idx="235">
                  <c:v>3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-1</c:v>
                </c:pt>
                <c:pt idx="251">
                  <c:v>0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20</c:v>
                </c:pt>
                <c:pt idx="262">
                  <c:v>6</c:v>
                </c:pt>
                <c:pt idx="263">
                  <c:v>1</c:v>
                </c:pt>
                <c:pt idx="264">
                  <c:v>2</c:v>
                </c:pt>
                <c:pt idx="265">
                  <c:v>3</c:v>
                </c:pt>
                <c:pt idx="266">
                  <c:v>1</c:v>
                </c:pt>
                <c:pt idx="267">
                  <c:v>7</c:v>
                </c:pt>
                <c:pt idx="268">
                  <c:v>4</c:v>
                </c:pt>
                <c:pt idx="269">
                  <c:v>4</c:v>
                </c:pt>
                <c:pt idx="270">
                  <c:v>3</c:v>
                </c:pt>
                <c:pt idx="271">
                  <c:v>1</c:v>
                </c:pt>
                <c:pt idx="272">
                  <c:v>8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-1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0</c:v>
                </c:pt>
                <c:pt idx="282">
                  <c:v>4</c:v>
                </c:pt>
                <c:pt idx="283">
                  <c:v>0</c:v>
                </c:pt>
                <c:pt idx="284">
                  <c:v>1</c:v>
                </c:pt>
                <c:pt idx="285">
                  <c:v>5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8</c:v>
                </c:pt>
                <c:pt idx="306">
                  <c:v>12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-1</c:v>
                </c:pt>
                <c:pt idx="317">
                  <c:v>9</c:v>
                </c:pt>
                <c:pt idx="318">
                  <c:v>4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0</c:v>
                </c:pt>
                <c:pt idx="324">
                  <c:v>-1</c:v>
                </c:pt>
                <c:pt idx="325">
                  <c:v>-1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2</c:v>
                </c:pt>
                <c:pt idx="333">
                  <c:v>0</c:v>
                </c:pt>
                <c:pt idx="334">
                  <c:v>3</c:v>
                </c:pt>
                <c:pt idx="335">
                  <c:v>2</c:v>
                </c:pt>
                <c:pt idx="336">
                  <c:v>-1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-1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2</c:v>
                </c:pt>
                <c:pt idx="346">
                  <c:v>33</c:v>
                </c:pt>
                <c:pt idx="347">
                  <c:v>2</c:v>
                </c:pt>
                <c:pt idx="348">
                  <c:v>1</c:v>
                </c:pt>
                <c:pt idx="349">
                  <c:v>3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0</c:v>
                </c:pt>
                <c:pt idx="356">
                  <c:v>1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3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-1</c:v>
                </c:pt>
                <c:pt idx="369">
                  <c:v>0</c:v>
                </c:pt>
                <c:pt idx="370">
                  <c:v>1</c:v>
                </c:pt>
                <c:pt idx="371">
                  <c:v>4</c:v>
                </c:pt>
                <c:pt idx="372">
                  <c:v>2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9</c:v>
                </c:pt>
                <c:pt idx="378">
                  <c:v>1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-1</c:v>
                </c:pt>
                <c:pt idx="387">
                  <c:v>0</c:v>
                </c:pt>
              </c:numCache>
            </c:numRef>
          </c:xVal>
          <c:yVal>
            <c:numRef>
              <c:f>'MLR Model'!$B$29:$B$422</c:f>
              <c:numCache>
                <c:formatCode>General</c:formatCode>
                <c:ptCount val="394"/>
                <c:pt idx="0">
                  <c:v>317.64177908277276</c:v>
                </c:pt>
                <c:pt idx="1">
                  <c:v>298.47040160442117</c:v>
                </c:pt>
                <c:pt idx="2">
                  <c:v>328.38649875625418</c:v>
                </c:pt>
                <c:pt idx="3">
                  <c:v>256.70233626524936</c:v>
                </c:pt>
                <c:pt idx="4">
                  <c:v>313.09873475830636</c:v>
                </c:pt>
                <c:pt idx="5">
                  <c:v>295.39308750755055</c:v>
                </c:pt>
                <c:pt idx="6">
                  <c:v>258.43872327577276</c:v>
                </c:pt>
                <c:pt idx="7">
                  <c:v>136.52861835494303</c:v>
                </c:pt>
                <c:pt idx="8">
                  <c:v>102.4905444110606</c:v>
                </c:pt>
                <c:pt idx="9">
                  <c:v>103.07014312684765</c:v>
                </c:pt>
                <c:pt idx="10">
                  <c:v>52.01750011423988</c:v>
                </c:pt>
                <c:pt idx="11">
                  <c:v>77.527327251229522</c:v>
                </c:pt>
                <c:pt idx="12">
                  <c:v>41.184767022049613</c:v>
                </c:pt>
                <c:pt idx="13">
                  <c:v>151.10482526410777</c:v>
                </c:pt>
                <c:pt idx="14">
                  <c:v>120.08862193259549</c:v>
                </c:pt>
                <c:pt idx="15">
                  <c:v>167.7385133827303</c:v>
                </c:pt>
                <c:pt idx="16">
                  <c:v>127.63732528590381</c:v>
                </c:pt>
                <c:pt idx="17">
                  <c:v>58.438050539002901</c:v>
                </c:pt>
                <c:pt idx="18">
                  <c:v>143.04416026832422</c:v>
                </c:pt>
                <c:pt idx="19">
                  <c:v>37.775029452777602</c:v>
                </c:pt>
                <c:pt idx="20">
                  <c:v>52.767224812014319</c:v>
                </c:pt>
                <c:pt idx="21">
                  <c:v>92.638946373169802</c:v>
                </c:pt>
                <c:pt idx="22">
                  <c:v>68.554668760098963</c:v>
                </c:pt>
                <c:pt idx="23">
                  <c:v>43.715544452902641</c:v>
                </c:pt>
                <c:pt idx="24">
                  <c:v>100.08052717856155</c:v>
                </c:pt>
                <c:pt idx="25">
                  <c:v>84.483713926758924</c:v>
                </c:pt>
                <c:pt idx="26">
                  <c:v>110.30845072694149</c:v>
                </c:pt>
                <c:pt idx="27">
                  <c:v>116.58909719801778</c:v>
                </c:pt>
                <c:pt idx="28">
                  <c:v>17.312648839681721</c:v>
                </c:pt>
                <c:pt idx="29">
                  <c:v>188.77222449514298</c:v>
                </c:pt>
                <c:pt idx="30">
                  <c:v>33.309547135585881</c:v>
                </c:pt>
                <c:pt idx="31">
                  <c:v>64.340745336612954</c:v>
                </c:pt>
                <c:pt idx="32">
                  <c:v>35.424592081128182</c:v>
                </c:pt>
                <c:pt idx="33">
                  <c:v>6.6923519251177774</c:v>
                </c:pt>
                <c:pt idx="34">
                  <c:v>15.560432104167539</c:v>
                </c:pt>
                <c:pt idx="35">
                  <c:v>7.2076576845477902</c:v>
                </c:pt>
                <c:pt idx="36">
                  <c:v>349.2550377294105</c:v>
                </c:pt>
                <c:pt idx="37">
                  <c:v>91.778688555498732</c:v>
                </c:pt>
                <c:pt idx="38">
                  <c:v>245.45142865923472</c:v>
                </c:pt>
                <c:pt idx="39">
                  <c:v>204.93552727199204</c:v>
                </c:pt>
                <c:pt idx="40">
                  <c:v>136.21221106873304</c:v>
                </c:pt>
                <c:pt idx="41">
                  <c:v>409.61587230346851</c:v>
                </c:pt>
                <c:pt idx="42">
                  <c:v>120.76161322533775</c:v>
                </c:pt>
                <c:pt idx="43">
                  <c:v>218.92863523797757</c:v>
                </c:pt>
                <c:pt idx="44">
                  <c:v>209.85218513528901</c:v>
                </c:pt>
                <c:pt idx="45">
                  <c:v>245.780733579773</c:v>
                </c:pt>
                <c:pt idx="46">
                  <c:v>142.54973692089715</c:v>
                </c:pt>
                <c:pt idx="47">
                  <c:v>144.99191846825977</c:v>
                </c:pt>
                <c:pt idx="48">
                  <c:v>100.48697447503237</c:v>
                </c:pt>
                <c:pt idx="49">
                  <c:v>157.48477620097853</c:v>
                </c:pt>
                <c:pt idx="50">
                  <c:v>114.31062037684775</c:v>
                </c:pt>
                <c:pt idx="51">
                  <c:v>259.26313791498211</c:v>
                </c:pt>
                <c:pt idx="52">
                  <c:v>295.09751091351097</c:v>
                </c:pt>
                <c:pt idx="53">
                  <c:v>277.49329087147316</c:v>
                </c:pt>
                <c:pt idx="54">
                  <c:v>147.03270319163354</c:v>
                </c:pt>
                <c:pt idx="55">
                  <c:v>186.62468870848531</c:v>
                </c:pt>
                <c:pt idx="56">
                  <c:v>180.15909196711198</c:v>
                </c:pt>
                <c:pt idx="57">
                  <c:v>133.48211782490719</c:v>
                </c:pt>
                <c:pt idx="58">
                  <c:v>73.458591129259247</c:v>
                </c:pt>
                <c:pt idx="59">
                  <c:v>146.1620374327286</c:v>
                </c:pt>
                <c:pt idx="60">
                  <c:v>182.45954218751245</c:v>
                </c:pt>
                <c:pt idx="61">
                  <c:v>194.43872083555527</c:v>
                </c:pt>
                <c:pt idx="62">
                  <c:v>171.55592377917961</c:v>
                </c:pt>
                <c:pt idx="63">
                  <c:v>135.42576248378094</c:v>
                </c:pt>
                <c:pt idx="64">
                  <c:v>173.7501757265253</c:v>
                </c:pt>
                <c:pt idx="65">
                  <c:v>117.69140423170042</c:v>
                </c:pt>
                <c:pt idx="66">
                  <c:v>90.250481744404979</c:v>
                </c:pt>
                <c:pt idx="67">
                  <c:v>226.19524642756548</c:v>
                </c:pt>
                <c:pt idx="68">
                  <c:v>145.51753149665726</c:v>
                </c:pt>
                <c:pt idx="69">
                  <c:v>113.70482253957485</c:v>
                </c:pt>
                <c:pt idx="70">
                  <c:v>119.16180686380547</c:v>
                </c:pt>
                <c:pt idx="71">
                  <c:v>165.30750681637429</c:v>
                </c:pt>
                <c:pt idx="72">
                  <c:v>136.87321592242327</c:v>
                </c:pt>
                <c:pt idx="73">
                  <c:v>133.63133175613345</c:v>
                </c:pt>
                <c:pt idx="74">
                  <c:v>104.34507032970569</c:v>
                </c:pt>
                <c:pt idx="75">
                  <c:v>69.077952807836155</c:v>
                </c:pt>
                <c:pt idx="76">
                  <c:v>168.08809148917319</c:v>
                </c:pt>
                <c:pt idx="77">
                  <c:v>126.93224765132523</c:v>
                </c:pt>
                <c:pt idx="78">
                  <c:v>82.463643811881553</c:v>
                </c:pt>
                <c:pt idx="79">
                  <c:v>161.96211036865711</c:v>
                </c:pt>
                <c:pt idx="80">
                  <c:v>169.5764365540395</c:v>
                </c:pt>
                <c:pt idx="81">
                  <c:v>153.14990999185093</c:v>
                </c:pt>
                <c:pt idx="82">
                  <c:v>75.542317821174308</c:v>
                </c:pt>
                <c:pt idx="83">
                  <c:v>233.08349859266278</c:v>
                </c:pt>
                <c:pt idx="84">
                  <c:v>182.92659574870632</c:v>
                </c:pt>
                <c:pt idx="85">
                  <c:v>186.45735501021585</c:v>
                </c:pt>
                <c:pt idx="86">
                  <c:v>264.6840076642581</c:v>
                </c:pt>
                <c:pt idx="87">
                  <c:v>212.11000682593752</c:v>
                </c:pt>
                <c:pt idx="88">
                  <c:v>196.69011695801316</c:v>
                </c:pt>
                <c:pt idx="89">
                  <c:v>139.17028918840151</c:v>
                </c:pt>
                <c:pt idx="90">
                  <c:v>339.09304962669125</c:v>
                </c:pt>
                <c:pt idx="91">
                  <c:v>284.32021367823751</c:v>
                </c:pt>
                <c:pt idx="92">
                  <c:v>216.77700622052009</c:v>
                </c:pt>
                <c:pt idx="93">
                  <c:v>87.20602718502937</c:v>
                </c:pt>
                <c:pt idx="94">
                  <c:v>140.43519443602537</c:v>
                </c:pt>
                <c:pt idx="95">
                  <c:v>135.65842452900193</c:v>
                </c:pt>
                <c:pt idx="96">
                  <c:v>134.34066438349979</c:v>
                </c:pt>
                <c:pt idx="97">
                  <c:v>272.30288682891575</c:v>
                </c:pt>
                <c:pt idx="98">
                  <c:v>126.70781240430813</c:v>
                </c:pt>
                <c:pt idx="99">
                  <c:v>309.42171303155067</c:v>
                </c:pt>
                <c:pt idx="100">
                  <c:v>224.63871076156087</c:v>
                </c:pt>
                <c:pt idx="101">
                  <c:v>347.38102937841683</c:v>
                </c:pt>
                <c:pt idx="102">
                  <c:v>285.56739445692449</c:v>
                </c:pt>
                <c:pt idx="103">
                  <c:v>243.35838496562579</c:v>
                </c:pt>
                <c:pt idx="104">
                  <c:v>373.06278301407536</c:v>
                </c:pt>
                <c:pt idx="105">
                  <c:v>86.034571428256925</c:v>
                </c:pt>
                <c:pt idx="106">
                  <c:v>136.78635142440203</c:v>
                </c:pt>
                <c:pt idx="107">
                  <c:v>122.2007650532355</c:v>
                </c:pt>
                <c:pt idx="108">
                  <c:v>56.309979544058805</c:v>
                </c:pt>
                <c:pt idx="109">
                  <c:v>197.41065987308113</c:v>
                </c:pt>
                <c:pt idx="110">
                  <c:v>137.38221967755464</c:v>
                </c:pt>
                <c:pt idx="111">
                  <c:v>181.69369026918739</c:v>
                </c:pt>
                <c:pt idx="112">
                  <c:v>129.93038661582565</c:v>
                </c:pt>
                <c:pt idx="113">
                  <c:v>83.115657066190778</c:v>
                </c:pt>
                <c:pt idx="114">
                  <c:v>221.0908922127195</c:v>
                </c:pt>
                <c:pt idx="115">
                  <c:v>146.37855281191327</c:v>
                </c:pt>
                <c:pt idx="116">
                  <c:v>288.34694579273958</c:v>
                </c:pt>
                <c:pt idx="117">
                  <c:v>185.66439027318029</c:v>
                </c:pt>
                <c:pt idx="118">
                  <c:v>142.29115164894773</c:v>
                </c:pt>
                <c:pt idx="119">
                  <c:v>130.83874257937558</c:v>
                </c:pt>
                <c:pt idx="120">
                  <c:v>677.53414992480089</c:v>
                </c:pt>
                <c:pt idx="121">
                  <c:v>503.25228009981925</c:v>
                </c:pt>
                <c:pt idx="122">
                  <c:v>546.98192019411908</c:v>
                </c:pt>
                <c:pt idx="123">
                  <c:v>384.52841830735156</c:v>
                </c:pt>
                <c:pt idx="124">
                  <c:v>418.74611382074528</c:v>
                </c:pt>
                <c:pt idx="125">
                  <c:v>408.61562605237668</c:v>
                </c:pt>
                <c:pt idx="126">
                  <c:v>273.92803273424073</c:v>
                </c:pt>
                <c:pt idx="127">
                  <c:v>195.38271328856453</c:v>
                </c:pt>
                <c:pt idx="128">
                  <c:v>276.75608292760046</c:v>
                </c:pt>
                <c:pt idx="129">
                  <c:v>303.83412060624892</c:v>
                </c:pt>
                <c:pt idx="130">
                  <c:v>518.00219860660889</c:v>
                </c:pt>
                <c:pt idx="131">
                  <c:v>273.43159367881645</c:v>
                </c:pt>
                <c:pt idx="132">
                  <c:v>239.99347632620126</c:v>
                </c:pt>
                <c:pt idx="133">
                  <c:v>1270.1836111134462</c:v>
                </c:pt>
                <c:pt idx="134">
                  <c:v>399.13908024709406</c:v>
                </c:pt>
                <c:pt idx="135">
                  <c:v>276.32814006260708</c:v>
                </c:pt>
                <c:pt idx="136">
                  <c:v>248.65948650177157</c:v>
                </c:pt>
                <c:pt idx="137">
                  <c:v>266.58556533610755</c:v>
                </c:pt>
                <c:pt idx="138">
                  <c:v>277.40206486498329</c:v>
                </c:pt>
                <c:pt idx="139">
                  <c:v>215.55591939909434</c:v>
                </c:pt>
                <c:pt idx="140">
                  <c:v>343.36826011973193</c:v>
                </c:pt>
                <c:pt idx="141">
                  <c:v>281.87018863541778</c:v>
                </c:pt>
                <c:pt idx="142">
                  <c:v>210.67735495011576</c:v>
                </c:pt>
                <c:pt idx="143">
                  <c:v>306.68974313018134</c:v>
                </c:pt>
                <c:pt idx="144">
                  <c:v>142.32079893656785</c:v>
                </c:pt>
                <c:pt idx="145">
                  <c:v>168.95240706338905</c:v>
                </c:pt>
                <c:pt idx="146">
                  <c:v>481.90516884837325</c:v>
                </c:pt>
                <c:pt idx="147">
                  <c:v>307.3103741653274</c:v>
                </c:pt>
                <c:pt idx="148">
                  <c:v>151.79818431981209</c:v>
                </c:pt>
                <c:pt idx="149">
                  <c:v>290.49452413451456</c:v>
                </c:pt>
                <c:pt idx="150">
                  <c:v>206.87626882436899</c:v>
                </c:pt>
                <c:pt idx="151">
                  <c:v>900.37523826336144</c:v>
                </c:pt>
                <c:pt idx="152">
                  <c:v>242.72316766311567</c:v>
                </c:pt>
                <c:pt idx="153">
                  <c:v>205.56516531086743</c:v>
                </c:pt>
                <c:pt idx="154">
                  <c:v>274.29314388572345</c:v>
                </c:pt>
                <c:pt idx="155">
                  <c:v>343.91139764379744</c:v>
                </c:pt>
                <c:pt idx="156">
                  <c:v>371.86823745908919</c:v>
                </c:pt>
                <c:pt idx="157">
                  <c:v>546.44621590476277</c:v>
                </c:pt>
                <c:pt idx="158">
                  <c:v>497.05612069482942</c:v>
                </c:pt>
                <c:pt idx="159">
                  <c:v>358.21325797603612</c:v>
                </c:pt>
                <c:pt idx="160">
                  <c:v>696.96011992563626</c:v>
                </c:pt>
                <c:pt idx="161">
                  <c:v>191.99234182124175</c:v>
                </c:pt>
                <c:pt idx="162">
                  <c:v>163.73551903345125</c:v>
                </c:pt>
                <c:pt idx="163">
                  <c:v>587.47610645302268</c:v>
                </c:pt>
                <c:pt idx="164">
                  <c:v>263.18313640072921</c:v>
                </c:pt>
                <c:pt idx="165">
                  <c:v>241.73892088884676</c:v>
                </c:pt>
                <c:pt idx="166">
                  <c:v>195.02775738550693</c:v>
                </c:pt>
                <c:pt idx="167">
                  <c:v>104.14259049394923</c:v>
                </c:pt>
                <c:pt idx="168">
                  <c:v>645.8239548687842</c:v>
                </c:pt>
                <c:pt idx="169">
                  <c:v>127.58887711698166</c:v>
                </c:pt>
                <c:pt idx="170">
                  <c:v>157.80230874194595</c:v>
                </c:pt>
                <c:pt idx="171">
                  <c:v>98.220596021171559</c:v>
                </c:pt>
                <c:pt idx="172">
                  <c:v>355.70892750584159</c:v>
                </c:pt>
                <c:pt idx="173">
                  <c:v>197.02001679849189</c:v>
                </c:pt>
                <c:pt idx="174">
                  <c:v>375.38943110602997</c:v>
                </c:pt>
                <c:pt idx="175">
                  <c:v>182.18327447747856</c:v>
                </c:pt>
                <c:pt idx="176">
                  <c:v>107.18202221017182</c:v>
                </c:pt>
                <c:pt idx="177">
                  <c:v>507.86996124315539</c:v>
                </c:pt>
                <c:pt idx="178">
                  <c:v>221.52766168094297</c:v>
                </c:pt>
                <c:pt idx="179">
                  <c:v>230.68704554772253</c:v>
                </c:pt>
                <c:pt idx="180">
                  <c:v>425.55663062568357</c:v>
                </c:pt>
                <c:pt idx="181">
                  <c:v>283.38325445090447</c:v>
                </c:pt>
                <c:pt idx="182">
                  <c:v>215.04255385282909</c:v>
                </c:pt>
                <c:pt idx="183">
                  <c:v>169.55528735586844</c:v>
                </c:pt>
                <c:pt idx="184">
                  <c:v>418.6513044252635</c:v>
                </c:pt>
                <c:pt idx="185">
                  <c:v>221.14583236112608</c:v>
                </c:pt>
                <c:pt idx="186">
                  <c:v>232.93651157922028</c:v>
                </c:pt>
                <c:pt idx="187">
                  <c:v>229.60172298790818</c:v>
                </c:pt>
                <c:pt idx="188">
                  <c:v>511.13248349118453</c:v>
                </c:pt>
                <c:pt idx="189">
                  <c:v>383.23504420240499</c:v>
                </c:pt>
                <c:pt idx="190">
                  <c:v>291.16620034584525</c:v>
                </c:pt>
                <c:pt idx="191">
                  <c:v>276.87237656889869</c:v>
                </c:pt>
                <c:pt idx="192">
                  <c:v>531.2949951951565</c:v>
                </c:pt>
                <c:pt idx="193">
                  <c:v>208.53373425503395</c:v>
                </c:pt>
                <c:pt idx="194">
                  <c:v>160.16369731338864</c:v>
                </c:pt>
                <c:pt idx="195">
                  <c:v>388.89231098980736</c:v>
                </c:pt>
                <c:pt idx="196">
                  <c:v>202.60079722305002</c:v>
                </c:pt>
                <c:pt idx="197">
                  <c:v>182.31763583077159</c:v>
                </c:pt>
                <c:pt idx="198">
                  <c:v>249.19802096868366</c:v>
                </c:pt>
                <c:pt idx="199">
                  <c:v>428.62012008980281</c:v>
                </c:pt>
                <c:pt idx="200">
                  <c:v>299.4600875003029</c:v>
                </c:pt>
                <c:pt idx="201">
                  <c:v>373.1114794582146</c:v>
                </c:pt>
                <c:pt idx="202">
                  <c:v>334.71095337934293</c:v>
                </c:pt>
                <c:pt idx="203">
                  <c:v>249.03206155682156</c:v>
                </c:pt>
                <c:pt idx="204">
                  <c:v>198.57148472228226</c:v>
                </c:pt>
                <c:pt idx="205">
                  <c:v>425.60582861637766</c:v>
                </c:pt>
                <c:pt idx="206">
                  <c:v>186.4004836151972</c:v>
                </c:pt>
                <c:pt idx="207">
                  <c:v>409.06724736206166</c:v>
                </c:pt>
                <c:pt idx="208">
                  <c:v>376.02345846893587</c:v>
                </c:pt>
                <c:pt idx="209">
                  <c:v>174.02736266838608</c:v>
                </c:pt>
                <c:pt idx="210">
                  <c:v>143.03236798107082</c:v>
                </c:pt>
                <c:pt idx="211">
                  <c:v>261.06966512315603</c:v>
                </c:pt>
                <c:pt idx="212">
                  <c:v>400.61594174949158</c:v>
                </c:pt>
                <c:pt idx="213">
                  <c:v>138.38060236941047</c:v>
                </c:pt>
                <c:pt idx="214">
                  <c:v>246.96353360656283</c:v>
                </c:pt>
                <c:pt idx="215">
                  <c:v>250.7094873894543</c:v>
                </c:pt>
                <c:pt idx="216">
                  <c:v>173.75141439910962</c:v>
                </c:pt>
                <c:pt idx="217">
                  <c:v>129.59522489051491</c:v>
                </c:pt>
                <c:pt idx="218">
                  <c:v>210.15948542091621</c:v>
                </c:pt>
                <c:pt idx="219">
                  <c:v>345.07725562509569</c:v>
                </c:pt>
                <c:pt idx="220">
                  <c:v>224.81836850274976</c:v>
                </c:pt>
                <c:pt idx="221">
                  <c:v>176.67050895005394</c:v>
                </c:pt>
                <c:pt idx="222">
                  <c:v>166.05668325323285</c:v>
                </c:pt>
                <c:pt idx="223">
                  <c:v>160.71662882271809</c:v>
                </c:pt>
                <c:pt idx="224">
                  <c:v>184.05845884370592</c:v>
                </c:pt>
                <c:pt idx="225">
                  <c:v>100.87226011048628</c:v>
                </c:pt>
                <c:pt idx="226">
                  <c:v>73.910061580417278</c:v>
                </c:pt>
                <c:pt idx="227">
                  <c:v>253.80171374317101</c:v>
                </c:pt>
                <c:pt idx="228">
                  <c:v>229.56814225316265</c:v>
                </c:pt>
                <c:pt idx="229">
                  <c:v>201.52722611238761</c:v>
                </c:pt>
                <c:pt idx="230">
                  <c:v>169.85496989781603</c:v>
                </c:pt>
                <c:pt idx="231">
                  <c:v>217.47993485583646</c:v>
                </c:pt>
                <c:pt idx="232">
                  <c:v>221.82085074763719</c:v>
                </c:pt>
                <c:pt idx="233">
                  <c:v>266.11448518603896</c:v>
                </c:pt>
                <c:pt idx="234">
                  <c:v>152.20150875499058</c:v>
                </c:pt>
                <c:pt idx="235">
                  <c:v>131.49350027138377</c:v>
                </c:pt>
                <c:pt idx="236">
                  <c:v>339.5993509353047</c:v>
                </c:pt>
                <c:pt idx="237">
                  <c:v>283.5201537003511</c:v>
                </c:pt>
                <c:pt idx="238">
                  <c:v>320.62464199612975</c:v>
                </c:pt>
                <c:pt idx="239">
                  <c:v>305.37934495219531</c:v>
                </c:pt>
                <c:pt idx="240">
                  <c:v>142.46559336755303</c:v>
                </c:pt>
                <c:pt idx="241">
                  <c:v>96.893689470507908</c:v>
                </c:pt>
                <c:pt idx="242">
                  <c:v>257.31936351069231</c:v>
                </c:pt>
                <c:pt idx="243">
                  <c:v>219.47559256741854</c:v>
                </c:pt>
                <c:pt idx="244">
                  <c:v>116.15373973389481</c:v>
                </c:pt>
                <c:pt idx="245">
                  <c:v>124.4702485599224</c:v>
                </c:pt>
                <c:pt idx="246">
                  <c:v>147.79409617691849</c:v>
                </c:pt>
                <c:pt idx="247">
                  <c:v>43.148376774319964</c:v>
                </c:pt>
                <c:pt idx="248">
                  <c:v>256.21308202166233</c:v>
                </c:pt>
                <c:pt idx="249">
                  <c:v>228.09237592505079</c:v>
                </c:pt>
                <c:pt idx="250">
                  <c:v>170.0515537961237</c:v>
                </c:pt>
                <c:pt idx="251">
                  <c:v>215.29980327720207</c:v>
                </c:pt>
                <c:pt idx="252">
                  <c:v>114.93667117789515</c:v>
                </c:pt>
                <c:pt idx="253">
                  <c:v>245.96428350681305</c:v>
                </c:pt>
                <c:pt idx="254">
                  <c:v>257.35310932303338</c:v>
                </c:pt>
                <c:pt idx="255">
                  <c:v>298.19198307026932</c:v>
                </c:pt>
                <c:pt idx="256">
                  <c:v>222.39855270398371</c:v>
                </c:pt>
                <c:pt idx="257">
                  <c:v>106.84200977839225</c:v>
                </c:pt>
                <c:pt idx="258">
                  <c:v>212.56512324640141</c:v>
                </c:pt>
                <c:pt idx="259">
                  <c:v>104.98874850813206</c:v>
                </c:pt>
                <c:pt idx="260">
                  <c:v>75.503998147855896</c:v>
                </c:pt>
                <c:pt idx="261">
                  <c:v>155.28630584863831</c:v>
                </c:pt>
                <c:pt idx="262">
                  <c:v>151.06766491090397</c:v>
                </c:pt>
                <c:pt idx="263">
                  <c:v>150.5945389018855</c:v>
                </c:pt>
                <c:pt idx="264">
                  <c:v>671.83360353285002</c:v>
                </c:pt>
                <c:pt idx="265">
                  <c:v>417.38028113798748</c:v>
                </c:pt>
                <c:pt idx="266">
                  <c:v>415.85191560688793</c:v>
                </c:pt>
                <c:pt idx="267">
                  <c:v>285.12403288604287</c:v>
                </c:pt>
                <c:pt idx="268">
                  <c:v>103.20461428644457</c:v>
                </c:pt>
                <c:pt idx="269">
                  <c:v>278.07967307304813</c:v>
                </c:pt>
                <c:pt idx="270">
                  <c:v>183.82919927746394</c:v>
                </c:pt>
                <c:pt idx="271">
                  <c:v>402.54966368240935</c:v>
                </c:pt>
                <c:pt idx="272">
                  <c:v>206.88146921886903</c:v>
                </c:pt>
                <c:pt idx="273">
                  <c:v>581.31930931122406</c:v>
                </c:pt>
                <c:pt idx="274">
                  <c:v>188.48945348275362</c:v>
                </c:pt>
                <c:pt idx="275">
                  <c:v>280.70098425806907</c:v>
                </c:pt>
                <c:pt idx="276">
                  <c:v>147.32809675479731</c:v>
                </c:pt>
                <c:pt idx="277">
                  <c:v>107.1824594460888</c:v>
                </c:pt>
                <c:pt idx="278">
                  <c:v>534.96034822355489</c:v>
                </c:pt>
                <c:pt idx="279">
                  <c:v>185.091812495304</c:v>
                </c:pt>
                <c:pt idx="280">
                  <c:v>164.99031355812284</c:v>
                </c:pt>
                <c:pt idx="281">
                  <c:v>99.892878183882971</c:v>
                </c:pt>
                <c:pt idx="282">
                  <c:v>147.38526437323128</c:v>
                </c:pt>
                <c:pt idx="283">
                  <c:v>178.06428247247209</c:v>
                </c:pt>
                <c:pt idx="284">
                  <c:v>120.55130180380264</c:v>
                </c:pt>
                <c:pt idx="285">
                  <c:v>243.06357320249066</c:v>
                </c:pt>
                <c:pt idx="286">
                  <c:v>183.5478056143362</c:v>
                </c:pt>
                <c:pt idx="287">
                  <c:v>99.854391131893465</c:v>
                </c:pt>
                <c:pt idx="288">
                  <c:v>361.26832597960816</c:v>
                </c:pt>
                <c:pt idx="289">
                  <c:v>154.74338983624588</c:v>
                </c:pt>
                <c:pt idx="290">
                  <c:v>297.84149242821019</c:v>
                </c:pt>
                <c:pt idx="291">
                  <c:v>261.77728466764955</c:v>
                </c:pt>
                <c:pt idx="292">
                  <c:v>195.72384977983864</c:v>
                </c:pt>
                <c:pt idx="293">
                  <c:v>72.758511191238426</c:v>
                </c:pt>
                <c:pt idx="294">
                  <c:v>254.17789126936802</c:v>
                </c:pt>
                <c:pt idx="295">
                  <c:v>166.39311473234847</c:v>
                </c:pt>
                <c:pt idx="296">
                  <c:v>59.754420313521663</c:v>
                </c:pt>
                <c:pt idx="297">
                  <c:v>245.87738443529625</c:v>
                </c:pt>
                <c:pt idx="298">
                  <c:v>161.45699508114308</c:v>
                </c:pt>
                <c:pt idx="299">
                  <c:v>152.20436102651007</c:v>
                </c:pt>
                <c:pt idx="300">
                  <c:v>208.12625263942456</c:v>
                </c:pt>
                <c:pt idx="301">
                  <c:v>144.25384008167455</c:v>
                </c:pt>
                <c:pt idx="302">
                  <c:v>137.16022764084272</c:v>
                </c:pt>
                <c:pt idx="303">
                  <c:v>186.61882059538985</c:v>
                </c:pt>
                <c:pt idx="304">
                  <c:v>168.25505395136943</c:v>
                </c:pt>
                <c:pt idx="305">
                  <c:v>146.80108255811237</c:v>
                </c:pt>
                <c:pt idx="306">
                  <c:v>141.14870370654751</c:v>
                </c:pt>
                <c:pt idx="307">
                  <c:v>102.01720657793025</c:v>
                </c:pt>
                <c:pt idx="308">
                  <c:v>32.974324851718094</c:v>
                </c:pt>
                <c:pt idx="309">
                  <c:v>109.5866179547487</c:v>
                </c:pt>
                <c:pt idx="310">
                  <c:v>219.34945583203461</c:v>
                </c:pt>
                <c:pt idx="311">
                  <c:v>507.12990395904279</c:v>
                </c:pt>
                <c:pt idx="312">
                  <c:v>247.72873313808722</c:v>
                </c:pt>
                <c:pt idx="313">
                  <c:v>249.49838574281932</c:v>
                </c:pt>
                <c:pt idx="314">
                  <c:v>159.23951160311128</c:v>
                </c:pt>
                <c:pt idx="315">
                  <c:v>129.32279682012958</c:v>
                </c:pt>
                <c:pt idx="316">
                  <c:v>85.138036654428532</c:v>
                </c:pt>
                <c:pt idx="317">
                  <c:v>160.87612250987436</c:v>
                </c:pt>
                <c:pt idx="318">
                  <c:v>230.63963174628495</c:v>
                </c:pt>
                <c:pt idx="319">
                  <c:v>161.46637956274242</c:v>
                </c:pt>
                <c:pt idx="320">
                  <c:v>75.219067529245166</c:v>
                </c:pt>
                <c:pt idx="321">
                  <c:v>130.58939517918245</c:v>
                </c:pt>
                <c:pt idx="322">
                  <c:v>41.712996166131873</c:v>
                </c:pt>
                <c:pt idx="323">
                  <c:v>318.98004819771347</c:v>
                </c:pt>
                <c:pt idx="324">
                  <c:v>244.88995197720794</c:v>
                </c:pt>
                <c:pt idx="325">
                  <c:v>401.50347737721654</c:v>
                </c:pt>
                <c:pt idx="326">
                  <c:v>181.79633215750053</c:v>
                </c:pt>
                <c:pt idx="327">
                  <c:v>184.25275847284504</c:v>
                </c:pt>
                <c:pt idx="328">
                  <c:v>392.84119126086455</c:v>
                </c:pt>
                <c:pt idx="329">
                  <c:v>138.5090957102355</c:v>
                </c:pt>
                <c:pt idx="330">
                  <c:v>309.93646389099916</c:v>
                </c:pt>
                <c:pt idx="331">
                  <c:v>281.12191263573902</c:v>
                </c:pt>
                <c:pt idx="332">
                  <c:v>65.835277058357988</c:v>
                </c:pt>
                <c:pt idx="333">
                  <c:v>156.53945250983949</c:v>
                </c:pt>
                <c:pt idx="334">
                  <c:v>179.50431493313187</c:v>
                </c:pt>
                <c:pt idx="335">
                  <c:v>254.50911929872956</c:v>
                </c:pt>
                <c:pt idx="336">
                  <c:v>143.78257346673658</c:v>
                </c:pt>
                <c:pt idx="337">
                  <c:v>368.27949761371042</c:v>
                </c:pt>
                <c:pt idx="338">
                  <c:v>251.65629680901446</c:v>
                </c:pt>
                <c:pt idx="339">
                  <c:v>286.02211177537924</c:v>
                </c:pt>
                <c:pt idx="340">
                  <c:v>230.50533208590454</c:v>
                </c:pt>
                <c:pt idx="341">
                  <c:v>428.88343009608479</c:v>
                </c:pt>
                <c:pt idx="342">
                  <c:v>225.52758815699426</c:v>
                </c:pt>
                <c:pt idx="343">
                  <c:v>65.18615792959659</c:v>
                </c:pt>
                <c:pt idx="344">
                  <c:v>264.79323864010479</c:v>
                </c:pt>
                <c:pt idx="345">
                  <c:v>126.75625877755942</c:v>
                </c:pt>
                <c:pt idx="346">
                  <c:v>264.78713611556645</c:v>
                </c:pt>
                <c:pt idx="347">
                  <c:v>145.32827977724776</c:v>
                </c:pt>
                <c:pt idx="348">
                  <c:v>250.20025271254991</c:v>
                </c:pt>
                <c:pt idx="349">
                  <c:v>88.102799123064926</c:v>
                </c:pt>
                <c:pt idx="350">
                  <c:v>313.55710437655097</c:v>
                </c:pt>
                <c:pt idx="351">
                  <c:v>274.03424119211758</c:v>
                </c:pt>
                <c:pt idx="352">
                  <c:v>624.17046212112928</c:v>
                </c:pt>
                <c:pt idx="353">
                  <c:v>421.98917060393012</c:v>
                </c:pt>
                <c:pt idx="354">
                  <c:v>207.31331544726964</c:v>
                </c:pt>
                <c:pt idx="355">
                  <c:v>260.87868817464164</c:v>
                </c:pt>
                <c:pt idx="356">
                  <c:v>174.04225532882333</c:v>
                </c:pt>
                <c:pt idx="357">
                  <c:v>228.85427796261473</c:v>
                </c:pt>
                <c:pt idx="358">
                  <c:v>50.963772935656735</c:v>
                </c:pt>
                <c:pt idx="359">
                  <c:v>45.929205437844779</c:v>
                </c:pt>
                <c:pt idx="360">
                  <c:v>280.71720968746575</c:v>
                </c:pt>
                <c:pt idx="361">
                  <c:v>354.50933004989957</c:v>
                </c:pt>
                <c:pt idx="362">
                  <c:v>172.76832496554491</c:v>
                </c:pt>
                <c:pt idx="363">
                  <c:v>480.55451140964141</c:v>
                </c:pt>
                <c:pt idx="364">
                  <c:v>384.63154966534353</c:v>
                </c:pt>
                <c:pt idx="365">
                  <c:v>420.69976309849244</c:v>
                </c:pt>
                <c:pt idx="366">
                  <c:v>284.46262061686053</c:v>
                </c:pt>
                <c:pt idx="367">
                  <c:v>288.32431562401598</c:v>
                </c:pt>
                <c:pt idx="368">
                  <c:v>27.978755091108557</c:v>
                </c:pt>
                <c:pt idx="369">
                  <c:v>176.62916268498111</c:v>
                </c:pt>
                <c:pt idx="370">
                  <c:v>290.07980027508103</c:v>
                </c:pt>
                <c:pt idx="371">
                  <c:v>358.96203730856348</c:v>
                </c:pt>
                <c:pt idx="372">
                  <c:v>297.47801392413464</c:v>
                </c:pt>
                <c:pt idx="373">
                  <c:v>188.35515171831693</c:v>
                </c:pt>
                <c:pt idx="374">
                  <c:v>107.79013758507404</c:v>
                </c:pt>
                <c:pt idx="375">
                  <c:v>111.16901709682969</c:v>
                </c:pt>
                <c:pt idx="376">
                  <c:v>244.6862132694462</c:v>
                </c:pt>
                <c:pt idx="377">
                  <c:v>251.45704468833603</c:v>
                </c:pt>
                <c:pt idx="378">
                  <c:v>342.24864045452131</c:v>
                </c:pt>
                <c:pt idx="379">
                  <c:v>117.66991825357444</c:v>
                </c:pt>
                <c:pt idx="380">
                  <c:v>192.21097719947215</c:v>
                </c:pt>
                <c:pt idx="381">
                  <c:v>231.68834970616567</c:v>
                </c:pt>
                <c:pt idx="382">
                  <c:v>211.91717667902157</c:v>
                </c:pt>
                <c:pt idx="383">
                  <c:v>372.00560581970689</c:v>
                </c:pt>
                <c:pt idx="384">
                  <c:v>224.99009473000183</c:v>
                </c:pt>
                <c:pt idx="385">
                  <c:v>175.48610452223232</c:v>
                </c:pt>
                <c:pt idx="386">
                  <c:v>124.04009815997284</c:v>
                </c:pt>
                <c:pt idx="387">
                  <c:v>182.84079449700775</c:v>
                </c:pt>
                <c:pt idx="388">
                  <c:v>162.07123055789197</c:v>
                </c:pt>
                <c:pt idx="389">
                  <c:v>189.64189128359811</c:v>
                </c:pt>
                <c:pt idx="390">
                  <c:v>224.43684988321854</c:v>
                </c:pt>
                <c:pt idx="391">
                  <c:v>184.84339023098968</c:v>
                </c:pt>
                <c:pt idx="392">
                  <c:v>238.65932592923767</c:v>
                </c:pt>
                <c:pt idx="393">
                  <c:v>281.33197225860675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16-466A-B516-E3F8C0B26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73984"/>
        <c:axId val="869775952"/>
      </c:scatterChart>
      <c:valAx>
        <c:axId val="86977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Subscribers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75952"/>
        <c:crosses val="autoZero"/>
        <c:crossBetween val="midCat"/>
      </c:valAx>
      <c:valAx>
        <c:axId val="86977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Views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73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Watch time (in Minutes)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Views</c:v>
          </c:tx>
          <c:spPr>
            <a:ln w="19050">
              <a:noFill/>
            </a:ln>
          </c:spPr>
          <c:xVal>
            <c:numRef>
              <c:f>'Clean Data Table (Keseluruhan)'!$D$2:$D$395</c:f>
              <c:numCache>
                <c:formatCode>General</c:formatCode>
                <c:ptCount val="388"/>
                <c:pt idx="0">
                  <c:v>444.56399999999996</c:v>
                </c:pt>
                <c:pt idx="1">
                  <c:v>388.15199999999999</c:v>
                </c:pt>
                <c:pt idx="2">
                  <c:v>490.73400000000004</c:v>
                </c:pt>
                <c:pt idx="3">
                  <c:v>467.178</c:v>
                </c:pt>
                <c:pt idx="4">
                  <c:v>428.988</c:v>
                </c:pt>
                <c:pt idx="5">
                  <c:v>684.81000000000006</c:v>
                </c:pt>
                <c:pt idx="6">
                  <c:v>746.58600000000001</c:v>
                </c:pt>
                <c:pt idx="7">
                  <c:v>249.46200000000002</c:v>
                </c:pt>
                <c:pt idx="8">
                  <c:v>416.34000000000003</c:v>
                </c:pt>
                <c:pt idx="9">
                  <c:v>249.24</c:v>
                </c:pt>
                <c:pt idx="10">
                  <c:v>448.77599999999995</c:v>
                </c:pt>
                <c:pt idx="11">
                  <c:v>484.93200000000002</c:v>
                </c:pt>
                <c:pt idx="12">
                  <c:v>557.40600000000006</c:v>
                </c:pt>
                <c:pt idx="13">
                  <c:v>372.76799999999997</c:v>
                </c:pt>
                <c:pt idx="14">
                  <c:v>235.434</c:v>
                </c:pt>
                <c:pt idx="15">
                  <c:v>1055.346</c:v>
                </c:pt>
                <c:pt idx="16">
                  <c:v>1059.7740000000001</c:v>
                </c:pt>
                <c:pt idx="17">
                  <c:v>290.63399999999996</c:v>
                </c:pt>
                <c:pt idx="18">
                  <c:v>1643.058</c:v>
                </c:pt>
                <c:pt idx="19">
                  <c:v>543.61199999999997</c:v>
                </c:pt>
                <c:pt idx="20">
                  <c:v>291.15600000000001</c:v>
                </c:pt>
                <c:pt idx="21">
                  <c:v>460.26600000000002</c:v>
                </c:pt>
                <c:pt idx="22">
                  <c:v>794.20800000000008</c:v>
                </c:pt>
                <c:pt idx="23">
                  <c:v>212.05799999999999</c:v>
                </c:pt>
                <c:pt idx="24">
                  <c:v>1271.826</c:v>
                </c:pt>
                <c:pt idx="25">
                  <c:v>543.678</c:v>
                </c:pt>
                <c:pt idx="26">
                  <c:v>1452.798</c:v>
                </c:pt>
                <c:pt idx="27">
                  <c:v>942.22199999999998</c:v>
                </c:pt>
                <c:pt idx="28">
                  <c:v>77.50800000000001</c:v>
                </c:pt>
                <c:pt idx="29">
                  <c:v>2173.6260000000002</c:v>
                </c:pt>
                <c:pt idx="30">
                  <c:v>178.38</c:v>
                </c:pt>
                <c:pt idx="31">
                  <c:v>595.5</c:v>
                </c:pt>
                <c:pt idx="32">
                  <c:v>24.798000000000002</c:v>
                </c:pt>
                <c:pt idx="33">
                  <c:v>11.826000000000002</c:v>
                </c:pt>
                <c:pt idx="34">
                  <c:v>13.565999999999999</c:v>
                </c:pt>
                <c:pt idx="35">
                  <c:v>8.5019999999999989</c:v>
                </c:pt>
                <c:pt idx="36">
                  <c:v>2325.462</c:v>
                </c:pt>
                <c:pt idx="37">
                  <c:v>470.09399999999999</c:v>
                </c:pt>
                <c:pt idx="38">
                  <c:v>2167.962</c:v>
                </c:pt>
                <c:pt idx="39">
                  <c:v>1321.008</c:v>
                </c:pt>
                <c:pt idx="40">
                  <c:v>769.48199999999997</c:v>
                </c:pt>
                <c:pt idx="41">
                  <c:v>2789.25</c:v>
                </c:pt>
                <c:pt idx="42">
                  <c:v>538.5</c:v>
                </c:pt>
                <c:pt idx="43">
                  <c:v>1980.8159999999998</c:v>
                </c:pt>
                <c:pt idx="44">
                  <c:v>208.78800000000004</c:v>
                </c:pt>
                <c:pt idx="45">
                  <c:v>1829.8739999999998</c:v>
                </c:pt>
                <c:pt idx="46">
                  <c:v>785.64</c:v>
                </c:pt>
                <c:pt idx="47">
                  <c:v>644.33399999999995</c:v>
                </c:pt>
                <c:pt idx="48">
                  <c:v>916.69800000000009</c:v>
                </c:pt>
                <c:pt idx="49">
                  <c:v>1170.396</c:v>
                </c:pt>
                <c:pt idx="50">
                  <c:v>807.54599999999994</c:v>
                </c:pt>
                <c:pt idx="51">
                  <c:v>2486.364</c:v>
                </c:pt>
                <c:pt idx="52">
                  <c:v>2204.4660000000003</c:v>
                </c:pt>
                <c:pt idx="53">
                  <c:v>2003.22</c:v>
                </c:pt>
                <c:pt idx="54">
                  <c:v>1065.6000000000001</c:v>
                </c:pt>
                <c:pt idx="55">
                  <c:v>1403.97</c:v>
                </c:pt>
                <c:pt idx="56">
                  <c:v>1403.046</c:v>
                </c:pt>
                <c:pt idx="57">
                  <c:v>566.54399999999998</c:v>
                </c:pt>
                <c:pt idx="58">
                  <c:v>210.858</c:v>
                </c:pt>
                <c:pt idx="59">
                  <c:v>1216.8780000000002</c:v>
                </c:pt>
                <c:pt idx="60">
                  <c:v>1290.21</c:v>
                </c:pt>
                <c:pt idx="61">
                  <c:v>1515.6780000000001</c:v>
                </c:pt>
                <c:pt idx="62">
                  <c:v>873.79200000000003</c:v>
                </c:pt>
                <c:pt idx="63">
                  <c:v>874.41600000000005</c:v>
                </c:pt>
                <c:pt idx="64">
                  <c:v>841.85400000000004</c:v>
                </c:pt>
                <c:pt idx="65">
                  <c:v>1269.4740000000002</c:v>
                </c:pt>
                <c:pt idx="66">
                  <c:v>838.47000000000014</c:v>
                </c:pt>
                <c:pt idx="67">
                  <c:v>2069.4660000000003</c:v>
                </c:pt>
                <c:pt idx="68">
                  <c:v>1044.306</c:v>
                </c:pt>
                <c:pt idx="69">
                  <c:v>979.04999999999984</c:v>
                </c:pt>
                <c:pt idx="70">
                  <c:v>357.58199999999999</c:v>
                </c:pt>
                <c:pt idx="71">
                  <c:v>647.95800000000008</c:v>
                </c:pt>
                <c:pt idx="72">
                  <c:v>729.47399999999993</c:v>
                </c:pt>
                <c:pt idx="73">
                  <c:v>1587.4980000000003</c:v>
                </c:pt>
                <c:pt idx="74">
                  <c:v>946.62600000000009</c:v>
                </c:pt>
                <c:pt idx="75">
                  <c:v>781.83000000000015</c:v>
                </c:pt>
                <c:pt idx="76">
                  <c:v>1638.3600000000001</c:v>
                </c:pt>
                <c:pt idx="77">
                  <c:v>853.37999999999988</c:v>
                </c:pt>
                <c:pt idx="78">
                  <c:v>217.96799999999996</c:v>
                </c:pt>
                <c:pt idx="79">
                  <c:v>1611.864</c:v>
                </c:pt>
                <c:pt idx="80">
                  <c:v>665.99400000000003</c:v>
                </c:pt>
                <c:pt idx="81">
                  <c:v>1257.96</c:v>
                </c:pt>
                <c:pt idx="82">
                  <c:v>292.89599999999996</c:v>
                </c:pt>
                <c:pt idx="83">
                  <c:v>1663.9920000000002</c:v>
                </c:pt>
                <c:pt idx="84">
                  <c:v>895.68</c:v>
                </c:pt>
                <c:pt idx="85">
                  <c:v>1093.2660000000001</c:v>
                </c:pt>
                <c:pt idx="86">
                  <c:v>765.54</c:v>
                </c:pt>
                <c:pt idx="87">
                  <c:v>1253.9759999999999</c:v>
                </c:pt>
                <c:pt idx="88">
                  <c:v>1288.944</c:v>
                </c:pt>
                <c:pt idx="89">
                  <c:v>940.82400000000018</c:v>
                </c:pt>
                <c:pt idx="90">
                  <c:v>3100.3620000000001</c:v>
                </c:pt>
                <c:pt idx="91">
                  <c:v>1426.83</c:v>
                </c:pt>
                <c:pt idx="92">
                  <c:v>1286.7180000000001</c:v>
                </c:pt>
                <c:pt idx="93">
                  <c:v>264.28800000000001</c:v>
                </c:pt>
                <c:pt idx="94">
                  <c:v>721.19399999999996</c:v>
                </c:pt>
                <c:pt idx="95">
                  <c:v>835.48200000000008</c:v>
                </c:pt>
                <c:pt idx="96">
                  <c:v>956.95799999999997</c:v>
                </c:pt>
                <c:pt idx="97">
                  <c:v>1733.634</c:v>
                </c:pt>
                <c:pt idx="98">
                  <c:v>454.75200000000001</c:v>
                </c:pt>
                <c:pt idx="99">
                  <c:v>2672.6039999999998</c:v>
                </c:pt>
                <c:pt idx="100">
                  <c:v>1343.6219999999998</c:v>
                </c:pt>
                <c:pt idx="101">
                  <c:v>2540.5439999999999</c:v>
                </c:pt>
                <c:pt idx="102">
                  <c:v>2497.848</c:v>
                </c:pt>
                <c:pt idx="103">
                  <c:v>1802.67</c:v>
                </c:pt>
                <c:pt idx="104">
                  <c:v>2979.09</c:v>
                </c:pt>
                <c:pt idx="105">
                  <c:v>273.39600000000002</c:v>
                </c:pt>
                <c:pt idx="106">
                  <c:v>1214.8440000000001</c:v>
                </c:pt>
                <c:pt idx="107">
                  <c:v>516.048</c:v>
                </c:pt>
                <c:pt idx="108">
                  <c:v>569.66399999999999</c:v>
                </c:pt>
                <c:pt idx="109">
                  <c:v>1460.85</c:v>
                </c:pt>
                <c:pt idx="110">
                  <c:v>1700.2620000000004</c:v>
                </c:pt>
                <c:pt idx="111">
                  <c:v>1198.5120000000002</c:v>
                </c:pt>
                <c:pt idx="112">
                  <c:v>1082.5919999999999</c:v>
                </c:pt>
                <c:pt idx="113">
                  <c:v>297.93600000000004</c:v>
                </c:pt>
                <c:pt idx="114">
                  <c:v>1931.5319999999999</c:v>
                </c:pt>
                <c:pt idx="115">
                  <c:v>1087.6680000000001</c:v>
                </c:pt>
                <c:pt idx="116">
                  <c:v>1131.3600000000001</c:v>
                </c:pt>
                <c:pt idx="117">
                  <c:v>1608.4560000000001</c:v>
                </c:pt>
                <c:pt idx="118">
                  <c:v>672.36599999999999</c:v>
                </c:pt>
                <c:pt idx="119">
                  <c:v>1249.2720000000002</c:v>
                </c:pt>
                <c:pt idx="120">
                  <c:v>3771.66</c:v>
                </c:pt>
                <c:pt idx="121">
                  <c:v>2784.96</c:v>
                </c:pt>
                <c:pt idx="122">
                  <c:v>2485.5059999999999</c:v>
                </c:pt>
                <c:pt idx="123">
                  <c:v>2983.5720000000001</c:v>
                </c:pt>
                <c:pt idx="124">
                  <c:v>2646.1440000000002</c:v>
                </c:pt>
                <c:pt idx="125">
                  <c:v>1090.4699999999998</c:v>
                </c:pt>
                <c:pt idx="126">
                  <c:v>1365.9780000000001</c:v>
                </c:pt>
                <c:pt idx="127">
                  <c:v>2451.7440000000001</c:v>
                </c:pt>
                <c:pt idx="128">
                  <c:v>2606.3040000000001</c:v>
                </c:pt>
                <c:pt idx="129">
                  <c:v>1584.5700000000002</c:v>
                </c:pt>
                <c:pt idx="130">
                  <c:v>2265.8220000000001</c:v>
                </c:pt>
                <c:pt idx="131">
                  <c:v>1371.3240000000001</c:v>
                </c:pt>
                <c:pt idx="132">
                  <c:v>1146.78</c:v>
                </c:pt>
                <c:pt idx="133">
                  <c:v>2051.0219999999999</c:v>
                </c:pt>
                <c:pt idx="134">
                  <c:v>2147.6579999999999</c:v>
                </c:pt>
                <c:pt idx="135">
                  <c:v>1666.02</c:v>
                </c:pt>
                <c:pt idx="136">
                  <c:v>1383.8579999999999</c:v>
                </c:pt>
                <c:pt idx="137">
                  <c:v>3285.3</c:v>
                </c:pt>
                <c:pt idx="138">
                  <c:v>2008.9740000000002</c:v>
                </c:pt>
                <c:pt idx="139">
                  <c:v>1068.2339999999999</c:v>
                </c:pt>
                <c:pt idx="140">
                  <c:v>1620.6900000000003</c:v>
                </c:pt>
                <c:pt idx="141">
                  <c:v>1039.6559999999999</c:v>
                </c:pt>
                <c:pt idx="142">
                  <c:v>1161.1079999999999</c:v>
                </c:pt>
                <c:pt idx="143">
                  <c:v>3072.0780000000004</c:v>
                </c:pt>
                <c:pt idx="144">
                  <c:v>2863.1579999999999</c:v>
                </c:pt>
                <c:pt idx="145">
                  <c:v>906.93600000000004</c:v>
                </c:pt>
                <c:pt idx="146">
                  <c:v>1621.7280000000001</c:v>
                </c:pt>
                <c:pt idx="147">
                  <c:v>1089.414</c:v>
                </c:pt>
                <c:pt idx="148">
                  <c:v>5334.732</c:v>
                </c:pt>
                <c:pt idx="149">
                  <c:v>1500.45</c:v>
                </c:pt>
                <c:pt idx="150">
                  <c:v>633.00600000000009</c:v>
                </c:pt>
                <c:pt idx="151">
                  <c:v>2443.1759999999999</c:v>
                </c:pt>
                <c:pt idx="152">
                  <c:v>709.24200000000008</c:v>
                </c:pt>
                <c:pt idx="153">
                  <c:v>1991.712</c:v>
                </c:pt>
                <c:pt idx="154">
                  <c:v>3959.154</c:v>
                </c:pt>
                <c:pt idx="155">
                  <c:v>3212.6220000000003</c:v>
                </c:pt>
                <c:pt idx="156">
                  <c:v>1532.934</c:v>
                </c:pt>
                <c:pt idx="157">
                  <c:v>3143.07</c:v>
                </c:pt>
                <c:pt idx="158">
                  <c:v>777.25199999999995</c:v>
                </c:pt>
                <c:pt idx="159">
                  <c:v>848.95799999999986</c:v>
                </c:pt>
                <c:pt idx="160">
                  <c:v>4992.54</c:v>
                </c:pt>
                <c:pt idx="161">
                  <c:v>2096.0340000000001</c:v>
                </c:pt>
                <c:pt idx="162">
                  <c:v>921.67200000000003</c:v>
                </c:pt>
                <c:pt idx="163">
                  <c:v>1230.2340000000002</c:v>
                </c:pt>
                <c:pt idx="164">
                  <c:v>404.78999999999996</c:v>
                </c:pt>
                <c:pt idx="165">
                  <c:v>3761.4900000000002</c:v>
                </c:pt>
                <c:pt idx="166">
                  <c:v>980.85</c:v>
                </c:pt>
                <c:pt idx="167">
                  <c:v>1212.048</c:v>
                </c:pt>
                <c:pt idx="168">
                  <c:v>96.419999999999987</c:v>
                </c:pt>
                <c:pt idx="169">
                  <c:v>3473.7659999999996</c:v>
                </c:pt>
                <c:pt idx="170">
                  <c:v>1686.366</c:v>
                </c:pt>
                <c:pt idx="171">
                  <c:v>2548.2539999999999</c:v>
                </c:pt>
                <c:pt idx="172">
                  <c:v>1060.2240000000002</c:v>
                </c:pt>
                <c:pt idx="173">
                  <c:v>518.25</c:v>
                </c:pt>
                <c:pt idx="174">
                  <c:v>3451.7819999999997</c:v>
                </c:pt>
                <c:pt idx="175">
                  <c:v>1476.6119999999996</c:v>
                </c:pt>
                <c:pt idx="176">
                  <c:v>711.17399999999998</c:v>
                </c:pt>
                <c:pt idx="177">
                  <c:v>3353.712</c:v>
                </c:pt>
                <c:pt idx="178">
                  <c:v>1862.9279999999999</c:v>
                </c:pt>
                <c:pt idx="179">
                  <c:v>944.76599999999985</c:v>
                </c:pt>
                <c:pt idx="180">
                  <c:v>867.82200000000012</c:v>
                </c:pt>
                <c:pt idx="181">
                  <c:v>2950.8780000000002</c:v>
                </c:pt>
                <c:pt idx="182">
                  <c:v>1177.1880000000001</c:v>
                </c:pt>
                <c:pt idx="183">
                  <c:v>975.65999999999985</c:v>
                </c:pt>
                <c:pt idx="184">
                  <c:v>1232.9880000000001</c:v>
                </c:pt>
                <c:pt idx="185">
                  <c:v>5471.94</c:v>
                </c:pt>
                <c:pt idx="186">
                  <c:v>4210.74</c:v>
                </c:pt>
                <c:pt idx="187">
                  <c:v>3007.9320000000002</c:v>
                </c:pt>
                <c:pt idx="188">
                  <c:v>2264.1479999999997</c:v>
                </c:pt>
                <c:pt idx="189">
                  <c:v>2076.0239999999999</c:v>
                </c:pt>
                <c:pt idx="190">
                  <c:v>1118.7840000000001</c:v>
                </c:pt>
                <c:pt idx="191">
                  <c:v>529.19400000000007</c:v>
                </c:pt>
                <c:pt idx="192">
                  <c:v>3830.4059999999999</c:v>
                </c:pt>
                <c:pt idx="193">
                  <c:v>1396.992</c:v>
                </c:pt>
                <c:pt idx="194">
                  <c:v>1560.5220000000004</c:v>
                </c:pt>
                <c:pt idx="195">
                  <c:v>2521.1879999999996</c:v>
                </c:pt>
                <c:pt idx="196">
                  <c:v>1625.874</c:v>
                </c:pt>
                <c:pt idx="197">
                  <c:v>2123.076</c:v>
                </c:pt>
                <c:pt idx="198">
                  <c:v>2785.4460000000004</c:v>
                </c:pt>
                <c:pt idx="199">
                  <c:v>2500.4219999999996</c:v>
                </c:pt>
                <c:pt idx="200">
                  <c:v>1207.23</c:v>
                </c:pt>
                <c:pt idx="201">
                  <c:v>1100.4780000000001</c:v>
                </c:pt>
                <c:pt idx="202">
                  <c:v>2336.5679999999998</c:v>
                </c:pt>
                <c:pt idx="203">
                  <c:v>1203.4560000000001</c:v>
                </c:pt>
                <c:pt idx="204">
                  <c:v>2733.558</c:v>
                </c:pt>
                <c:pt idx="205">
                  <c:v>1828.104</c:v>
                </c:pt>
                <c:pt idx="206">
                  <c:v>1606.806</c:v>
                </c:pt>
                <c:pt idx="207">
                  <c:v>551.66999999999996</c:v>
                </c:pt>
                <c:pt idx="208">
                  <c:v>2278.8720000000003</c:v>
                </c:pt>
                <c:pt idx="209">
                  <c:v>3118.7340000000004</c:v>
                </c:pt>
                <c:pt idx="210">
                  <c:v>680.38800000000003</c:v>
                </c:pt>
                <c:pt idx="211">
                  <c:v>1726.902</c:v>
                </c:pt>
                <c:pt idx="212">
                  <c:v>1395.0600000000002</c:v>
                </c:pt>
                <c:pt idx="213">
                  <c:v>1443.48</c:v>
                </c:pt>
                <c:pt idx="214">
                  <c:v>1076.2260000000001</c:v>
                </c:pt>
                <c:pt idx="215">
                  <c:v>987.64799999999991</c:v>
                </c:pt>
                <c:pt idx="216">
                  <c:v>1969.1220000000003</c:v>
                </c:pt>
                <c:pt idx="217">
                  <c:v>1269.24</c:v>
                </c:pt>
                <c:pt idx="218">
                  <c:v>678.92399999999998</c:v>
                </c:pt>
                <c:pt idx="219">
                  <c:v>1207.7939999999999</c:v>
                </c:pt>
                <c:pt idx="220">
                  <c:v>829.46400000000006</c:v>
                </c:pt>
                <c:pt idx="221">
                  <c:v>1374.258</c:v>
                </c:pt>
                <c:pt idx="222">
                  <c:v>692.19</c:v>
                </c:pt>
                <c:pt idx="223">
                  <c:v>343.61399999999998</c:v>
                </c:pt>
                <c:pt idx="224">
                  <c:v>1611.9659999999999</c:v>
                </c:pt>
                <c:pt idx="225">
                  <c:v>1169.31</c:v>
                </c:pt>
                <c:pt idx="226">
                  <c:v>1557.222</c:v>
                </c:pt>
                <c:pt idx="227">
                  <c:v>922.81799999999998</c:v>
                </c:pt>
                <c:pt idx="228">
                  <c:v>1806.5400000000004</c:v>
                </c:pt>
                <c:pt idx="229">
                  <c:v>1586.7359999999999</c:v>
                </c:pt>
                <c:pt idx="230">
                  <c:v>2204.8139999999999</c:v>
                </c:pt>
                <c:pt idx="231">
                  <c:v>911.35799999999995</c:v>
                </c:pt>
                <c:pt idx="232">
                  <c:v>969.93599999999992</c:v>
                </c:pt>
                <c:pt idx="233">
                  <c:v>2800.8420000000001</c:v>
                </c:pt>
                <c:pt idx="234">
                  <c:v>2327.598</c:v>
                </c:pt>
                <c:pt idx="235">
                  <c:v>3317.5620000000004</c:v>
                </c:pt>
                <c:pt idx="236">
                  <c:v>1436.6579999999999</c:v>
                </c:pt>
                <c:pt idx="237">
                  <c:v>539.89200000000005</c:v>
                </c:pt>
                <c:pt idx="238">
                  <c:v>518.64599999999996</c:v>
                </c:pt>
                <c:pt idx="239">
                  <c:v>1076.028</c:v>
                </c:pt>
                <c:pt idx="240">
                  <c:v>2177.58</c:v>
                </c:pt>
                <c:pt idx="241">
                  <c:v>582.00600000000009</c:v>
                </c:pt>
                <c:pt idx="242">
                  <c:v>583.404</c:v>
                </c:pt>
                <c:pt idx="243">
                  <c:v>752.976</c:v>
                </c:pt>
                <c:pt idx="244">
                  <c:v>162.21599999999998</c:v>
                </c:pt>
                <c:pt idx="245">
                  <c:v>2497.2539999999999</c:v>
                </c:pt>
                <c:pt idx="246">
                  <c:v>1622.2680000000003</c:v>
                </c:pt>
                <c:pt idx="247">
                  <c:v>977.67</c:v>
                </c:pt>
                <c:pt idx="248">
                  <c:v>1827.3960000000002</c:v>
                </c:pt>
                <c:pt idx="249">
                  <c:v>711.20400000000006</c:v>
                </c:pt>
                <c:pt idx="250">
                  <c:v>1806.24</c:v>
                </c:pt>
                <c:pt idx="251">
                  <c:v>1391.94</c:v>
                </c:pt>
                <c:pt idx="252">
                  <c:v>2249.3220000000001</c:v>
                </c:pt>
                <c:pt idx="253">
                  <c:v>1138.6200000000001</c:v>
                </c:pt>
                <c:pt idx="254">
                  <c:v>329.346</c:v>
                </c:pt>
                <c:pt idx="255">
                  <c:v>1420.278</c:v>
                </c:pt>
                <c:pt idx="256">
                  <c:v>965.298</c:v>
                </c:pt>
                <c:pt idx="257">
                  <c:v>456.81</c:v>
                </c:pt>
                <c:pt idx="258">
                  <c:v>1134.654</c:v>
                </c:pt>
                <c:pt idx="259">
                  <c:v>1016.58</c:v>
                </c:pt>
                <c:pt idx="260">
                  <c:v>894.08400000000006</c:v>
                </c:pt>
                <c:pt idx="261">
                  <c:v>1920.078</c:v>
                </c:pt>
                <c:pt idx="262">
                  <c:v>3265.8420000000001</c:v>
                </c:pt>
                <c:pt idx="263">
                  <c:v>366.18599999999998</c:v>
                </c:pt>
                <c:pt idx="264">
                  <c:v>342.19200000000001</c:v>
                </c:pt>
                <c:pt idx="265">
                  <c:v>1990.8300000000002</c:v>
                </c:pt>
                <c:pt idx="266">
                  <c:v>664.33799999999997</c:v>
                </c:pt>
                <c:pt idx="267">
                  <c:v>1546.404</c:v>
                </c:pt>
                <c:pt idx="268">
                  <c:v>1749.942</c:v>
                </c:pt>
                <c:pt idx="269">
                  <c:v>1734.3359999999998</c:v>
                </c:pt>
                <c:pt idx="270">
                  <c:v>548.61599999999999</c:v>
                </c:pt>
                <c:pt idx="271">
                  <c:v>423.702</c:v>
                </c:pt>
                <c:pt idx="272">
                  <c:v>3473.268</c:v>
                </c:pt>
                <c:pt idx="273">
                  <c:v>763.0139999999999</c:v>
                </c:pt>
                <c:pt idx="274">
                  <c:v>173.196</c:v>
                </c:pt>
                <c:pt idx="275">
                  <c:v>142.19399999999999</c:v>
                </c:pt>
                <c:pt idx="276">
                  <c:v>1347.9359999999999</c:v>
                </c:pt>
                <c:pt idx="277">
                  <c:v>938.23799999999994</c:v>
                </c:pt>
                <c:pt idx="278">
                  <c:v>286.65599999999995</c:v>
                </c:pt>
                <c:pt idx="279">
                  <c:v>275.44799999999998</c:v>
                </c:pt>
                <c:pt idx="280">
                  <c:v>1036.5240000000001</c:v>
                </c:pt>
                <c:pt idx="281">
                  <c:v>82.518000000000001</c:v>
                </c:pt>
                <c:pt idx="282">
                  <c:v>3397.8719999999994</c:v>
                </c:pt>
                <c:pt idx="283">
                  <c:v>945.09000000000015</c:v>
                </c:pt>
                <c:pt idx="284">
                  <c:v>2956.1760000000004</c:v>
                </c:pt>
                <c:pt idx="285">
                  <c:v>1261.5</c:v>
                </c:pt>
                <c:pt idx="286">
                  <c:v>1378.6860000000001</c:v>
                </c:pt>
                <c:pt idx="287">
                  <c:v>259.20000000000005</c:v>
                </c:pt>
                <c:pt idx="288">
                  <c:v>1601.3340000000001</c:v>
                </c:pt>
                <c:pt idx="289">
                  <c:v>744.54599999999994</c:v>
                </c:pt>
                <c:pt idx="290">
                  <c:v>58.692</c:v>
                </c:pt>
                <c:pt idx="291">
                  <c:v>1571.4779999999998</c:v>
                </c:pt>
                <c:pt idx="292">
                  <c:v>823.73399999999992</c:v>
                </c:pt>
                <c:pt idx="293">
                  <c:v>1067.1780000000001</c:v>
                </c:pt>
                <c:pt idx="294">
                  <c:v>1391.88</c:v>
                </c:pt>
                <c:pt idx="295">
                  <c:v>747.4140000000001</c:v>
                </c:pt>
                <c:pt idx="296">
                  <c:v>441.55200000000008</c:v>
                </c:pt>
                <c:pt idx="297">
                  <c:v>731.154</c:v>
                </c:pt>
                <c:pt idx="298">
                  <c:v>883.34400000000005</c:v>
                </c:pt>
                <c:pt idx="299">
                  <c:v>318.76800000000003</c:v>
                </c:pt>
                <c:pt idx="300">
                  <c:v>614.30399999999997</c:v>
                </c:pt>
                <c:pt idx="301">
                  <c:v>313.39800000000002</c:v>
                </c:pt>
                <c:pt idx="302">
                  <c:v>32.052</c:v>
                </c:pt>
                <c:pt idx="303">
                  <c:v>365.01</c:v>
                </c:pt>
                <c:pt idx="304">
                  <c:v>714.80399999999997</c:v>
                </c:pt>
                <c:pt idx="305">
                  <c:v>2965.7940000000003</c:v>
                </c:pt>
                <c:pt idx="306">
                  <c:v>866.09400000000005</c:v>
                </c:pt>
                <c:pt idx="307">
                  <c:v>2220.5820000000003</c:v>
                </c:pt>
                <c:pt idx="308">
                  <c:v>376.20600000000002</c:v>
                </c:pt>
                <c:pt idx="309">
                  <c:v>806.50800000000004</c:v>
                </c:pt>
                <c:pt idx="310">
                  <c:v>92.945999999999998</c:v>
                </c:pt>
                <c:pt idx="311">
                  <c:v>1195.626</c:v>
                </c:pt>
                <c:pt idx="312">
                  <c:v>1711.3620000000001</c:v>
                </c:pt>
                <c:pt idx="313">
                  <c:v>1120.5840000000001</c:v>
                </c:pt>
                <c:pt idx="314">
                  <c:v>160.90799999999999</c:v>
                </c:pt>
                <c:pt idx="315">
                  <c:v>25.553999999999998</c:v>
                </c:pt>
                <c:pt idx="316">
                  <c:v>49.338000000000001</c:v>
                </c:pt>
                <c:pt idx="317">
                  <c:v>1703.8259999999996</c:v>
                </c:pt>
                <c:pt idx="318">
                  <c:v>1505.4059999999999</c:v>
                </c:pt>
                <c:pt idx="319">
                  <c:v>2879.3820000000001</c:v>
                </c:pt>
                <c:pt idx="320">
                  <c:v>1175.4359999999999</c:v>
                </c:pt>
                <c:pt idx="321">
                  <c:v>1098.1199999999999</c:v>
                </c:pt>
                <c:pt idx="322">
                  <c:v>1874.184</c:v>
                </c:pt>
                <c:pt idx="323">
                  <c:v>807.68999999999994</c:v>
                </c:pt>
                <c:pt idx="324">
                  <c:v>247.72200000000001</c:v>
                </c:pt>
                <c:pt idx="325">
                  <c:v>2198.8739999999998</c:v>
                </c:pt>
                <c:pt idx="326">
                  <c:v>73.697999999999993</c:v>
                </c:pt>
                <c:pt idx="327">
                  <c:v>722.04000000000008</c:v>
                </c:pt>
                <c:pt idx="328">
                  <c:v>1560.87</c:v>
                </c:pt>
                <c:pt idx="329">
                  <c:v>1674.8700000000003</c:v>
                </c:pt>
                <c:pt idx="330">
                  <c:v>336.43800000000005</c:v>
                </c:pt>
                <c:pt idx="331">
                  <c:v>2410.5059999999999</c:v>
                </c:pt>
                <c:pt idx="332">
                  <c:v>1767.4860000000001</c:v>
                </c:pt>
                <c:pt idx="333">
                  <c:v>1616.4120000000003</c:v>
                </c:pt>
                <c:pt idx="334">
                  <c:v>1592.5740000000001</c:v>
                </c:pt>
                <c:pt idx="335">
                  <c:v>2205.5459999999998</c:v>
                </c:pt>
                <c:pt idx="336">
                  <c:v>1452.8640000000003</c:v>
                </c:pt>
                <c:pt idx="337">
                  <c:v>10.992000000000001</c:v>
                </c:pt>
                <c:pt idx="338">
                  <c:v>2240.8019999999997</c:v>
                </c:pt>
                <c:pt idx="339">
                  <c:v>80.13</c:v>
                </c:pt>
                <c:pt idx="340">
                  <c:v>1968.3719999999998</c:v>
                </c:pt>
                <c:pt idx="341">
                  <c:v>473.17799999999994</c:v>
                </c:pt>
                <c:pt idx="342">
                  <c:v>2274.1259999999997</c:v>
                </c:pt>
                <c:pt idx="343">
                  <c:v>199.43399999999997</c:v>
                </c:pt>
                <c:pt idx="344">
                  <c:v>2812.806</c:v>
                </c:pt>
                <c:pt idx="345">
                  <c:v>2014.422</c:v>
                </c:pt>
                <c:pt idx="346">
                  <c:v>3719.634</c:v>
                </c:pt>
                <c:pt idx="347">
                  <c:v>3095.64</c:v>
                </c:pt>
                <c:pt idx="348">
                  <c:v>1237.2659999999998</c:v>
                </c:pt>
                <c:pt idx="349">
                  <c:v>1722.9839999999999</c:v>
                </c:pt>
                <c:pt idx="350">
                  <c:v>127.35600000000001</c:v>
                </c:pt>
                <c:pt idx="351">
                  <c:v>1532.3459999999998</c:v>
                </c:pt>
                <c:pt idx="352">
                  <c:v>73.2</c:v>
                </c:pt>
                <c:pt idx="353">
                  <c:v>5.1840000000000002</c:v>
                </c:pt>
                <c:pt idx="354">
                  <c:v>1819.4939999999999</c:v>
                </c:pt>
                <c:pt idx="355">
                  <c:v>1895.22</c:v>
                </c:pt>
                <c:pt idx="356">
                  <c:v>514.20000000000005</c:v>
                </c:pt>
                <c:pt idx="357">
                  <c:v>2430.0839999999998</c:v>
                </c:pt>
                <c:pt idx="358">
                  <c:v>1882.3319999999999</c:v>
                </c:pt>
                <c:pt idx="359">
                  <c:v>2907.99</c:v>
                </c:pt>
                <c:pt idx="360">
                  <c:v>2240.0459999999998</c:v>
                </c:pt>
                <c:pt idx="361">
                  <c:v>1567.5239999999999</c:v>
                </c:pt>
                <c:pt idx="362">
                  <c:v>1.8059999999999996</c:v>
                </c:pt>
                <c:pt idx="363">
                  <c:v>936.31799999999998</c:v>
                </c:pt>
                <c:pt idx="364">
                  <c:v>1784.6759999999999</c:v>
                </c:pt>
                <c:pt idx="365">
                  <c:v>2251.41</c:v>
                </c:pt>
                <c:pt idx="366">
                  <c:v>2083.7460000000001</c:v>
                </c:pt>
                <c:pt idx="367">
                  <c:v>673.60199999999998</c:v>
                </c:pt>
                <c:pt idx="368">
                  <c:v>587.88599999999997</c:v>
                </c:pt>
                <c:pt idx="369">
                  <c:v>344.99400000000003</c:v>
                </c:pt>
                <c:pt idx="370">
                  <c:v>1717.0980000000004</c:v>
                </c:pt>
                <c:pt idx="371">
                  <c:v>909.00599999999997</c:v>
                </c:pt>
                <c:pt idx="372">
                  <c:v>2216.4720000000002</c:v>
                </c:pt>
                <c:pt idx="373">
                  <c:v>567.95999999999992</c:v>
                </c:pt>
                <c:pt idx="374">
                  <c:v>971.55599999999993</c:v>
                </c:pt>
                <c:pt idx="375">
                  <c:v>1347.1200000000001</c:v>
                </c:pt>
                <c:pt idx="376">
                  <c:v>1967.2140000000002</c:v>
                </c:pt>
                <c:pt idx="377">
                  <c:v>2654.9760000000001</c:v>
                </c:pt>
                <c:pt idx="378">
                  <c:v>1340.58</c:v>
                </c:pt>
                <c:pt idx="379">
                  <c:v>829.38599999999985</c:v>
                </c:pt>
                <c:pt idx="380">
                  <c:v>562.37400000000002</c:v>
                </c:pt>
                <c:pt idx="381">
                  <c:v>1193.346</c:v>
                </c:pt>
                <c:pt idx="382">
                  <c:v>743.298</c:v>
                </c:pt>
                <c:pt idx="383">
                  <c:v>1116.114</c:v>
                </c:pt>
                <c:pt idx="384">
                  <c:v>1850.3819999999998</c:v>
                </c:pt>
                <c:pt idx="385">
                  <c:v>1042.6199999999999</c:v>
                </c:pt>
                <c:pt idx="386">
                  <c:v>1360.5900000000001</c:v>
                </c:pt>
                <c:pt idx="387">
                  <c:v>2130.3900000000003</c:v>
                </c:pt>
              </c:numCache>
            </c:numRef>
          </c:xVal>
          <c:yVal>
            <c:numRef>
              <c:f>'Clean Data Table (Keseluruhan)'!$B$2:$B$395</c:f>
              <c:numCache>
                <c:formatCode>General</c:formatCode>
                <c:ptCount val="388"/>
                <c:pt idx="0">
                  <c:v>303</c:v>
                </c:pt>
                <c:pt idx="1">
                  <c:v>288</c:v>
                </c:pt>
                <c:pt idx="2">
                  <c:v>296</c:v>
                </c:pt>
                <c:pt idx="3">
                  <c:v>221</c:v>
                </c:pt>
                <c:pt idx="4">
                  <c:v>286</c:v>
                </c:pt>
                <c:pt idx="5">
                  <c:v>322</c:v>
                </c:pt>
                <c:pt idx="6">
                  <c:v>242</c:v>
                </c:pt>
                <c:pt idx="7">
                  <c:v>149</c:v>
                </c:pt>
                <c:pt idx="8">
                  <c:v>110</c:v>
                </c:pt>
                <c:pt idx="9">
                  <c:v>111</c:v>
                </c:pt>
                <c:pt idx="10">
                  <c:v>68</c:v>
                </c:pt>
                <c:pt idx="11">
                  <c:v>111</c:v>
                </c:pt>
                <c:pt idx="12">
                  <c:v>75</c:v>
                </c:pt>
                <c:pt idx="13">
                  <c:v>152</c:v>
                </c:pt>
                <c:pt idx="14">
                  <c:v>130</c:v>
                </c:pt>
                <c:pt idx="15">
                  <c:v>182</c:v>
                </c:pt>
                <c:pt idx="16">
                  <c:v>153</c:v>
                </c:pt>
                <c:pt idx="17">
                  <c:v>65</c:v>
                </c:pt>
                <c:pt idx="18">
                  <c:v>162</c:v>
                </c:pt>
                <c:pt idx="19">
                  <c:v>64</c:v>
                </c:pt>
                <c:pt idx="20">
                  <c:v>47</c:v>
                </c:pt>
                <c:pt idx="21">
                  <c:v>94</c:v>
                </c:pt>
                <c:pt idx="22">
                  <c:v>85</c:v>
                </c:pt>
                <c:pt idx="23">
                  <c:v>54</c:v>
                </c:pt>
                <c:pt idx="24">
                  <c:v>117</c:v>
                </c:pt>
                <c:pt idx="25">
                  <c:v>114</c:v>
                </c:pt>
                <c:pt idx="26">
                  <c:v>127</c:v>
                </c:pt>
                <c:pt idx="27">
                  <c:v>115</c:v>
                </c:pt>
                <c:pt idx="28">
                  <c:v>50</c:v>
                </c:pt>
                <c:pt idx="29">
                  <c:v>216</c:v>
                </c:pt>
                <c:pt idx="30">
                  <c:v>81</c:v>
                </c:pt>
                <c:pt idx="31">
                  <c:v>76</c:v>
                </c:pt>
                <c:pt idx="32">
                  <c:v>40</c:v>
                </c:pt>
                <c:pt idx="33">
                  <c:v>25</c:v>
                </c:pt>
                <c:pt idx="34">
                  <c:v>20</c:v>
                </c:pt>
                <c:pt idx="35">
                  <c:v>15</c:v>
                </c:pt>
                <c:pt idx="36">
                  <c:v>431</c:v>
                </c:pt>
                <c:pt idx="37">
                  <c:v>102</c:v>
                </c:pt>
                <c:pt idx="38">
                  <c:v>258</c:v>
                </c:pt>
                <c:pt idx="39">
                  <c:v>243</c:v>
                </c:pt>
                <c:pt idx="40">
                  <c:v>141</c:v>
                </c:pt>
                <c:pt idx="41">
                  <c:v>406</c:v>
                </c:pt>
                <c:pt idx="42">
                  <c:v>117</c:v>
                </c:pt>
                <c:pt idx="43">
                  <c:v>232</c:v>
                </c:pt>
                <c:pt idx="44">
                  <c:v>215</c:v>
                </c:pt>
                <c:pt idx="45">
                  <c:v>292</c:v>
                </c:pt>
                <c:pt idx="46">
                  <c:v>161</c:v>
                </c:pt>
                <c:pt idx="47">
                  <c:v>155</c:v>
                </c:pt>
                <c:pt idx="48">
                  <c:v>110</c:v>
                </c:pt>
                <c:pt idx="49">
                  <c:v>178</c:v>
                </c:pt>
                <c:pt idx="50">
                  <c:v>130</c:v>
                </c:pt>
                <c:pt idx="51">
                  <c:v>319</c:v>
                </c:pt>
                <c:pt idx="52">
                  <c:v>258</c:v>
                </c:pt>
                <c:pt idx="53">
                  <c:v>275</c:v>
                </c:pt>
                <c:pt idx="54">
                  <c:v>133</c:v>
                </c:pt>
                <c:pt idx="55">
                  <c:v>210</c:v>
                </c:pt>
                <c:pt idx="56">
                  <c:v>182</c:v>
                </c:pt>
                <c:pt idx="57">
                  <c:v>159</c:v>
                </c:pt>
                <c:pt idx="58">
                  <c:v>80</c:v>
                </c:pt>
                <c:pt idx="59">
                  <c:v>214</c:v>
                </c:pt>
                <c:pt idx="60">
                  <c:v>198</c:v>
                </c:pt>
                <c:pt idx="61">
                  <c:v>257</c:v>
                </c:pt>
                <c:pt idx="62">
                  <c:v>194</c:v>
                </c:pt>
                <c:pt idx="63">
                  <c:v>156</c:v>
                </c:pt>
                <c:pt idx="64">
                  <c:v>187</c:v>
                </c:pt>
                <c:pt idx="65">
                  <c:v>150</c:v>
                </c:pt>
                <c:pt idx="66">
                  <c:v>102</c:v>
                </c:pt>
                <c:pt idx="67">
                  <c:v>233</c:v>
                </c:pt>
                <c:pt idx="68">
                  <c:v>162</c:v>
                </c:pt>
                <c:pt idx="69">
                  <c:v>95</c:v>
                </c:pt>
                <c:pt idx="70">
                  <c:v>66</c:v>
                </c:pt>
                <c:pt idx="71">
                  <c:v>148</c:v>
                </c:pt>
                <c:pt idx="72">
                  <c:v>133</c:v>
                </c:pt>
                <c:pt idx="73">
                  <c:v>132</c:v>
                </c:pt>
                <c:pt idx="74">
                  <c:v>125</c:v>
                </c:pt>
                <c:pt idx="75">
                  <c:v>91</c:v>
                </c:pt>
                <c:pt idx="76">
                  <c:v>161</c:v>
                </c:pt>
                <c:pt idx="77">
                  <c:v>129</c:v>
                </c:pt>
                <c:pt idx="78">
                  <c:v>112</c:v>
                </c:pt>
                <c:pt idx="79">
                  <c:v>214</c:v>
                </c:pt>
                <c:pt idx="80">
                  <c:v>169</c:v>
                </c:pt>
                <c:pt idx="81">
                  <c:v>160</c:v>
                </c:pt>
                <c:pt idx="82">
                  <c:v>81</c:v>
                </c:pt>
                <c:pt idx="83">
                  <c:v>245</c:v>
                </c:pt>
                <c:pt idx="84">
                  <c:v>211</c:v>
                </c:pt>
                <c:pt idx="85">
                  <c:v>187</c:v>
                </c:pt>
                <c:pt idx="86">
                  <c:v>283</c:v>
                </c:pt>
                <c:pt idx="87">
                  <c:v>224</c:v>
                </c:pt>
                <c:pt idx="88">
                  <c:v>170</c:v>
                </c:pt>
                <c:pt idx="89">
                  <c:v>140</c:v>
                </c:pt>
                <c:pt idx="90">
                  <c:v>363</c:v>
                </c:pt>
                <c:pt idx="91">
                  <c:v>278</c:v>
                </c:pt>
                <c:pt idx="92">
                  <c:v>192</c:v>
                </c:pt>
                <c:pt idx="93">
                  <c:v>98</c:v>
                </c:pt>
                <c:pt idx="94">
                  <c:v>144</c:v>
                </c:pt>
                <c:pt idx="95">
                  <c:v>135</c:v>
                </c:pt>
                <c:pt idx="96">
                  <c:v>129</c:v>
                </c:pt>
                <c:pt idx="97">
                  <c:v>243</c:v>
                </c:pt>
                <c:pt idx="98">
                  <c:v>154</c:v>
                </c:pt>
                <c:pt idx="99">
                  <c:v>287</c:v>
                </c:pt>
                <c:pt idx="100">
                  <c:v>251</c:v>
                </c:pt>
                <c:pt idx="101">
                  <c:v>319</c:v>
                </c:pt>
                <c:pt idx="102">
                  <c:v>288</c:v>
                </c:pt>
                <c:pt idx="103">
                  <c:v>227</c:v>
                </c:pt>
                <c:pt idx="104">
                  <c:v>389</c:v>
                </c:pt>
                <c:pt idx="105">
                  <c:v>107</c:v>
                </c:pt>
                <c:pt idx="106">
                  <c:v>140</c:v>
                </c:pt>
                <c:pt idx="107">
                  <c:v>108</c:v>
                </c:pt>
                <c:pt idx="108">
                  <c:v>69</c:v>
                </c:pt>
                <c:pt idx="109">
                  <c:v>167</c:v>
                </c:pt>
                <c:pt idx="110">
                  <c:v>152</c:v>
                </c:pt>
                <c:pt idx="111">
                  <c:v>171</c:v>
                </c:pt>
                <c:pt idx="112">
                  <c:v>110</c:v>
                </c:pt>
                <c:pt idx="113">
                  <c:v>84</c:v>
                </c:pt>
                <c:pt idx="114">
                  <c:v>229</c:v>
                </c:pt>
                <c:pt idx="115">
                  <c:v>141</c:v>
                </c:pt>
                <c:pt idx="116">
                  <c:v>239</c:v>
                </c:pt>
                <c:pt idx="117">
                  <c:v>183</c:v>
                </c:pt>
                <c:pt idx="118">
                  <c:v>148</c:v>
                </c:pt>
                <c:pt idx="119">
                  <c:v>146</c:v>
                </c:pt>
                <c:pt idx="120">
                  <c:v>466</c:v>
                </c:pt>
                <c:pt idx="121">
                  <c:v>335</c:v>
                </c:pt>
                <c:pt idx="122">
                  <c:v>374</c:v>
                </c:pt>
                <c:pt idx="123">
                  <c:v>355</c:v>
                </c:pt>
                <c:pt idx="124">
                  <c:v>256</c:v>
                </c:pt>
                <c:pt idx="125">
                  <c:v>179</c:v>
                </c:pt>
                <c:pt idx="126">
                  <c:v>291</c:v>
                </c:pt>
                <c:pt idx="127">
                  <c:v>235</c:v>
                </c:pt>
                <c:pt idx="128">
                  <c:v>435</c:v>
                </c:pt>
                <c:pt idx="129">
                  <c:v>302</c:v>
                </c:pt>
                <c:pt idx="130">
                  <c:v>195</c:v>
                </c:pt>
                <c:pt idx="131">
                  <c:v>418</c:v>
                </c:pt>
                <c:pt idx="132">
                  <c:v>291</c:v>
                </c:pt>
                <c:pt idx="133">
                  <c:v>259</c:v>
                </c:pt>
                <c:pt idx="134">
                  <c:v>258</c:v>
                </c:pt>
                <c:pt idx="135">
                  <c:v>296</c:v>
                </c:pt>
                <c:pt idx="136">
                  <c:v>212</c:v>
                </c:pt>
                <c:pt idx="137">
                  <c:v>294</c:v>
                </c:pt>
                <c:pt idx="138">
                  <c:v>271</c:v>
                </c:pt>
                <c:pt idx="139">
                  <c:v>212</c:v>
                </c:pt>
                <c:pt idx="140">
                  <c:v>298</c:v>
                </c:pt>
                <c:pt idx="141">
                  <c:v>184</c:v>
                </c:pt>
                <c:pt idx="142">
                  <c:v>170</c:v>
                </c:pt>
                <c:pt idx="143">
                  <c:v>539</c:v>
                </c:pt>
                <c:pt idx="144">
                  <c:v>301</c:v>
                </c:pt>
                <c:pt idx="145">
                  <c:v>138</c:v>
                </c:pt>
                <c:pt idx="146">
                  <c:v>280</c:v>
                </c:pt>
                <c:pt idx="147">
                  <c:v>178</c:v>
                </c:pt>
                <c:pt idx="148">
                  <c:v>935</c:v>
                </c:pt>
                <c:pt idx="149">
                  <c:v>249</c:v>
                </c:pt>
                <c:pt idx="150">
                  <c:v>194</c:v>
                </c:pt>
                <c:pt idx="151">
                  <c:v>270</c:v>
                </c:pt>
                <c:pt idx="152">
                  <c:v>363</c:v>
                </c:pt>
                <c:pt idx="153">
                  <c:v>355</c:v>
                </c:pt>
                <c:pt idx="154">
                  <c:v>568</c:v>
                </c:pt>
                <c:pt idx="155">
                  <c:v>529</c:v>
                </c:pt>
                <c:pt idx="156">
                  <c:v>330</c:v>
                </c:pt>
                <c:pt idx="157">
                  <c:v>696</c:v>
                </c:pt>
                <c:pt idx="158">
                  <c:v>195</c:v>
                </c:pt>
                <c:pt idx="159">
                  <c:v>177</c:v>
                </c:pt>
                <c:pt idx="160">
                  <c:v>618</c:v>
                </c:pt>
                <c:pt idx="161">
                  <c:v>234</c:v>
                </c:pt>
                <c:pt idx="162">
                  <c:v>266</c:v>
                </c:pt>
                <c:pt idx="163">
                  <c:v>197</c:v>
                </c:pt>
                <c:pt idx="164">
                  <c:v>145</c:v>
                </c:pt>
                <c:pt idx="165">
                  <c:v>611</c:v>
                </c:pt>
                <c:pt idx="166">
                  <c:v>147</c:v>
                </c:pt>
                <c:pt idx="167">
                  <c:v>147</c:v>
                </c:pt>
                <c:pt idx="168">
                  <c:v>126</c:v>
                </c:pt>
                <c:pt idx="169">
                  <c:v>361</c:v>
                </c:pt>
                <c:pt idx="170">
                  <c:v>182</c:v>
                </c:pt>
                <c:pt idx="171">
                  <c:v>344</c:v>
                </c:pt>
                <c:pt idx="172">
                  <c:v>207</c:v>
                </c:pt>
                <c:pt idx="173">
                  <c:v>130</c:v>
                </c:pt>
                <c:pt idx="174">
                  <c:v>516</c:v>
                </c:pt>
                <c:pt idx="175">
                  <c:v>256</c:v>
                </c:pt>
                <c:pt idx="176">
                  <c:v>241</c:v>
                </c:pt>
                <c:pt idx="177">
                  <c:v>434</c:v>
                </c:pt>
                <c:pt idx="178">
                  <c:v>259</c:v>
                </c:pt>
                <c:pt idx="179">
                  <c:v>226</c:v>
                </c:pt>
                <c:pt idx="180">
                  <c:v>180</c:v>
                </c:pt>
                <c:pt idx="181">
                  <c:v>404</c:v>
                </c:pt>
                <c:pt idx="182">
                  <c:v>224</c:v>
                </c:pt>
                <c:pt idx="183">
                  <c:v>226</c:v>
                </c:pt>
                <c:pt idx="184">
                  <c:v>225</c:v>
                </c:pt>
                <c:pt idx="185">
                  <c:v>529</c:v>
                </c:pt>
                <c:pt idx="186">
                  <c:v>406</c:v>
                </c:pt>
                <c:pt idx="187">
                  <c:v>280</c:v>
                </c:pt>
                <c:pt idx="188">
                  <c:v>231</c:v>
                </c:pt>
                <c:pt idx="189">
                  <c:v>549</c:v>
                </c:pt>
                <c:pt idx="190">
                  <c:v>247</c:v>
                </c:pt>
                <c:pt idx="191">
                  <c:v>188</c:v>
                </c:pt>
                <c:pt idx="192">
                  <c:v>381</c:v>
                </c:pt>
                <c:pt idx="193">
                  <c:v>203</c:v>
                </c:pt>
                <c:pt idx="194">
                  <c:v>185</c:v>
                </c:pt>
                <c:pt idx="195">
                  <c:v>232</c:v>
                </c:pt>
                <c:pt idx="196">
                  <c:v>414</c:v>
                </c:pt>
                <c:pt idx="197">
                  <c:v>292</c:v>
                </c:pt>
                <c:pt idx="198">
                  <c:v>334</c:v>
                </c:pt>
                <c:pt idx="199">
                  <c:v>296</c:v>
                </c:pt>
                <c:pt idx="200">
                  <c:v>264</c:v>
                </c:pt>
                <c:pt idx="201">
                  <c:v>199</c:v>
                </c:pt>
                <c:pt idx="202">
                  <c:v>390</c:v>
                </c:pt>
                <c:pt idx="203">
                  <c:v>178</c:v>
                </c:pt>
                <c:pt idx="204">
                  <c:v>354</c:v>
                </c:pt>
                <c:pt idx="205">
                  <c:v>393</c:v>
                </c:pt>
                <c:pt idx="206">
                  <c:v>189</c:v>
                </c:pt>
                <c:pt idx="207">
                  <c:v>144</c:v>
                </c:pt>
                <c:pt idx="208">
                  <c:v>254</c:v>
                </c:pt>
                <c:pt idx="209">
                  <c:v>394</c:v>
                </c:pt>
                <c:pt idx="210">
                  <c:v>135</c:v>
                </c:pt>
                <c:pt idx="211">
                  <c:v>234</c:v>
                </c:pt>
                <c:pt idx="212">
                  <c:v>212</c:v>
                </c:pt>
                <c:pt idx="213">
                  <c:v>171</c:v>
                </c:pt>
                <c:pt idx="214">
                  <c:v>153</c:v>
                </c:pt>
                <c:pt idx="215">
                  <c:v>237</c:v>
                </c:pt>
                <c:pt idx="216">
                  <c:v>375</c:v>
                </c:pt>
                <c:pt idx="217">
                  <c:v>230</c:v>
                </c:pt>
                <c:pt idx="218">
                  <c:v>213</c:v>
                </c:pt>
                <c:pt idx="219">
                  <c:v>177</c:v>
                </c:pt>
                <c:pt idx="220">
                  <c:v>170</c:v>
                </c:pt>
                <c:pt idx="221">
                  <c:v>150</c:v>
                </c:pt>
                <c:pt idx="222">
                  <c:v>103</c:v>
                </c:pt>
                <c:pt idx="223">
                  <c:v>80</c:v>
                </c:pt>
                <c:pt idx="224">
                  <c:v>271</c:v>
                </c:pt>
                <c:pt idx="225">
                  <c:v>234</c:v>
                </c:pt>
                <c:pt idx="226">
                  <c:v>234</c:v>
                </c:pt>
                <c:pt idx="227">
                  <c:v>164</c:v>
                </c:pt>
                <c:pt idx="228">
                  <c:v>250</c:v>
                </c:pt>
                <c:pt idx="229">
                  <c:v>219</c:v>
                </c:pt>
                <c:pt idx="230">
                  <c:v>261</c:v>
                </c:pt>
                <c:pt idx="231">
                  <c:v>148</c:v>
                </c:pt>
                <c:pt idx="232">
                  <c:v>132</c:v>
                </c:pt>
                <c:pt idx="233">
                  <c:v>347</c:v>
                </c:pt>
                <c:pt idx="234">
                  <c:v>259</c:v>
                </c:pt>
                <c:pt idx="235">
                  <c:v>312</c:v>
                </c:pt>
                <c:pt idx="236">
                  <c:v>290</c:v>
                </c:pt>
                <c:pt idx="237">
                  <c:v>149</c:v>
                </c:pt>
                <c:pt idx="238">
                  <c:v>124</c:v>
                </c:pt>
                <c:pt idx="239">
                  <c:v>246</c:v>
                </c:pt>
                <c:pt idx="240">
                  <c:v>208</c:v>
                </c:pt>
                <c:pt idx="241">
                  <c:v>117</c:v>
                </c:pt>
                <c:pt idx="242">
                  <c:v>98</c:v>
                </c:pt>
                <c:pt idx="243">
                  <c:v>135</c:v>
                </c:pt>
                <c:pt idx="244">
                  <c:v>47</c:v>
                </c:pt>
                <c:pt idx="245">
                  <c:v>264</c:v>
                </c:pt>
                <c:pt idx="246">
                  <c:v>251</c:v>
                </c:pt>
                <c:pt idx="247">
                  <c:v>166</c:v>
                </c:pt>
                <c:pt idx="248">
                  <c:v>225</c:v>
                </c:pt>
                <c:pt idx="249">
                  <c:v>116</c:v>
                </c:pt>
                <c:pt idx="250">
                  <c:v>262</c:v>
                </c:pt>
                <c:pt idx="251">
                  <c:v>249</c:v>
                </c:pt>
                <c:pt idx="252">
                  <c:v>294</c:v>
                </c:pt>
                <c:pt idx="253">
                  <c:v>205</c:v>
                </c:pt>
                <c:pt idx="254">
                  <c:v>104</c:v>
                </c:pt>
                <c:pt idx="255">
                  <c:v>209</c:v>
                </c:pt>
                <c:pt idx="256">
                  <c:v>116</c:v>
                </c:pt>
                <c:pt idx="257">
                  <c:v>78</c:v>
                </c:pt>
                <c:pt idx="258">
                  <c:v>151</c:v>
                </c:pt>
                <c:pt idx="259">
                  <c:v>135</c:v>
                </c:pt>
                <c:pt idx="260">
                  <c:v>120</c:v>
                </c:pt>
                <c:pt idx="261">
                  <c:v>344</c:v>
                </c:pt>
                <c:pt idx="262">
                  <c:v>375</c:v>
                </c:pt>
                <c:pt idx="263">
                  <c:v>220</c:v>
                </c:pt>
                <c:pt idx="264">
                  <c:v>124</c:v>
                </c:pt>
                <c:pt idx="265">
                  <c:v>298</c:v>
                </c:pt>
                <c:pt idx="266">
                  <c:v>190</c:v>
                </c:pt>
                <c:pt idx="267">
                  <c:v>389</c:v>
                </c:pt>
                <c:pt idx="268">
                  <c:v>168</c:v>
                </c:pt>
                <c:pt idx="269">
                  <c:v>233</c:v>
                </c:pt>
                <c:pt idx="270">
                  <c:v>120</c:v>
                </c:pt>
                <c:pt idx="271">
                  <c:v>89</c:v>
                </c:pt>
                <c:pt idx="272">
                  <c:v>459</c:v>
                </c:pt>
                <c:pt idx="273">
                  <c:v>174</c:v>
                </c:pt>
                <c:pt idx="274">
                  <c:v>168</c:v>
                </c:pt>
                <c:pt idx="275">
                  <c:v>112</c:v>
                </c:pt>
                <c:pt idx="276">
                  <c:v>166</c:v>
                </c:pt>
                <c:pt idx="277">
                  <c:v>164</c:v>
                </c:pt>
                <c:pt idx="278">
                  <c:v>120</c:v>
                </c:pt>
                <c:pt idx="279">
                  <c:v>223</c:v>
                </c:pt>
                <c:pt idx="280">
                  <c:v>154</c:v>
                </c:pt>
                <c:pt idx="281">
                  <c:v>121</c:v>
                </c:pt>
                <c:pt idx="282">
                  <c:v>347</c:v>
                </c:pt>
                <c:pt idx="283">
                  <c:v>161</c:v>
                </c:pt>
                <c:pt idx="284">
                  <c:v>272</c:v>
                </c:pt>
                <c:pt idx="285">
                  <c:v>230</c:v>
                </c:pt>
                <c:pt idx="286">
                  <c:v>182</c:v>
                </c:pt>
                <c:pt idx="287">
                  <c:v>78</c:v>
                </c:pt>
                <c:pt idx="288">
                  <c:v>256</c:v>
                </c:pt>
                <c:pt idx="289">
                  <c:v>186</c:v>
                </c:pt>
                <c:pt idx="290">
                  <c:v>73</c:v>
                </c:pt>
                <c:pt idx="291">
                  <c:v>218</c:v>
                </c:pt>
                <c:pt idx="292">
                  <c:v>173</c:v>
                </c:pt>
                <c:pt idx="293">
                  <c:v>128</c:v>
                </c:pt>
                <c:pt idx="294">
                  <c:v>183</c:v>
                </c:pt>
                <c:pt idx="295">
                  <c:v>149</c:v>
                </c:pt>
                <c:pt idx="296">
                  <c:v>119</c:v>
                </c:pt>
                <c:pt idx="297">
                  <c:v>161</c:v>
                </c:pt>
                <c:pt idx="298">
                  <c:v>150</c:v>
                </c:pt>
                <c:pt idx="299">
                  <c:v>154</c:v>
                </c:pt>
                <c:pt idx="300">
                  <c:v>156</c:v>
                </c:pt>
                <c:pt idx="301">
                  <c:v>76</c:v>
                </c:pt>
                <c:pt idx="302">
                  <c:v>56</c:v>
                </c:pt>
                <c:pt idx="303">
                  <c:v>112</c:v>
                </c:pt>
                <c:pt idx="304">
                  <c:v>208</c:v>
                </c:pt>
                <c:pt idx="305">
                  <c:v>472</c:v>
                </c:pt>
                <c:pt idx="306">
                  <c:v>181</c:v>
                </c:pt>
                <c:pt idx="307">
                  <c:v>201</c:v>
                </c:pt>
                <c:pt idx="308">
                  <c:v>151</c:v>
                </c:pt>
                <c:pt idx="309">
                  <c:v>109</c:v>
                </c:pt>
                <c:pt idx="310">
                  <c:v>85</c:v>
                </c:pt>
                <c:pt idx="311">
                  <c:v>139</c:v>
                </c:pt>
                <c:pt idx="312">
                  <c:v>207</c:v>
                </c:pt>
                <c:pt idx="313">
                  <c:v>150</c:v>
                </c:pt>
                <c:pt idx="314">
                  <c:v>75</c:v>
                </c:pt>
                <c:pt idx="315">
                  <c:v>156</c:v>
                </c:pt>
                <c:pt idx="316">
                  <c:v>47</c:v>
                </c:pt>
                <c:pt idx="317">
                  <c:v>292</c:v>
                </c:pt>
                <c:pt idx="318">
                  <c:v>233</c:v>
                </c:pt>
                <c:pt idx="319">
                  <c:v>360</c:v>
                </c:pt>
                <c:pt idx="320">
                  <c:v>194</c:v>
                </c:pt>
                <c:pt idx="321">
                  <c:v>196</c:v>
                </c:pt>
                <c:pt idx="322">
                  <c:v>363</c:v>
                </c:pt>
                <c:pt idx="323">
                  <c:v>152</c:v>
                </c:pt>
                <c:pt idx="324">
                  <c:v>325</c:v>
                </c:pt>
                <c:pt idx="325">
                  <c:v>284</c:v>
                </c:pt>
                <c:pt idx="326">
                  <c:v>90</c:v>
                </c:pt>
                <c:pt idx="327">
                  <c:v>177</c:v>
                </c:pt>
                <c:pt idx="328">
                  <c:v>167</c:v>
                </c:pt>
                <c:pt idx="329">
                  <c:v>242</c:v>
                </c:pt>
                <c:pt idx="330">
                  <c:v>122</c:v>
                </c:pt>
                <c:pt idx="331">
                  <c:v>377</c:v>
                </c:pt>
                <c:pt idx="332">
                  <c:v>224</c:v>
                </c:pt>
                <c:pt idx="333">
                  <c:v>285</c:v>
                </c:pt>
                <c:pt idx="334">
                  <c:v>231</c:v>
                </c:pt>
                <c:pt idx="335">
                  <c:v>463</c:v>
                </c:pt>
                <c:pt idx="336">
                  <c:v>239</c:v>
                </c:pt>
                <c:pt idx="337">
                  <c:v>83</c:v>
                </c:pt>
                <c:pt idx="338">
                  <c:v>291</c:v>
                </c:pt>
                <c:pt idx="339">
                  <c:v>191</c:v>
                </c:pt>
                <c:pt idx="340">
                  <c:v>279</c:v>
                </c:pt>
                <c:pt idx="341">
                  <c:v>159</c:v>
                </c:pt>
                <c:pt idx="342">
                  <c:v>241</c:v>
                </c:pt>
                <c:pt idx="343">
                  <c:v>112</c:v>
                </c:pt>
                <c:pt idx="344">
                  <c:v>319</c:v>
                </c:pt>
                <c:pt idx="345">
                  <c:v>288</c:v>
                </c:pt>
                <c:pt idx="346">
                  <c:v>688</c:v>
                </c:pt>
                <c:pt idx="347">
                  <c:v>436</c:v>
                </c:pt>
                <c:pt idx="348">
                  <c:v>226</c:v>
                </c:pt>
                <c:pt idx="349">
                  <c:v>242</c:v>
                </c:pt>
                <c:pt idx="350">
                  <c:v>197</c:v>
                </c:pt>
                <c:pt idx="351">
                  <c:v>229</c:v>
                </c:pt>
                <c:pt idx="352">
                  <c:v>66</c:v>
                </c:pt>
                <c:pt idx="353">
                  <c:v>46</c:v>
                </c:pt>
                <c:pt idx="354">
                  <c:v>259</c:v>
                </c:pt>
                <c:pt idx="355">
                  <c:v>346</c:v>
                </c:pt>
                <c:pt idx="356">
                  <c:v>176</c:v>
                </c:pt>
                <c:pt idx="357">
                  <c:v>449</c:v>
                </c:pt>
                <c:pt idx="358">
                  <c:v>363</c:v>
                </c:pt>
                <c:pt idx="359">
                  <c:v>371</c:v>
                </c:pt>
                <c:pt idx="360">
                  <c:v>291</c:v>
                </c:pt>
                <c:pt idx="361">
                  <c:v>256</c:v>
                </c:pt>
                <c:pt idx="362">
                  <c:v>42</c:v>
                </c:pt>
                <c:pt idx="363">
                  <c:v>187</c:v>
                </c:pt>
                <c:pt idx="364">
                  <c:v>256</c:v>
                </c:pt>
                <c:pt idx="365">
                  <c:v>291</c:v>
                </c:pt>
                <c:pt idx="366">
                  <c:v>310</c:v>
                </c:pt>
                <c:pt idx="367">
                  <c:v>178</c:v>
                </c:pt>
                <c:pt idx="368">
                  <c:v>112</c:v>
                </c:pt>
                <c:pt idx="369">
                  <c:v>103</c:v>
                </c:pt>
                <c:pt idx="370">
                  <c:v>228</c:v>
                </c:pt>
                <c:pt idx="371">
                  <c:v>213</c:v>
                </c:pt>
                <c:pt idx="372">
                  <c:v>307</c:v>
                </c:pt>
                <c:pt idx="373">
                  <c:v>116</c:v>
                </c:pt>
                <c:pt idx="374">
                  <c:v>194</c:v>
                </c:pt>
                <c:pt idx="375">
                  <c:v>225</c:v>
                </c:pt>
                <c:pt idx="376">
                  <c:v>219</c:v>
                </c:pt>
                <c:pt idx="377">
                  <c:v>389</c:v>
                </c:pt>
                <c:pt idx="378">
                  <c:v>203</c:v>
                </c:pt>
                <c:pt idx="379">
                  <c:v>171</c:v>
                </c:pt>
                <c:pt idx="380">
                  <c:v>98</c:v>
                </c:pt>
                <c:pt idx="381">
                  <c:v>171</c:v>
                </c:pt>
                <c:pt idx="382">
                  <c:v>149</c:v>
                </c:pt>
                <c:pt idx="383">
                  <c:v>180</c:v>
                </c:pt>
                <c:pt idx="384">
                  <c:v>206</c:v>
                </c:pt>
                <c:pt idx="385">
                  <c:v>163</c:v>
                </c:pt>
                <c:pt idx="386">
                  <c:v>223</c:v>
                </c:pt>
                <c:pt idx="387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84-4D72-9ABC-733FFCE7CCC5}"/>
            </c:ext>
          </c:extLst>
        </c:ser>
        <c:ser>
          <c:idx val="1"/>
          <c:order val="1"/>
          <c:tx>
            <c:v>Predicted Views</c:v>
          </c:tx>
          <c:spPr>
            <a:ln w="19050">
              <a:noFill/>
            </a:ln>
          </c:spPr>
          <c:xVal>
            <c:numRef>
              <c:f>'Clean Data Table (Keseluruhan)'!$D$2:$D$395</c:f>
              <c:numCache>
                <c:formatCode>General</c:formatCode>
                <c:ptCount val="388"/>
                <c:pt idx="0">
                  <c:v>444.56399999999996</c:v>
                </c:pt>
                <c:pt idx="1">
                  <c:v>388.15199999999999</c:v>
                </c:pt>
                <c:pt idx="2">
                  <c:v>490.73400000000004</c:v>
                </c:pt>
                <c:pt idx="3">
                  <c:v>467.178</c:v>
                </c:pt>
                <c:pt idx="4">
                  <c:v>428.988</c:v>
                </c:pt>
                <c:pt idx="5">
                  <c:v>684.81000000000006</c:v>
                </c:pt>
                <c:pt idx="6">
                  <c:v>746.58600000000001</c:v>
                </c:pt>
                <c:pt idx="7">
                  <c:v>249.46200000000002</c:v>
                </c:pt>
                <c:pt idx="8">
                  <c:v>416.34000000000003</c:v>
                </c:pt>
                <c:pt idx="9">
                  <c:v>249.24</c:v>
                </c:pt>
                <c:pt idx="10">
                  <c:v>448.77599999999995</c:v>
                </c:pt>
                <c:pt idx="11">
                  <c:v>484.93200000000002</c:v>
                </c:pt>
                <c:pt idx="12">
                  <c:v>557.40600000000006</c:v>
                </c:pt>
                <c:pt idx="13">
                  <c:v>372.76799999999997</c:v>
                </c:pt>
                <c:pt idx="14">
                  <c:v>235.434</c:v>
                </c:pt>
                <c:pt idx="15">
                  <c:v>1055.346</c:v>
                </c:pt>
                <c:pt idx="16">
                  <c:v>1059.7740000000001</c:v>
                </c:pt>
                <c:pt idx="17">
                  <c:v>290.63399999999996</c:v>
                </c:pt>
                <c:pt idx="18">
                  <c:v>1643.058</c:v>
                </c:pt>
                <c:pt idx="19">
                  <c:v>543.61199999999997</c:v>
                </c:pt>
                <c:pt idx="20">
                  <c:v>291.15600000000001</c:v>
                </c:pt>
                <c:pt idx="21">
                  <c:v>460.26600000000002</c:v>
                </c:pt>
                <c:pt idx="22">
                  <c:v>794.20800000000008</c:v>
                </c:pt>
                <c:pt idx="23">
                  <c:v>212.05799999999999</c:v>
                </c:pt>
                <c:pt idx="24">
                  <c:v>1271.826</c:v>
                </c:pt>
                <c:pt idx="25">
                  <c:v>543.678</c:v>
                </c:pt>
                <c:pt idx="26">
                  <c:v>1452.798</c:v>
                </c:pt>
                <c:pt idx="27">
                  <c:v>942.22199999999998</c:v>
                </c:pt>
                <c:pt idx="28">
                  <c:v>77.50800000000001</c:v>
                </c:pt>
                <c:pt idx="29">
                  <c:v>2173.6260000000002</c:v>
                </c:pt>
                <c:pt idx="30">
                  <c:v>178.38</c:v>
                </c:pt>
                <c:pt idx="31">
                  <c:v>595.5</c:v>
                </c:pt>
                <c:pt idx="32">
                  <c:v>24.798000000000002</c:v>
                </c:pt>
                <c:pt idx="33">
                  <c:v>11.826000000000002</c:v>
                </c:pt>
                <c:pt idx="34">
                  <c:v>13.565999999999999</c:v>
                </c:pt>
                <c:pt idx="35">
                  <c:v>8.5019999999999989</c:v>
                </c:pt>
                <c:pt idx="36">
                  <c:v>2325.462</c:v>
                </c:pt>
                <c:pt idx="37">
                  <c:v>470.09399999999999</c:v>
                </c:pt>
                <c:pt idx="38">
                  <c:v>2167.962</c:v>
                </c:pt>
                <c:pt idx="39">
                  <c:v>1321.008</c:v>
                </c:pt>
                <c:pt idx="40">
                  <c:v>769.48199999999997</c:v>
                </c:pt>
                <c:pt idx="41">
                  <c:v>2789.25</c:v>
                </c:pt>
                <c:pt idx="42">
                  <c:v>538.5</c:v>
                </c:pt>
                <c:pt idx="43">
                  <c:v>1980.8159999999998</c:v>
                </c:pt>
                <c:pt idx="44">
                  <c:v>208.78800000000004</c:v>
                </c:pt>
                <c:pt idx="45">
                  <c:v>1829.8739999999998</c:v>
                </c:pt>
                <c:pt idx="46">
                  <c:v>785.64</c:v>
                </c:pt>
                <c:pt idx="47">
                  <c:v>644.33399999999995</c:v>
                </c:pt>
                <c:pt idx="48">
                  <c:v>916.69800000000009</c:v>
                </c:pt>
                <c:pt idx="49">
                  <c:v>1170.396</c:v>
                </c:pt>
                <c:pt idx="50">
                  <c:v>807.54599999999994</c:v>
                </c:pt>
                <c:pt idx="51">
                  <c:v>2486.364</c:v>
                </c:pt>
                <c:pt idx="52">
                  <c:v>2204.4660000000003</c:v>
                </c:pt>
                <c:pt idx="53">
                  <c:v>2003.22</c:v>
                </c:pt>
                <c:pt idx="54">
                  <c:v>1065.6000000000001</c:v>
                </c:pt>
                <c:pt idx="55">
                  <c:v>1403.97</c:v>
                </c:pt>
                <c:pt idx="56">
                  <c:v>1403.046</c:v>
                </c:pt>
                <c:pt idx="57">
                  <c:v>566.54399999999998</c:v>
                </c:pt>
                <c:pt idx="58">
                  <c:v>210.858</c:v>
                </c:pt>
                <c:pt idx="59">
                  <c:v>1216.8780000000002</c:v>
                </c:pt>
                <c:pt idx="60">
                  <c:v>1290.21</c:v>
                </c:pt>
                <c:pt idx="61">
                  <c:v>1515.6780000000001</c:v>
                </c:pt>
                <c:pt idx="62">
                  <c:v>873.79200000000003</c:v>
                </c:pt>
                <c:pt idx="63">
                  <c:v>874.41600000000005</c:v>
                </c:pt>
                <c:pt idx="64">
                  <c:v>841.85400000000004</c:v>
                </c:pt>
                <c:pt idx="65">
                  <c:v>1269.4740000000002</c:v>
                </c:pt>
                <c:pt idx="66">
                  <c:v>838.47000000000014</c:v>
                </c:pt>
                <c:pt idx="67">
                  <c:v>2069.4660000000003</c:v>
                </c:pt>
                <c:pt idx="68">
                  <c:v>1044.306</c:v>
                </c:pt>
                <c:pt idx="69">
                  <c:v>979.04999999999984</c:v>
                </c:pt>
                <c:pt idx="70">
                  <c:v>357.58199999999999</c:v>
                </c:pt>
                <c:pt idx="71">
                  <c:v>647.95800000000008</c:v>
                </c:pt>
                <c:pt idx="72">
                  <c:v>729.47399999999993</c:v>
                </c:pt>
                <c:pt idx="73">
                  <c:v>1587.4980000000003</c:v>
                </c:pt>
                <c:pt idx="74">
                  <c:v>946.62600000000009</c:v>
                </c:pt>
                <c:pt idx="75">
                  <c:v>781.83000000000015</c:v>
                </c:pt>
                <c:pt idx="76">
                  <c:v>1638.3600000000001</c:v>
                </c:pt>
                <c:pt idx="77">
                  <c:v>853.37999999999988</c:v>
                </c:pt>
                <c:pt idx="78">
                  <c:v>217.96799999999996</c:v>
                </c:pt>
                <c:pt idx="79">
                  <c:v>1611.864</c:v>
                </c:pt>
                <c:pt idx="80">
                  <c:v>665.99400000000003</c:v>
                </c:pt>
                <c:pt idx="81">
                  <c:v>1257.96</c:v>
                </c:pt>
                <c:pt idx="82">
                  <c:v>292.89599999999996</c:v>
                </c:pt>
                <c:pt idx="83">
                  <c:v>1663.9920000000002</c:v>
                </c:pt>
                <c:pt idx="84">
                  <c:v>895.68</c:v>
                </c:pt>
                <c:pt idx="85">
                  <c:v>1093.2660000000001</c:v>
                </c:pt>
                <c:pt idx="86">
                  <c:v>765.54</c:v>
                </c:pt>
                <c:pt idx="87">
                  <c:v>1253.9759999999999</c:v>
                </c:pt>
                <c:pt idx="88">
                  <c:v>1288.944</c:v>
                </c:pt>
                <c:pt idx="89">
                  <c:v>940.82400000000018</c:v>
                </c:pt>
                <c:pt idx="90">
                  <c:v>3100.3620000000001</c:v>
                </c:pt>
                <c:pt idx="91">
                  <c:v>1426.83</c:v>
                </c:pt>
                <c:pt idx="92">
                  <c:v>1286.7180000000001</c:v>
                </c:pt>
                <c:pt idx="93">
                  <c:v>264.28800000000001</c:v>
                </c:pt>
                <c:pt idx="94">
                  <c:v>721.19399999999996</c:v>
                </c:pt>
                <c:pt idx="95">
                  <c:v>835.48200000000008</c:v>
                </c:pt>
                <c:pt idx="96">
                  <c:v>956.95799999999997</c:v>
                </c:pt>
                <c:pt idx="97">
                  <c:v>1733.634</c:v>
                </c:pt>
                <c:pt idx="98">
                  <c:v>454.75200000000001</c:v>
                </c:pt>
                <c:pt idx="99">
                  <c:v>2672.6039999999998</c:v>
                </c:pt>
                <c:pt idx="100">
                  <c:v>1343.6219999999998</c:v>
                </c:pt>
                <c:pt idx="101">
                  <c:v>2540.5439999999999</c:v>
                </c:pt>
                <c:pt idx="102">
                  <c:v>2497.848</c:v>
                </c:pt>
                <c:pt idx="103">
                  <c:v>1802.67</c:v>
                </c:pt>
                <c:pt idx="104">
                  <c:v>2979.09</c:v>
                </c:pt>
                <c:pt idx="105">
                  <c:v>273.39600000000002</c:v>
                </c:pt>
                <c:pt idx="106">
                  <c:v>1214.8440000000001</c:v>
                </c:pt>
                <c:pt idx="107">
                  <c:v>516.048</c:v>
                </c:pt>
                <c:pt idx="108">
                  <c:v>569.66399999999999</c:v>
                </c:pt>
                <c:pt idx="109">
                  <c:v>1460.85</c:v>
                </c:pt>
                <c:pt idx="110">
                  <c:v>1700.2620000000004</c:v>
                </c:pt>
                <c:pt idx="111">
                  <c:v>1198.5120000000002</c:v>
                </c:pt>
                <c:pt idx="112">
                  <c:v>1082.5919999999999</c:v>
                </c:pt>
                <c:pt idx="113">
                  <c:v>297.93600000000004</c:v>
                </c:pt>
                <c:pt idx="114">
                  <c:v>1931.5319999999999</c:v>
                </c:pt>
                <c:pt idx="115">
                  <c:v>1087.6680000000001</c:v>
                </c:pt>
                <c:pt idx="116">
                  <c:v>1131.3600000000001</c:v>
                </c:pt>
                <c:pt idx="117">
                  <c:v>1608.4560000000001</c:v>
                </c:pt>
                <c:pt idx="118">
                  <c:v>672.36599999999999</c:v>
                </c:pt>
                <c:pt idx="119">
                  <c:v>1249.2720000000002</c:v>
                </c:pt>
                <c:pt idx="120">
                  <c:v>3771.66</c:v>
                </c:pt>
                <c:pt idx="121">
                  <c:v>2784.96</c:v>
                </c:pt>
                <c:pt idx="122">
                  <c:v>2485.5059999999999</c:v>
                </c:pt>
                <c:pt idx="123">
                  <c:v>2983.5720000000001</c:v>
                </c:pt>
                <c:pt idx="124">
                  <c:v>2646.1440000000002</c:v>
                </c:pt>
                <c:pt idx="125">
                  <c:v>1090.4699999999998</c:v>
                </c:pt>
                <c:pt idx="126">
                  <c:v>1365.9780000000001</c:v>
                </c:pt>
                <c:pt idx="127">
                  <c:v>2451.7440000000001</c:v>
                </c:pt>
                <c:pt idx="128">
                  <c:v>2606.3040000000001</c:v>
                </c:pt>
                <c:pt idx="129">
                  <c:v>1584.5700000000002</c:v>
                </c:pt>
                <c:pt idx="130">
                  <c:v>2265.8220000000001</c:v>
                </c:pt>
                <c:pt idx="131">
                  <c:v>1371.3240000000001</c:v>
                </c:pt>
                <c:pt idx="132">
                  <c:v>1146.78</c:v>
                </c:pt>
                <c:pt idx="133">
                  <c:v>2051.0219999999999</c:v>
                </c:pt>
                <c:pt idx="134">
                  <c:v>2147.6579999999999</c:v>
                </c:pt>
                <c:pt idx="135">
                  <c:v>1666.02</c:v>
                </c:pt>
                <c:pt idx="136">
                  <c:v>1383.8579999999999</c:v>
                </c:pt>
                <c:pt idx="137">
                  <c:v>3285.3</c:v>
                </c:pt>
                <c:pt idx="138">
                  <c:v>2008.9740000000002</c:v>
                </c:pt>
                <c:pt idx="139">
                  <c:v>1068.2339999999999</c:v>
                </c:pt>
                <c:pt idx="140">
                  <c:v>1620.6900000000003</c:v>
                </c:pt>
                <c:pt idx="141">
                  <c:v>1039.6559999999999</c:v>
                </c:pt>
                <c:pt idx="142">
                  <c:v>1161.1079999999999</c:v>
                </c:pt>
                <c:pt idx="143">
                  <c:v>3072.0780000000004</c:v>
                </c:pt>
                <c:pt idx="144">
                  <c:v>2863.1579999999999</c:v>
                </c:pt>
                <c:pt idx="145">
                  <c:v>906.93600000000004</c:v>
                </c:pt>
                <c:pt idx="146">
                  <c:v>1621.7280000000001</c:v>
                </c:pt>
                <c:pt idx="147">
                  <c:v>1089.414</c:v>
                </c:pt>
                <c:pt idx="148">
                  <c:v>5334.732</c:v>
                </c:pt>
                <c:pt idx="149">
                  <c:v>1500.45</c:v>
                </c:pt>
                <c:pt idx="150">
                  <c:v>633.00600000000009</c:v>
                </c:pt>
                <c:pt idx="151">
                  <c:v>2443.1759999999999</c:v>
                </c:pt>
                <c:pt idx="152">
                  <c:v>709.24200000000008</c:v>
                </c:pt>
                <c:pt idx="153">
                  <c:v>1991.712</c:v>
                </c:pt>
                <c:pt idx="154">
                  <c:v>3959.154</c:v>
                </c:pt>
                <c:pt idx="155">
                  <c:v>3212.6220000000003</c:v>
                </c:pt>
                <c:pt idx="156">
                  <c:v>1532.934</c:v>
                </c:pt>
                <c:pt idx="157">
                  <c:v>3143.07</c:v>
                </c:pt>
                <c:pt idx="158">
                  <c:v>777.25199999999995</c:v>
                </c:pt>
                <c:pt idx="159">
                  <c:v>848.95799999999986</c:v>
                </c:pt>
                <c:pt idx="160">
                  <c:v>4992.54</c:v>
                </c:pt>
                <c:pt idx="161">
                  <c:v>2096.0340000000001</c:v>
                </c:pt>
                <c:pt idx="162">
                  <c:v>921.67200000000003</c:v>
                </c:pt>
                <c:pt idx="163">
                  <c:v>1230.2340000000002</c:v>
                </c:pt>
                <c:pt idx="164">
                  <c:v>404.78999999999996</c:v>
                </c:pt>
                <c:pt idx="165">
                  <c:v>3761.4900000000002</c:v>
                </c:pt>
                <c:pt idx="166">
                  <c:v>980.85</c:v>
                </c:pt>
                <c:pt idx="167">
                  <c:v>1212.048</c:v>
                </c:pt>
                <c:pt idx="168">
                  <c:v>96.419999999999987</c:v>
                </c:pt>
                <c:pt idx="169">
                  <c:v>3473.7659999999996</c:v>
                </c:pt>
                <c:pt idx="170">
                  <c:v>1686.366</c:v>
                </c:pt>
                <c:pt idx="171">
                  <c:v>2548.2539999999999</c:v>
                </c:pt>
                <c:pt idx="172">
                  <c:v>1060.2240000000002</c:v>
                </c:pt>
                <c:pt idx="173">
                  <c:v>518.25</c:v>
                </c:pt>
                <c:pt idx="174">
                  <c:v>3451.7819999999997</c:v>
                </c:pt>
                <c:pt idx="175">
                  <c:v>1476.6119999999996</c:v>
                </c:pt>
                <c:pt idx="176">
                  <c:v>711.17399999999998</c:v>
                </c:pt>
                <c:pt idx="177">
                  <c:v>3353.712</c:v>
                </c:pt>
                <c:pt idx="178">
                  <c:v>1862.9279999999999</c:v>
                </c:pt>
                <c:pt idx="179">
                  <c:v>944.76599999999985</c:v>
                </c:pt>
                <c:pt idx="180">
                  <c:v>867.82200000000012</c:v>
                </c:pt>
                <c:pt idx="181">
                  <c:v>2950.8780000000002</c:v>
                </c:pt>
                <c:pt idx="182">
                  <c:v>1177.1880000000001</c:v>
                </c:pt>
                <c:pt idx="183">
                  <c:v>975.65999999999985</c:v>
                </c:pt>
                <c:pt idx="184">
                  <c:v>1232.9880000000001</c:v>
                </c:pt>
                <c:pt idx="185">
                  <c:v>5471.94</c:v>
                </c:pt>
                <c:pt idx="186">
                  <c:v>4210.74</c:v>
                </c:pt>
                <c:pt idx="187">
                  <c:v>3007.9320000000002</c:v>
                </c:pt>
                <c:pt idx="188">
                  <c:v>2264.1479999999997</c:v>
                </c:pt>
                <c:pt idx="189">
                  <c:v>2076.0239999999999</c:v>
                </c:pt>
                <c:pt idx="190">
                  <c:v>1118.7840000000001</c:v>
                </c:pt>
                <c:pt idx="191">
                  <c:v>529.19400000000007</c:v>
                </c:pt>
                <c:pt idx="192">
                  <c:v>3830.4059999999999</c:v>
                </c:pt>
                <c:pt idx="193">
                  <c:v>1396.992</c:v>
                </c:pt>
                <c:pt idx="194">
                  <c:v>1560.5220000000004</c:v>
                </c:pt>
                <c:pt idx="195">
                  <c:v>2521.1879999999996</c:v>
                </c:pt>
                <c:pt idx="196">
                  <c:v>1625.874</c:v>
                </c:pt>
                <c:pt idx="197">
                  <c:v>2123.076</c:v>
                </c:pt>
                <c:pt idx="198">
                  <c:v>2785.4460000000004</c:v>
                </c:pt>
                <c:pt idx="199">
                  <c:v>2500.4219999999996</c:v>
                </c:pt>
                <c:pt idx="200">
                  <c:v>1207.23</c:v>
                </c:pt>
                <c:pt idx="201">
                  <c:v>1100.4780000000001</c:v>
                </c:pt>
                <c:pt idx="202">
                  <c:v>2336.5679999999998</c:v>
                </c:pt>
                <c:pt idx="203">
                  <c:v>1203.4560000000001</c:v>
                </c:pt>
                <c:pt idx="204">
                  <c:v>2733.558</c:v>
                </c:pt>
                <c:pt idx="205">
                  <c:v>1828.104</c:v>
                </c:pt>
                <c:pt idx="206">
                  <c:v>1606.806</c:v>
                </c:pt>
                <c:pt idx="207">
                  <c:v>551.66999999999996</c:v>
                </c:pt>
                <c:pt idx="208">
                  <c:v>2278.8720000000003</c:v>
                </c:pt>
                <c:pt idx="209">
                  <c:v>3118.7340000000004</c:v>
                </c:pt>
                <c:pt idx="210">
                  <c:v>680.38800000000003</c:v>
                </c:pt>
                <c:pt idx="211">
                  <c:v>1726.902</c:v>
                </c:pt>
                <c:pt idx="212">
                  <c:v>1395.0600000000002</c:v>
                </c:pt>
                <c:pt idx="213">
                  <c:v>1443.48</c:v>
                </c:pt>
                <c:pt idx="214">
                  <c:v>1076.2260000000001</c:v>
                </c:pt>
                <c:pt idx="215">
                  <c:v>987.64799999999991</c:v>
                </c:pt>
                <c:pt idx="216">
                  <c:v>1969.1220000000003</c:v>
                </c:pt>
                <c:pt idx="217">
                  <c:v>1269.24</c:v>
                </c:pt>
                <c:pt idx="218">
                  <c:v>678.92399999999998</c:v>
                </c:pt>
                <c:pt idx="219">
                  <c:v>1207.7939999999999</c:v>
                </c:pt>
                <c:pt idx="220">
                  <c:v>829.46400000000006</c:v>
                </c:pt>
                <c:pt idx="221">
                  <c:v>1374.258</c:v>
                </c:pt>
                <c:pt idx="222">
                  <c:v>692.19</c:v>
                </c:pt>
                <c:pt idx="223">
                  <c:v>343.61399999999998</c:v>
                </c:pt>
                <c:pt idx="224">
                  <c:v>1611.9659999999999</c:v>
                </c:pt>
                <c:pt idx="225">
                  <c:v>1169.31</c:v>
                </c:pt>
                <c:pt idx="226">
                  <c:v>1557.222</c:v>
                </c:pt>
                <c:pt idx="227">
                  <c:v>922.81799999999998</c:v>
                </c:pt>
                <c:pt idx="228">
                  <c:v>1806.5400000000004</c:v>
                </c:pt>
                <c:pt idx="229">
                  <c:v>1586.7359999999999</c:v>
                </c:pt>
                <c:pt idx="230">
                  <c:v>2204.8139999999999</c:v>
                </c:pt>
                <c:pt idx="231">
                  <c:v>911.35799999999995</c:v>
                </c:pt>
                <c:pt idx="232">
                  <c:v>969.93599999999992</c:v>
                </c:pt>
                <c:pt idx="233">
                  <c:v>2800.8420000000001</c:v>
                </c:pt>
                <c:pt idx="234">
                  <c:v>2327.598</c:v>
                </c:pt>
                <c:pt idx="235">
                  <c:v>3317.5620000000004</c:v>
                </c:pt>
                <c:pt idx="236">
                  <c:v>1436.6579999999999</c:v>
                </c:pt>
                <c:pt idx="237">
                  <c:v>539.89200000000005</c:v>
                </c:pt>
                <c:pt idx="238">
                  <c:v>518.64599999999996</c:v>
                </c:pt>
                <c:pt idx="239">
                  <c:v>1076.028</c:v>
                </c:pt>
                <c:pt idx="240">
                  <c:v>2177.58</c:v>
                </c:pt>
                <c:pt idx="241">
                  <c:v>582.00600000000009</c:v>
                </c:pt>
                <c:pt idx="242">
                  <c:v>583.404</c:v>
                </c:pt>
                <c:pt idx="243">
                  <c:v>752.976</c:v>
                </c:pt>
                <c:pt idx="244">
                  <c:v>162.21599999999998</c:v>
                </c:pt>
                <c:pt idx="245">
                  <c:v>2497.2539999999999</c:v>
                </c:pt>
                <c:pt idx="246">
                  <c:v>1622.2680000000003</c:v>
                </c:pt>
                <c:pt idx="247">
                  <c:v>977.67</c:v>
                </c:pt>
                <c:pt idx="248">
                  <c:v>1827.3960000000002</c:v>
                </c:pt>
                <c:pt idx="249">
                  <c:v>711.20400000000006</c:v>
                </c:pt>
                <c:pt idx="250">
                  <c:v>1806.24</c:v>
                </c:pt>
                <c:pt idx="251">
                  <c:v>1391.94</c:v>
                </c:pt>
                <c:pt idx="252">
                  <c:v>2249.3220000000001</c:v>
                </c:pt>
                <c:pt idx="253">
                  <c:v>1138.6200000000001</c:v>
                </c:pt>
                <c:pt idx="254">
                  <c:v>329.346</c:v>
                </c:pt>
                <c:pt idx="255">
                  <c:v>1420.278</c:v>
                </c:pt>
                <c:pt idx="256">
                  <c:v>965.298</c:v>
                </c:pt>
                <c:pt idx="257">
                  <c:v>456.81</c:v>
                </c:pt>
                <c:pt idx="258">
                  <c:v>1134.654</c:v>
                </c:pt>
                <c:pt idx="259">
                  <c:v>1016.58</c:v>
                </c:pt>
                <c:pt idx="260">
                  <c:v>894.08400000000006</c:v>
                </c:pt>
                <c:pt idx="261">
                  <c:v>1920.078</c:v>
                </c:pt>
                <c:pt idx="262">
                  <c:v>3265.8420000000001</c:v>
                </c:pt>
                <c:pt idx="263">
                  <c:v>366.18599999999998</c:v>
                </c:pt>
                <c:pt idx="264">
                  <c:v>342.19200000000001</c:v>
                </c:pt>
                <c:pt idx="265">
                  <c:v>1990.8300000000002</c:v>
                </c:pt>
                <c:pt idx="266">
                  <c:v>664.33799999999997</c:v>
                </c:pt>
                <c:pt idx="267">
                  <c:v>1546.404</c:v>
                </c:pt>
                <c:pt idx="268">
                  <c:v>1749.942</c:v>
                </c:pt>
                <c:pt idx="269">
                  <c:v>1734.3359999999998</c:v>
                </c:pt>
                <c:pt idx="270">
                  <c:v>548.61599999999999</c:v>
                </c:pt>
                <c:pt idx="271">
                  <c:v>423.702</c:v>
                </c:pt>
                <c:pt idx="272">
                  <c:v>3473.268</c:v>
                </c:pt>
                <c:pt idx="273">
                  <c:v>763.0139999999999</c:v>
                </c:pt>
                <c:pt idx="274">
                  <c:v>173.196</c:v>
                </c:pt>
                <c:pt idx="275">
                  <c:v>142.19399999999999</c:v>
                </c:pt>
                <c:pt idx="276">
                  <c:v>1347.9359999999999</c:v>
                </c:pt>
                <c:pt idx="277">
                  <c:v>938.23799999999994</c:v>
                </c:pt>
                <c:pt idx="278">
                  <c:v>286.65599999999995</c:v>
                </c:pt>
                <c:pt idx="279">
                  <c:v>275.44799999999998</c:v>
                </c:pt>
                <c:pt idx="280">
                  <c:v>1036.5240000000001</c:v>
                </c:pt>
                <c:pt idx="281">
                  <c:v>82.518000000000001</c:v>
                </c:pt>
                <c:pt idx="282">
                  <c:v>3397.8719999999994</c:v>
                </c:pt>
                <c:pt idx="283">
                  <c:v>945.09000000000015</c:v>
                </c:pt>
                <c:pt idx="284">
                  <c:v>2956.1760000000004</c:v>
                </c:pt>
                <c:pt idx="285">
                  <c:v>1261.5</c:v>
                </c:pt>
                <c:pt idx="286">
                  <c:v>1378.6860000000001</c:v>
                </c:pt>
                <c:pt idx="287">
                  <c:v>259.20000000000005</c:v>
                </c:pt>
                <c:pt idx="288">
                  <c:v>1601.3340000000001</c:v>
                </c:pt>
                <c:pt idx="289">
                  <c:v>744.54599999999994</c:v>
                </c:pt>
                <c:pt idx="290">
                  <c:v>58.692</c:v>
                </c:pt>
                <c:pt idx="291">
                  <c:v>1571.4779999999998</c:v>
                </c:pt>
                <c:pt idx="292">
                  <c:v>823.73399999999992</c:v>
                </c:pt>
                <c:pt idx="293">
                  <c:v>1067.1780000000001</c:v>
                </c:pt>
                <c:pt idx="294">
                  <c:v>1391.88</c:v>
                </c:pt>
                <c:pt idx="295">
                  <c:v>747.4140000000001</c:v>
                </c:pt>
                <c:pt idx="296">
                  <c:v>441.55200000000008</c:v>
                </c:pt>
                <c:pt idx="297">
                  <c:v>731.154</c:v>
                </c:pt>
                <c:pt idx="298">
                  <c:v>883.34400000000005</c:v>
                </c:pt>
                <c:pt idx="299">
                  <c:v>318.76800000000003</c:v>
                </c:pt>
                <c:pt idx="300">
                  <c:v>614.30399999999997</c:v>
                </c:pt>
                <c:pt idx="301">
                  <c:v>313.39800000000002</c:v>
                </c:pt>
                <c:pt idx="302">
                  <c:v>32.052</c:v>
                </c:pt>
                <c:pt idx="303">
                  <c:v>365.01</c:v>
                </c:pt>
                <c:pt idx="304">
                  <c:v>714.80399999999997</c:v>
                </c:pt>
                <c:pt idx="305">
                  <c:v>2965.7940000000003</c:v>
                </c:pt>
                <c:pt idx="306">
                  <c:v>866.09400000000005</c:v>
                </c:pt>
                <c:pt idx="307">
                  <c:v>2220.5820000000003</c:v>
                </c:pt>
                <c:pt idx="308">
                  <c:v>376.20600000000002</c:v>
                </c:pt>
                <c:pt idx="309">
                  <c:v>806.50800000000004</c:v>
                </c:pt>
                <c:pt idx="310">
                  <c:v>92.945999999999998</c:v>
                </c:pt>
                <c:pt idx="311">
                  <c:v>1195.626</c:v>
                </c:pt>
                <c:pt idx="312">
                  <c:v>1711.3620000000001</c:v>
                </c:pt>
                <c:pt idx="313">
                  <c:v>1120.5840000000001</c:v>
                </c:pt>
                <c:pt idx="314">
                  <c:v>160.90799999999999</c:v>
                </c:pt>
                <c:pt idx="315">
                  <c:v>25.553999999999998</c:v>
                </c:pt>
                <c:pt idx="316">
                  <c:v>49.338000000000001</c:v>
                </c:pt>
                <c:pt idx="317">
                  <c:v>1703.8259999999996</c:v>
                </c:pt>
                <c:pt idx="318">
                  <c:v>1505.4059999999999</c:v>
                </c:pt>
                <c:pt idx="319">
                  <c:v>2879.3820000000001</c:v>
                </c:pt>
                <c:pt idx="320">
                  <c:v>1175.4359999999999</c:v>
                </c:pt>
                <c:pt idx="321">
                  <c:v>1098.1199999999999</c:v>
                </c:pt>
                <c:pt idx="322">
                  <c:v>1874.184</c:v>
                </c:pt>
                <c:pt idx="323">
                  <c:v>807.68999999999994</c:v>
                </c:pt>
                <c:pt idx="324">
                  <c:v>247.72200000000001</c:v>
                </c:pt>
                <c:pt idx="325">
                  <c:v>2198.8739999999998</c:v>
                </c:pt>
                <c:pt idx="326">
                  <c:v>73.697999999999993</c:v>
                </c:pt>
                <c:pt idx="327">
                  <c:v>722.04000000000008</c:v>
                </c:pt>
                <c:pt idx="328">
                  <c:v>1560.87</c:v>
                </c:pt>
                <c:pt idx="329">
                  <c:v>1674.8700000000003</c:v>
                </c:pt>
                <c:pt idx="330">
                  <c:v>336.43800000000005</c:v>
                </c:pt>
                <c:pt idx="331">
                  <c:v>2410.5059999999999</c:v>
                </c:pt>
                <c:pt idx="332">
                  <c:v>1767.4860000000001</c:v>
                </c:pt>
                <c:pt idx="333">
                  <c:v>1616.4120000000003</c:v>
                </c:pt>
                <c:pt idx="334">
                  <c:v>1592.5740000000001</c:v>
                </c:pt>
                <c:pt idx="335">
                  <c:v>2205.5459999999998</c:v>
                </c:pt>
                <c:pt idx="336">
                  <c:v>1452.8640000000003</c:v>
                </c:pt>
                <c:pt idx="337">
                  <c:v>10.992000000000001</c:v>
                </c:pt>
                <c:pt idx="338">
                  <c:v>2240.8019999999997</c:v>
                </c:pt>
                <c:pt idx="339">
                  <c:v>80.13</c:v>
                </c:pt>
                <c:pt idx="340">
                  <c:v>1968.3719999999998</c:v>
                </c:pt>
                <c:pt idx="341">
                  <c:v>473.17799999999994</c:v>
                </c:pt>
                <c:pt idx="342">
                  <c:v>2274.1259999999997</c:v>
                </c:pt>
                <c:pt idx="343">
                  <c:v>199.43399999999997</c:v>
                </c:pt>
                <c:pt idx="344">
                  <c:v>2812.806</c:v>
                </c:pt>
                <c:pt idx="345">
                  <c:v>2014.422</c:v>
                </c:pt>
                <c:pt idx="346">
                  <c:v>3719.634</c:v>
                </c:pt>
                <c:pt idx="347">
                  <c:v>3095.64</c:v>
                </c:pt>
                <c:pt idx="348">
                  <c:v>1237.2659999999998</c:v>
                </c:pt>
                <c:pt idx="349">
                  <c:v>1722.9839999999999</c:v>
                </c:pt>
                <c:pt idx="350">
                  <c:v>127.35600000000001</c:v>
                </c:pt>
                <c:pt idx="351">
                  <c:v>1532.3459999999998</c:v>
                </c:pt>
                <c:pt idx="352">
                  <c:v>73.2</c:v>
                </c:pt>
                <c:pt idx="353">
                  <c:v>5.1840000000000002</c:v>
                </c:pt>
                <c:pt idx="354">
                  <c:v>1819.4939999999999</c:v>
                </c:pt>
                <c:pt idx="355">
                  <c:v>1895.22</c:v>
                </c:pt>
                <c:pt idx="356">
                  <c:v>514.20000000000005</c:v>
                </c:pt>
                <c:pt idx="357">
                  <c:v>2430.0839999999998</c:v>
                </c:pt>
                <c:pt idx="358">
                  <c:v>1882.3319999999999</c:v>
                </c:pt>
                <c:pt idx="359">
                  <c:v>2907.99</c:v>
                </c:pt>
                <c:pt idx="360">
                  <c:v>2240.0459999999998</c:v>
                </c:pt>
                <c:pt idx="361">
                  <c:v>1567.5239999999999</c:v>
                </c:pt>
                <c:pt idx="362">
                  <c:v>1.8059999999999996</c:v>
                </c:pt>
                <c:pt idx="363">
                  <c:v>936.31799999999998</c:v>
                </c:pt>
                <c:pt idx="364">
                  <c:v>1784.6759999999999</c:v>
                </c:pt>
                <c:pt idx="365">
                  <c:v>2251.41</c:v>
                </c:pt>
                <c:pt idx="366">
                  <c:v>2083.7460000000001</c:v>
                </c:pt>
                <c:pt idx="367">
                  <c:v>673.60199999999998</c:v>
                </c:pt>
                <c:pt idx="368">
                  <c:v>587.88599999999997</c:v>
                </c:pt>
                <c:pt idx="369">
                  <c:v>344.99400000000003</c:v>
                </c:pt>
                <c:pt idx="370">
                  <c:v>1717.0980000000004</c:v>
                </c:pt>
                <c:pt idx="371">
                  <c:v>909.00599999999997</c:v>
                </c:pt>
                <c:pt idx="372">
                  <c:v>2216.4720000000002</c:v>
                </c:pt>
                <c:pt idx="373">
                  <c:v>567.95999999999992</c:v>
                </c:pt>
                <c:pt idx="374">
                  <c:v>971.55599999999993</c:v>
                </c:pt>
                <c:pt idx="375">
                  <c:v>1347.1200000000001</c:v>
                </c:pt>
                <c:pt idx="376">
                  <c:v>1967.2140000000002</c:v>
                </c:pt>
                <c:pt idx="377">
                  <c:v>2654.9760000000001</c:v>
                </c:pt>
                <c:pt idx="378">
                  <c:v>1340.58</c:v>
                </c:pt>
                <c:pt idx="379">
                  <c:v>829.38599999999985</c:v>
                </c:pt>
                <c:pt idx="380">
                  <c:v>562.37400000000002</c:v>
                </c:pt>
                <c:pt idx="381">
                  <c:v>1193.346</c:v>
                </c:pt>
                <c:pt idx="382">
                  <c:v>743.298</c:v>
                </c:pt>
                <c:pt idx="383">
                  <c:v>1116.114</c:v>
                </c:pt>
                <c:pt idx="384">
                  <c:v>1850.3819999999998</c:v>
                </c:pt>
                <c:pt idx="385">
                  <c:v>1042.6199999999999</c:v>
                </c:pt>
                <c:pt idx="386">
                  <c:v>1360.5900000000001</c:v>
                </c:pt>
                <c:pt idx="387">
                  <c:v>2130.3900000000003</c:v>
                </c:pt>
              </c:numCache>
            </c:numRef>
          </c:xVal>
          <c:yVal>
            <c:numRef>
              <c:f>'MLR Model'!$B$29:$B$422</c:f>
              <c:numCache>
                <c:formatCode>General</c:formatCode>
                <c:ptCount val="394"/>
                <c:pt idx="0">
                  <c:v>317.64177908277276</c:v>
                </c:pt>
                <c:pt idx="1">
                  <c:v>298.47040160442117</c:v>
                </c:pt>
                <c:pt idx="2">
                  <c:v>328.38649875625418</c:v>
                </c:pt>
                <c:pt idx="3">
                  <c:v>256.70233626524936</c:v>
                </c:pt>
                <c:pt idx="4">
                  <c:v>313.09873475830636</c:v>
                </c:pt>
                <c:pt idx="5">
                  <c:v>295.39308750755055</c:v>
                </c:pt>
                <c:pt idx="6">
                  <c:v>258.43872327577276</c:v>
                </c:pt>
                <c:pt idx="7">
                  <c:v>136.52861835494303</c:v>
                </c:pt>
                <c:pt idx="8">
                  <c:v>102.4905444110606</c:v>
                </c:pt>
                <c:pt idx="9">
                  <c:v>103.07014312684765</c:v>
                </c:pt>
                <c:pt idx="10">
                  <c:v>52.01750011423988</c:v>
                </c:pt>
                <c:pt idx="11">
                  <c:v>77.527327251229522</c:v>
                </c:pt>
                <c:pt idx="12">
                  <c:v>41.184767022049613</c:v>
                </c:pt>
                <c:pt idx="13">
                  <c:v>151.10482526410777</c:v>
                </c:pt>
                <c:pt idx="14">
                  <c:v>120.08862193259549</c:v>
                </c:pt>
                <c:pt idx="15">
                  <c:v>167.7385133827303</c:v>
                </c:pt>
                <c:pt idx="16">
                  <c:v>127.63732528590381</c:v>
                </c:pt>
                <c:pt idx="17">
                  <c:v>58.438050539002901</c:v>
                </c:pt>
                <c:pt idx="18">
                  <c:v>143.04416026832422</c:v>
                </c:pt>
                <c:pt idx="19">
                  <c:v>37.775029452777602</c:v>
                </c:pt>
                <c:pt idx="20">
                  <c:v>52.767224812014319</c:v>
                </c:pt>
                <c:pt idx="21">
                  <c:v>92.638946373169802</c:v>
                </c:pt>
                <c:pt idx="22">
                  <c:v>68.554668760098963</c:v>
                </c:pt>
                <c:pt idx="23">
                  <c:v>43.715544452902641</c:v>
                </c:pt>
                <c:pt idx="24">
                  <c:v>100.08052717856155</c:v>
                </c:pt>
                <c:pt idx="25">
                  <c:v>84.483713926758924</c:v>
                </c:pt>
                <c:pt idx="26">
                  <c:v>110.30845072694149</c:v>
                </c:pt>
                <c:pt idx="27">
                  <c:v>116.58909719801778</c:v>
                </c:pt>
                <c:pt idx="28">
                  <c:v>17.312648839681721</c:v>
                </c:pt>
                <c:pt idx="29">
                  <c:v>188.77222449514298</c:v>
                </c:pt>
                <c:pt idx="30">
                  <c:v>33.309547135585881</c:v>
                </c:pt>
                <c:pt idx="31">
                  <c:v>64.340745336612954</c:v>
                </c:pt>
                <c:pt idx="32">
                  <c:v>35.424592081128182</c:v>
                </c:pt>
                <c:pt idx="33">
                  <c:v>6.6923519251177774</c:v>
                </c:pt>
                <c:pt idx="34">
                  <c:v>15.560432104167539</c:v>
                </c:pt>
                <c:pt idx="35">
                  <c:v>7.2076576845477902</c:v>
                </c:pt>
                <c:pt idx="36">
                  <c:v>349.2550377294105</c:v>
                </c:pt>
                <c:pt idx="37">
                  <c:v>91.778688555498732</c:v>
                </c:pt>
                <c:pt idx="38">
                  <c:v>245.45142865923472</c:v>
                </c:pt>
                <c:pt idx="39">
                  <c:v>204.93552727199204</c:v>
                </c:pt>
                <c:pt idx="40">
                  <c:v>136.21221106873304</c:v>
                </c:pt>
                <c:pt idx="41">
                  <c:v>409.61587230346851</c:v>
                </c:pt>
                <c:pt idx="42">
                  <c:v>120.76161322533775</c:v>
                </c:pt>
                <c:pt idx="43">
                  <c:v>218.92863523797757</c:v>
                </c:pt>
                <c:pt idx="44">
                  <c:v>209.85218513528901</c:v>
                </c:pt>
                <c:pt idx="45">
                  <c:v>245.780733579773</c:v>
                </c:pt>
                <c:pt idx="46">
                  <c:v>142.54973692089715</c:v>
                </c:pt>
                <c:pt idx="47">
                  <c:v>144.99191846825977</c:v>
                </c:pt>
                <c:pt idx="48">
                  <c:v>100.48697447503237</c:v>
                </c:pt>
                <c:pt idx="49">
                  <c:v>157.48477620097853</c:v>
                </c:pt>
                <c:pt idx="50">
                  <c:v>114.31062037684775</c:v>
                </c:pt>
                <c:pt idx="51">
                  <c:v>259.26313791498211</c:v>
                </c:pt>
                <c:pt idx="52">
                  <c:v>295.09751091351097</c:v>
                </c:pt>
                <c:pt idx="53">
                  <c:v>277.49329087147316</c:v>
                </c:pt>
                <c:pt idx="54">
                  <c:v>147.03270319163354</c:v>
                </c:pt>
                <c:pt idx="55">
                  <c:v>186.62468870848531</c:v>
                </c:pt>
                <c:pt idx="56">
                  <c:v>180.15909196711198</c:v>
                </c:pt>
                <c:pt idx="57">
                  <c:v>133.48211782490719</c:v>
                </c:pt>
                <c:pt idx="58">
                  <c:v>73.458591129259247</c:v>
                </c:pt>
                <c:pt idx="59">
                  <c:v>146.1620374327286</c:v>
                </c:pt>
                <c:pt idx="60">
                  <c:v>182.45954218751245</c:v>
                </c:pt>
                <c:pt idx="61">
                  <c:v>194.43872083555527</c:v>
                </c:pt>
                <c:pt idx="62">
                  <c:v>171.55592377917961</c:v>
                </c:pt>
                <c:pt idx="63">
                  <c:v>135.42576248378094</c:v>
                </c:pt>
                <c:pt idx="64">
                  <c:v>173.7501757265253</c:v>
                </c:pt>
                <c:pt idx="65">
                  <c:v>117.69140423170042</c:v>
                </c:pt>
                <c:pt idx="66">
                  <c:v>90.250481744404979</c:v>
                </c:pt>
                <c:pt idx="67">
                  <c:v>226.19524642756548</c:v>
                </c:pt>
                <c:pt idx="68">
                  <c:v>145.51753149665726</c:v>
                </c:pt>
                <c:pt idx="69">
                  <c:v>113.70482253957485</c:v>
                </c:pt>
                <c:pt idx="70">
                  <c:v>119.16180686380547</c:v>
                </c:pt>
                <c:pt idx="71">
                  <c:v>165.30750681637429</c:v>
                </c:pt>
                <c:pt idx="72">
                  <c:v>136.87321592242327</c:v>
                </c:pt>
                <c:pt idx="73">
                  <c:v>133.63133175613345</c:v>
                </c:pt>
                <c:pt idx="74">
                  <c:v>104.34507032970569</c:v>
                </c:pt>
                <c:pt idx="75">
                  <c:v>69.077952807836155</c:v>
                </c:pt>
                <c:pt idx="76">
                  <c:v>168.08809148917319</c:v>
                </c:pt>
                <c:pt idx="77">
                  <c:v>126.93224765132523</c:v>
                </c:pt>
                <c:pt idx="78">
                  <c:v>82.463643811881553</c:v>
                </c:pt>
                <c:pt idx="79">
                  <c:v>161.96211036865711</c:v>
                </c:pt>
                <c:pt idx="80">
                  <c:v>169.5764365540395</c:v>
                </c:pt>
                <c:pt idx="81">
                  <c:v>153.14990999185093</c:v>
                </c:pt>
                <c:pt idx="82">
                  <c:v>75.542317821174308</c:v>
                </c:pt>
                <c:pt idx="83">
                  <c:v>233.08349859266278</c:v>
                </c:pt>
                <c:pt idx="84">
                  <c:v>182.92659574870632</c:v>
                </c:pt>
                <c:pt idx="85">
                  <c:v>186.45735501021585</c:v>
                </c:pt>
                <c:pt idx="86">
                  <c:v>264.6840076642581</c:v>
                </c:pt>
                <c:pt idx="87">
                  <c:v>212.11000682593752</c:v>
                </c:pt>
                <c:pt idx="88">
                  <c:v>196.69011695801316</c:v>
                </c:pt>
                <c:pt idx="89">
                  <c:v>139.17028918840151</c:v>
                </c:pt>
                <c:pt idx="90">
                  <c:v>339.09304962669125</c:v>
                </c:pt>
                <c:pt idx="91">
                  <c:v>284.32021367823751</c:v>
                </c:pt>
                <c:pt idx="92">
                  <c:v>216.77700622052009</c:v>
                </c:pt>
                <c:pt idx="93">
                  <c:v>87.20602718502937</c:v>
                </c:pt>
                <c:pt idx="94">
                  <c:v>140.43519443602537</c:v>
                </c:pt>
                <c:pt idx="95">
                  <c:v>135.65842452900193</c:v>
                </c:pt>
                <c:pt idx="96">
                  <c:v>134.34066438349979</c:v>
                </c:pt>
                <c:pt idx="97">
                  <c:v>272.30288682891575</c:v>
                </c:pt>
                <c:pt idx="98">
                  <c:v>126.70781240430813</c:v>
                </c:pt>
                <c:pt idx="99">
                  <c:v>309.42171303155067</c:v>
                </c:pt>
                <c:pt idx="100">
                  <c:v>224.63871076156087</c:v>
                </c:pt>
                <c:pt idx="101">
                  <c:v>347.38102937841683</c:v>
                </c:pt>
                <c:pt idx="102">
                  <c:v>285.56739445692449</c:v>
                </c:pt>
                <c:pt idx="103">
                  <c:v>243.35838496562579</c:v>
                </c:pt>
                <c:pt idx="104">
                  <c:v>373.06278301407536</c:v>
                </c:pt>
                <c:pt idx="105">
                  <c:v>86.034571428256925</c:v>
                </c:pt>
                <c:pt idx="106">
                  <c:v>136.78635142440203</c:v>
                </c:pt>
                <c:pt idx="107">
                  <c:v>122.2007650532355</c:v>
                </c:pt>
                <c:pt idx="108">
                  <c:v>56.309979544058805</c:v>
                </c:pt>
                <c:pt idx="109">
                  <c:v>197.41065987308113</c:v>
                </c:pt>
                <c:pt idx="110">
                  <c:v>137.38221967755464</c:v>
                </c:pt>
                <c:pt idx="111">
                  <c:v>181.69369026918739</c:v>
                </c:pt>
                <c:pt idx="112">
                  <c:v>129.93038661582565</c:v>
                </c:pt>
                <c:pt idx="113">
                  <c:v>83.115657066190778</c:v>
                </c:pt>
                <c:pt idx="114">
                  <c:v>221.0908922127195</c:v>
                </c:pt>
                <c:pt idx="115">
                  <c:v>146.37855281191327</c:v>
                </c:pt>
                <c:pt idx="116">
                  <c:v>288.34694579273958</c:v>
                </c:pt>
                <c:pt idx="117">
                  <c:v>185.66439027318029</c:v>
                </c:pt>
                <c:pt idx="118">
                  <c:v>142.29115164894773</c:v>
                </c:pt>
                <c:pt idx="119">
                  <c:v>130.83874257937558</c:v>
                </c:pt>
                <c:pt idx="120">
                  <c:v>677.53414992480089</c:v>
                </c:pt>
                <c:pt idx="121">
                  <c:v>503.25228009981925</c:v>
                </c:pt>
                <c:pt idx="122">
                  <c:v>546.98192019411908</c:v>
                </c:pt>
                <c:pt idx="123">
                  <c:v>384.52841830735156</c:v>
                </c:pt>
                <c:pt idx="124">
                  <c:v>418.74611382074528</c:v>
                </c:pt>
                <c:pt idx="125">
                  <c:v>408.61562605237668</c:v>
                </c:pt>
                <c:pt idx="126">
                  <c:v>273.92803273424073</c:v>
                </c:pt>
                <c:pt idx="127">
                  <c:v>195.38271328856453</c:v>
                </c:pt>
                <c:pt idx="128">
                  <c:v>276.75608292760046</c:v>
                </c:pt>
                <c:pt idx="129">
                  <c:v>303.83412060624892</c:v>
                </c:pt>
                <c:pt idx="130">
                  <c:v>518.00219860660889</c:v>
                </c:pt>
                <c:pt idx="131">
                  <c:v>273.43159367881645</c:v>
                </c:pt>
                <c:pt idx="132">
                  <c:v>239.99347632620126</c:v>
                </c:pt>
                <c:pt idx="133">
                  <c:v>1270.1836111134462</c:v>
                </c:pt>
                <c:pt idx="134">
                  <c:v>399.13908024709406</c:v>
                </c:pt>
                <c:pt idx="135">
                  <c:v>276.32814006260708</c:v>
                </c:pt>
                <c:pt idx="136">
                  <c:v>248.65948650177157</c:v>
                </c:pt>
                <c:pt idx="137">
                  <c:v>266.58556533610755</c:v>
                </c:pt>
                <c:pt idx="138">
                  <c:v>277.40206486498329</c:v>
                </c:pt>
                <c:pt idx="139">
                  <c:v>215.55591939909434</c:v>
                </c:pt>
                <c:pt idx="140">
                  <c:v>343.36826011973193</c:v>
                </c:pt>
                <c:pt idx="141">
                  <c:v>281.87018863541778</c:v>
                </c:pt>
                <c:pt idx="142">
                  <c:v>210.67735495011576</c:v>
                </c:pt>
                <c:pt idx="143">
                  <c:v>306.68974313018134</c:v>
                </c:pt>
                <c:pt idx="144">
                  <c:v>142.32079893656785</c:v>
                </c:pt>
                <c:pt idx="145">
                  <c:v>168.95240706338905</c:v>
                </c:pt>
                <c:pt idx="146">
                  <c:v>481.90516884837325</c:v>
                </c:pt>
                <c:pt idx="147">
                  <c:v>307.3103741653274</c:v>
                </c:pt>
                <c:pt idx="148">
                  <c:v>151.79818431981209</c:v>
                </c:pt>
                <c:pt idx="149">
                  <c:v>290.49452413451456</c:v>
                </c:pt>
                <c:pt idx="150">
                  <c:v>206.87626882436899</c:v>
                </c:pt>
                <c:pt idx="151">
                  <c:v>900.37523826336144</c:v>
                </c:pt>
                <c:pt idx="152">
                  <c:v>242.72316766311567</c:v>
                </c:pt>
                <c:pt idx="153">
                  <c:v>205.56516531086743</c:v>
                </c:pt>
                <c:pt idx="154">
                  <c:v>274.29314388572345</c:v>
                </c:pt>
                <c:pt idx="155">
                  <c:v>343.91139764379744</c:v>
                </c:pt>
                <c:pt idx="156">
                  <c:v>371.86823745908919</c:v>
                </c:pt>
                <c:pt idx="157">
                  <c:v>546.44621590476277</c:v>
                </c:pt>
                <c:pt idx="158">
                  <c:v>497.05612069482942</c:v>
                </c:pt>
                <c:pt idx="159">
                  <c:v>358.21325797603612</c:v>
                </c:pt>
                <c:pt idx="160">
                  <c:v>696.96011992563626</c:v>
                </c:pt>
                <c:pt idx="161">
                  <c:v>191.99234182124175</c:v>
                </c:pt>
                <c:pt idx="162">
                  <c:v>163.73551903345125</c:v>
                </c:pt>
                <c:pt idx="163">
                  <c:v>587.47610645302268</c:v>
                </c:pt>
                <c:pt idx="164">
                  <c:v>263.18313640072921</c:v>
                </c:pt>
                <c:pt idx="165">
                  <c:v>241.73892088884676</c:v>
                </c:pt>
                <c:pt idx="166">
                  <c:v>195.02775738550693</c:v>
                </c:pt>
                <c:pt idx="167">
                  <c:v>104.14259049394923</c:v>
                </c:pt>
                <c:pt idx="168">
                  <c:v>645.8239548687842</c:v>
                </c:pt>
                <c:pt idx="169">
                  <c:v>127.58887711698166</c:v>
                </c:pt>
                <c:pt idx="170">
                  <c:v>157.80230874194595</c:v>
                </c:pt>
                <c:pt idx="171">
                  <c:v>98.220596021171559</c:v>
                </c:pt>
                <c:pt idx="172">
                  <c:v>355.70892750584159</c:v>
                </c:pt>
                <c:pt idx="173">
                  <c:v>197.02001679849189</c:v>
                </c:pt>
                <c:pt idx="174">
                  <c:v>375.38943110602997</c:v>
                </c:pt>
                <c:pt idx="175">
                  <c:v>182.18327447747856</c:v>
                </c:pt>
                <c:pt idx="176">
                  <c:v>107.18202221017182</c:v>
                </c:pt>
                <c:pt idx="177">
                  <c:v>507.86996124315539</c:v>
                </c:pt>
                <c:pt idx="178">
                  <c:v>221.52766168094297</c:v>
                </c:pt>
                <c:pt idx="179">
                  <c:v>230.68704554772253</c:v>
                </c:pt>
                <c:pt idx="180">
                  <c:v>425.55663062568357</c:v>
                </c:pt>
                <c:pt idx="181">
                  <c:v>283.38325445090447</c:v>
                </c:pt>
                <c:pt idx="182">
                  <c:v>215.04255385282909</c:v>
                </c:pt>
                <c:pt idx="183">
                  <c:v>169.55528735586844</c:v>
                </c:pt>
                <c:pt idx="184">
                  <c:v>418.6513044252635</c:v>
                </c:pt>
                <c:pt idx="185">
                  <c:v>221.14583236112608</c:v>
                </c:pt>
                <c:pt idx="186">
                  <c:v>232.93651157922028</c:v>
                </c:pt>
                <c:pt idx="187">
                  <c:v>229.60172298790818</c:v>
                </c:pt>
                <c:pt idx="188">
                  <c:v>511.13248349118453</c:v>
                </c:pt>
                <c:pt idx="189">
                  <c:v>383.23504420240499</c:v>
                </c:pt>
                <c:pt idx="190">
                  <c:v>291.16620034584525</c:v>
                </c:pt>
                <c:pt idx="191">
                  <c:v>276.87237656889869</c:v>
                </c:pt>
                <c:pt idx="192">
                  <c:v>531.2949951951565</c:v>
                </c:pt>
                <c:pt idx="193">
                  <c:v>208.53373425503395</c:v>
                </c:pt>
                <c:pt idx="194">
                  <c:v>160.16369731338864</c:v>
                </c:pt>
                <c:pt idx="195">
                  <c:v>388.89231098980736</c:v>
                </c:pt>
                <c:pt idx="196">
                  <c:v>202.60079722305002</c:v>
                </c:pt>
                <c:pt idx="197">
                  <c:v>182.31763583077159</c:v>
                </c:pt>
                <c:pt idx="198">
                  <c:v>249.19802096868366</c:v>
                </c:pt>
                <c:pt idx="199">
                  <c:v>428.62012008980281</c:v>
                </c:pt>
                <c:pt idx="200">
                  <c:v>299.4600875003029</c:v>
                </c:pt>
                <c:pt idx="201">
                  <c:v>373.1114794582146</c:v>
                </c:pt>
                <c:pt idx="202">
                  <c:v>334.71095337934293</c:v>
                </c:pt>
                <c:pt idx="203">
                  <c:v>249.03206155682156</c:v>
                </c:pt>
                <c:pt idx="204">
                  <c:v>198.57148472228226</c:v>
                </c:pt>
                <c:pt idx="205">
                  <c:v>425.60582861637766</c:v>
                </c:pt>
                <c:pt idx="206">
                  <c:v>186.4004836151972</c:v>
                </c:pt>
                <c:pt idx="207">
                  <c:v>409.06724736206166</c:v>
                </c:pt>
                <c:pt idx="208">
                  <c:v>376.02345846893587</c:v>
                </c:pt>
                <c:pt idx="209">
                  <c:v>174.02736266838608</c:v>
                </c:pt>
                <c:pt idx="210">
                  <c:v>143.03236798107082</c:v>
                </c:pt>
                <c:pt idx="211">
                  <c:v>261.06966512315603</c:v>
                </c:pt>
                <c:pt idx="212">
                  <c:v>400.61594174949158</c:v>
                </c:pt>
                <c:pt idx="213">
                  <c:v>138.38060236941047</c:v>
                </c:pt>
                <c:pt idx="214">
                  <c:v>246.96353360656283</c:v>
                </c:pt>
                <c:pt idx="215">
                  <c:v>250.7094873894543</c:v>
                </c:pt>
                <c:pt idx="216">
                  <c:v>173.75141439910962</c:v>
                </c:pt>
                <c:pt idx="217">
                  <c:v>129.59522489051491</c:v>
                </c:pt>
                <c:pt idx="218">
                  <c:v>210.15948542091621</c:v>
                </c:pt>
                <c:pt idx="219">
                  <c:v>345.07725562509569</c:v>
                </c:pt>
                <c:pt idx="220">
                  <c:v>224.81836850274976</c:v>
                </c:pt>
                <c:pt idx="221">
                  <c:v>176.67050895005394</c:v>
                </c:pt>
                <c:pt idx="222">
                  <c:v>166.05668325323285</c:v>
                </c:pt>
                <c:pt idx="223">
                  <c:v>160.71662882271809</c:v>
                </c:pt>
                <c:pt idx="224">
                  <c:v>184.05845884370592</c:v>
                </c:pt>
                <c:pt idx="225">
                  <c:v>100.87226011048628</c:v>
                </c:pt>
                <c:pt idx="226">
                  <c:v>73.910061580417278</c:v>
                </c:pt>
                <c:pt idx="227">
                  <c:v>253.80171374317101</c:v>
                </c:pt>
                <c:pt idx="228">
                  <c:v>229.56814225316265</c:v>
                </c:pt>
                <c:pt idx="229">
                  <c:v>201.52722611238761</c:v>
                </c:pt>
                <c:pt idx="230">
                  <c:v>169.85496989781603</c:v>
                </c:pt>
                <c:pt idx="231">
                  <c:v>217.47993485583646</c:v>
                </c:pt>
                <c:pt idx="232">
                  <c:v>221.82085074763719</c:v>
                </c:pt>
                <c:pt idx="233">
                  <c:v>266.11448518603896</c:v>
                </c:pt>
                <c:pt idx="234">
                  <c:v>152.20150875499058</c:v>
                </c:pt>
                <c:pt idx="235">
                  <c:v>131.49350027138377</c:v>
                </c:pt>
                <c:pt idx="236">
                  <c:v>339.5993509353047</c:v>
                </c:pt>
                <c:pt idx="237">
                  <c:v>283.5201537003511</c:v>
                </c:pt>
                <c:pt idx="238">
                  <c:v>320.62464199612975</c:v>
                </c:pt>
                <c:pt idx="239">
                  <c:v>305.37934495219531</c:v>
                </c:pt>
                <c:pt idx="240">
                  <c:v>142.46559336755303</c:v>
                </c:pt>
                <c:pt idx="241">
                  <c:v>96.893689470507908</c:v>
                </c:pt>
                <c:pt idx="242">
                  <c:v>257.31936351069231</c:v>
                </c:pt>
                <c:pt idx="243">
                  <c:v>219.47559256741854</c:v>
                </c:pt>
                <c:pt idx="244">
                  <c:v>116.15373973389481</c:v>
                </c:pt>
                <c:pt idx="245">
                  <c:v>124.4702485599224</c:v>
                </c:pt>
                <c:pt idx="246">
                  <c:v>147.79409617691849</c:v>
                </c:pt>
                <c:pt idx="247">
                  <c:v>43.148376774319964</c:v>
                </c:pt>
                <c:pt idx="248">
                  <c:v>256.21308202166233</c:v>
                </c:pt>
                <c:pt idx="249">
                  <c:v>228.09237592505079</c:v>
                </c:pt>
                <c:pt idx="250">
                  <c:v>170.0515537961237</c:v>
                </c:pt>
                <c:pt idx="251">
                  <c:v>215.29980327720207</c:v>
                </c:pt>
                <c:pt idx="252">
                  <c:v>114.93667117789515</c:v>
                </c:pt>
                <c:pt idx="253">
                  <c:v>245.96428350681305</c:v>
                </c:pt>
                <c:pt idx="254">
                  <c:v>257.35310932303338</c:v>
                </c:pt>
                <c:pt idx="255">
                  <c:v>298.19198307026932</c:v>
                </c:pt>
                <c:pt idx="256">
                  <c:v>222.39855270398371</c:v>
                </c:pt>
                <c:pt idx="257">
                  <c:v>106.84200977839225</c:v>
                </c:pt>
                <c:pt idx="258">
                  <c:v>212.56512324640141</c:v>
                </c:pt>
                <c:pt idx="259">
                  <c:v>104.98874850813206</c:v>
                </c:pt>
                <c:pt idx="260">
                  <c:v>75.503998147855896</c:v>
                </c:pt>
                <c:pt idx="261">
                  <c:v>155.28630584863831</c:v>
                </c:pt>
                <c:pt idx="262">
                  <c:v>151.06766491090397</c:v>
                </c:pt>
                <c:pt idx="263">
                  <c:v>150.5945389018855</c:v>
                </c:pt>
                <c:pt idx="264">
                  <c:v>671.83360353285002</c:v>
                </c:pt>
                <c:pt idx="265">
                  <c:v>417.38028113798748</c:v>
                </c:pt>
                <c:pt idx="266">
                  <c:v>415.85191560688793</c:v>
                </c:pt>
                <c:pt idx="267">
                  <c:v>285.12403288604287</c:v>
                </c:pt>
                <c:pt idx="268">
                  <c:v>103.20461428644457</c:v>
                </c:pt>
                <c:pt idx="269">
                  <c:v>278.07967307304813</c:v>
                </c:pt>
                <c:pt idx="270">
                  <c:v>183.82919927746394</c:v>
                </c:pt>
                <c:pt idx="271">
                  <c:v>402.54966368240935</c:v>
                </c:pt>
                <c:pt idx="272">
                  <c:v>206.88146921886903</c:v>
                </c:pt>
                <c:pt idx="273">
                  <c:v>581.31930931122406</c:v>
                </c:pt>
                <c:pt idx="274">
                  <c:v>188.48945348275362</c:v>
                </c:pt>
                <c:pt idx="275">
                  <c:v>280.70098425806907</c:v>
                </c:pt>
                <c:pt idx="276">
                  <c:v>147.32809675479731</c:v>
                </c:pt>
                <c:pt idx="277">
                  <c:v>107.1824594460888</c:v>
                </c:pt>
                <c:pt idx="278">
                  <c:v>534.96034822355489</c:v>
                </c:pt>
                <c:pt idx="279">
                  <c:v>185.091812495304</c:v>
                </c:pt>
                <c:pt idx="280">
                  <c:v>164.99031355812284</c:v>
                </c:pt>
                <c:pt idx="281">
                  <c:v>99.892878183882971</c:v>
                </c:pt>
                <c:pt idx="282">
                  <c:v>147.38526437323128</c:v>
                </c:pt>
                <c:pt idx="283">
                  <c:v>178.06428247247209</c:v>
                </c:pt>
                <c:pt idx="284">
                  <c:v>120.55130180380264</c:v>
                </c:pt>
                <c:pt idx="285">
                  <c:v>243.06357320249066</c:v>
                </c:pt>
                <c:pt idx="286">
                  <c:v>183.5478056143362</c:v>
                </c:pt>
                <c:pt idx="287">
                  <c:v>99.854391131893465</c:v>
                </c:pt>
                <c:pt idx="288">
                  <c:v>361.26832597960816</c:v>
                </c:pt>
                <c:pt idx="289">
                  <c:v>154.74338983624588</c:v>
                </c:pt>
                <c:pt idx="290">
                  <c:v>297.84149242821019</c:v>
                </c:pt>
                <c:pt idx="291">
                  <c:v>261.77728466764955</c:v>
                </c:pt>
                <c:pt idx="292">
                  <c:v>195.72384977983864</c:v>
                </c:pt>
                <c:pt idx="293">
                  <c:v>72.758511191238426</c:v>
                </c:pt>
                <c:pt idx="294">
                  <c:v>254.17789126936802</c:v>
                </c:pt>
                <c:pt idx="295">
                  <c:v>166.39311473234847</c:v>
                </c:pt>
                <c:pt idx="296">
                  <c:v>59.754420313521663</c:v>
                </c:pt>
                <c:pt idx="297">
                  <c:v>245.87738443529625</c:v>
                </c:pt>
                <c:pt idx="298">
                  <c:v>161.45699508114308</c:v>
                </c:pt>
                <c:pt idx="299">
                  <c:v>152.20436102651007</c:v>
                </c:pt>
                <c:pt idx="300">
                  <c:v>208.12625263942456</c:v>
                </c:pt>
                <c:pt idx="301">
                  <c:v>144.25384008167455</c:v>
                </c:pt>
                <c:pt idx="302">
                  <c:v>137.16022764084272</c:v>
                </c:pt>
                <c:pt idx="303">
                  <c:v>186.61882059538985</c:v>
                </c:pt>
                <c:pt idx="304">
                  <c:v>168.25505395136943</c:v>
                </c:pt>
                <c:pt idx="305">
                  <c:v>146.80108255811237</c:v>
                </c:pt>
                <c:pt idx="306">
                  <c:v>141.14870370654751</c:v>
                </c:pt>
                <c:pt idx="307">
                  <c:v>102.01720657793025</c:v>
                </c:pt>
                <c:pt idx="308">
                  <c:v>32.974324851718094</c:v>
                </c:pt>
                <c:pt idx="309">
                  <c:v>109.5866179547487</c:v>
                </c:pt>
                <c:pt idx="310">
                  <c:v>219.34945583203461</c:v>
                </c:pt>
                <c:pt idx="311">
                  <c:v>507.12990395904279</c:v>
                </c:pt>
                <c:pt idx="312">
                  <c:v>247.72873313808722</c:v>
                </c:pt>
                <c:pt idx="313">
                  <c:v>249.49838574281932</c:v>
                </c:pt>
                <c:pt idx="314">
                  <c:v>159.23951160311128</c:v>
                </c:pt>
                <c:pt idx="315">
                  <c:v>129.32279682012958</c:v>
                </c:pt>
                <c:pt idx="316">
                  <c:v>85.138036654428532</c:v>
                </c:pt>
                <c:pt idx="317">
                  <c:v>160.87612250987436</c:v>
                </c:pt>
                <c:pt idx="318">
                  <c:v>230.63963174628495</c:v>
                </c:pt>
                <c:pt idx="319">
                  <c:v>161.46637956274242</c:v>
                </c:pt>
                <c:pt idx="320">
                  <c:v>75.219067529245166</c:v>
                </c:pt>
                <c:pt idx="321">
                  <c:v>130.58939517918245</c:v>
                </c:pt>
                <c:pt idx="322">
                  <c:v>41.712996166131873</c:v>
                </c:pt>
                <c:pt idx="323">
                  <c:v>318.98004819771347</c:v>
                </c:pt>
                <c:pt idx="324">
                  <c:v>244.88995197720794</c:v>
                </c:pt>
                <c:pt idx="325">
                  <c:v>401.50347737721654</c:v>
                </c:pt>
                <c:pt idx="326">
                  <c:v>181.79633215750053</c:v>
                </c:pt>
                <c:pt idx="327">
                  <c:v>184.25275847284504</c:v>
                </c:pt>
                <c:pt idx="328">
                  <c:v>392.84119126086455</c:v>
                </c:pt>
                <c:pt idx="329">
                  <c:v>138.5090957102355</c:v>
                </c:pt>
                <c:pt idx="330">
                  <c:v>309.93646389099916</c:v>
                </c:pt>
                <c:pt idx="331">
                  <c:v>281.12191263573902</c:v>
                </c:pt>
                <c:pt idx="332">
                  <c:v>65.835277058357988</c:v>
                </c:pt>
                <c:pt idx="333">
                  <c:v>156.53945250983949</c:v>
                </c:pt>
                <c:pt idx="334">
                  <c:v>179.50431493313187</c:v>
                </c:pt>
                <c:pt idx="335">
                  <c:v>254.50911929872956</c:v>
                </c:pt>
                <c:pt idx="336">
                  <c:v>143.78257346673658</c:v>
                </c:pt>
                <c:pt idx="337">
                  <c:v>368.27949761371042</c:v>
                </c:pt>
                <c:pt idx="338">
                  <c:v>251.65629680901446</c:v>
                </c:pt>
                <c:pt idx="339">
                  <c:v>286.02211177537924</c:v>
                </c:pt>
                <c:pt idx="340">
                  <c:v>230.50533208590454</c:v>
                </c:pt>
                <c:pt idx="341">
                  <c:v>428.88343009608479</c:v>
                </c:pt>
                <c:pt idx="342">
                  <c:v>225.52758815699426</c:v>
                </c:pt>
                <c:pt idx="343">
                  <c:v>65.18615792959659</c:v>
                </c:pt>
                <c:pt idx="344">
                  <c:v>264.79323864010479</c:v>
                </c:pt>
                <c:pt idx="345">
                  <c:v>126.75625877755942</c:v>
                </c:pt>
                <c:pt idx="346">
                  <c:v>264.78713611556645</c:v>
                </c:pt>
                <c:pt idx="347">
                  <c:v>145.32827977724776</c:v>
                </c:pt>
                <c:pt idx="348">
                  <c:v>250.20025271254991</c:v>
                </c:pt>
                <c:pt idx="349">
                  <c:v>88.102799123064926</c:v>
                </c:pt>
                <c:pt idx="350">
                  <c:v>313.55710437655097</c:v>
                </c:pt>
                <c:pt idx="351">
                  <c:v>274.03424119211758</c:v>
                </c:pt>
                <c:pt idx="352">
                  <c:v>624.17046212112928</c:v>
                </c:pt>
                <c:pt idx="353">
                  <c:v>421.98917060393012</c:v>
                </c:pt>
                <c:pt idx="354">
                  <c:v>207.31331544726964</c:v>
                </c:pt>
                <c:pt idx="355">
                  <c:v>260.87868817464164</c:v>
                </c:pt>
                <c:pt idx="356">
                  <c:v>174.04225532882333</c:v>
                </c:pt>
                <c:pt idx="357">
                  <c:v>228.85427796261473</c:v>
                </c:pt>
                <c:pt idx="358">
                  <c:v>50.963772935656735</c:v>
                </c:pt>
                <c:pt idx="359">
                  <c:v>45.929205437844779</c:v>
                </c:pt>
                <c:pt idx="360">
                  <c:v>280.71720968746575</c:v>
                </c:pt>
                <c:pt idx="361">
                  <c:v>354.50933004989957</c:v>
                </c:pt>
                <c:pt idx="362">
                  <c:v>172.76832496554491</c:v>
                </c:pt>
                <c:pt idx="363">
                  <c:v>480.55451140964141</c:v>
                </c:pt>
                <c:pt idx="364">
                  <c:v>384.63154966534353</c:v>
                </c:pt>
                <c:pt idx="365">
                  <c:v>420.69976309849244</c:v>
                </c:pt>
                <c:pt idx="366">
                  <c:v>284.46262061686053</c:v>
                </c:pt>
                <c:pt idx="367">
                  <c:v>288.32431562401598</c:v>
                </c:pt>
                <c:pt idx="368">
                  <c:v>27.978755091108557</c:v>
                </c:pt>
                <c:pt idx="369">
                  <c:v>176.62916268498111</c:v>
                </c:pt>
                <c:pt idx="370">
                  <c:v>290.07980027508103</c:v>
                </c:pt>
                <c:pt idx="371">
                  <c:v>358.96203730856348</c:v>
                </c:pt>
                <c:pt idx="372">
                  <c:v>297.47801392413464</c:v>
                </c:pt>
                <c:pt idx="373">
                  <c:v>188.35515171831693</c:v>
                </c:pt>
                <c:pt idx="374">
                  <c:v>107.79013758507404</c:v>
                </c:pt>
                <c:pt idx="375">
                  <c:v>111.16901709682969</c:v>
                </c:pt>
                <c:pt idx="376">
                  <c:v>244.6862132694462</c:v>
                </c:pt>
                <c:pt idx="377">
                  <c:v>251.45704468833603</c:v>
                </c:pt>
                <c:pt idx="378">
                  <c:v>342.24864045452131</c:v>
                </c:pt>
                <c:pt idx="379">
                  <c:v>117.66991825357444</c:v>
                </c:pt>
                <c:pt idx="380">
                  <c:v>192.21097719947215</c:v>
                </c:pt>
                <c:pt idx="381">
                  <c:v>231.68834970616567</c:v>
                </c:pt>
                <c:pt idx="382">
                  <c:v>211.91717667902157</c:v>
                </c:pt>
                <c:pt idx="383">
                  <c:v>372.00560581970689</c:v>
                </c:pt>
                <c:pt idx="384">
                  <c:v>224.99009473000183</c:v>
                </c:pt>
                <c:pt idx="385">
                  <c:v>175.48610452223232</c:v>
                </c:pt>
                <c:pt idx="386">
                  <c:v>124.04009815997284</c:v>
                </c:pt>
                <c:pt idx="387">
                  <c:v>182.84079449700775</c:v>
                </c:pt>
                <c:pt idx="388">
                  <c:v>162.07123055789197</c:v>
                </c:pt>
                <c:pt idx="389">
                  <c:v>189.64189128359811</c:v>
                </c:pt>
                <c:pt idx="390">
                  <c:v>224.43684988321854</c:v>
                </c:pt>
                <c:pt idx="391">
                  <c:v>184.84339023098968</c:v>
                </c:pt>
                <c:pt idx="392">
                  <c:v>238.65932592923767</c:v>
                </c:pt>
                <c:pt idx="393">
                  <c:v>281.33197225860675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84-4D72-9ABC-733FFCE7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80544"/>
        <c:axId val="869776280"/>
      </c:scatterChart>
      <c:valAx>
        <c:axId val="86978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Watch time (in 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76280"/>
        <c:crosses val="autoZero"/>
        <c:crossBetween val="midCat"/>
      </c:valAx>
      <c:valAx>
        <c:axId val="869776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Views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80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Click 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Views</c:v>
          </c:tx>
          <c:spPr>
            <a:ln w="19050">
              <a:noFill/>
            </a:ln>
          </c:spPr>
          <c:xVal>
            <c:numRef>
              <c:f>'Clean Data Table (Keseluruhan)'!$E$2:$E$395</c:f>
              <c:numCache>
                <c:formatCode>_(* #,##0.00_);_(* \(#,##0.00\);_(* "-"??_);_(@_)</c:formatCode>
                <c:ptCount val="388"/>
                <c:pt idx="0">
                  <c:v>238.00700000000001</c:v>
                </c:pt>
                <c:pt idx="1">
                  <c:v>227.11769999999999</c:v>
                </c:pt>
                <c:pt idx="2">
                  <c:v>231.00540000000001</c:v>
                </c:pt>
                <c:pt idx="3">
                  <c:v>178.983</c:v>
                </c:pt>
                <c:pt idx="4">
                  <c:v>229.74199999999999</c:v>
                </c:pt>
                <c:pt idx="5">
                  <c:v>228.10410000000002</c:v>
                </c:pt>
                <c:pt idx="6">
                  <c:v>165.24100000000001</c:v>
                </c:pt>
                <c:pt idx="7">
                  <c:v>103.98599999999999</c:v>
                </c:pt>
                <c:pt idx="8">
                  <c:v>63.880600000000001</c:v>
                </c:pt>
                <c:pt idx="9">
                  <c:v>56.8842</c:v>
                </c:pt>
                <c:pt idx="10">
                  <c:v>30.951899999999998</c:v>
                </c:pt>
                <c:pt idx="11">
                  <c:v>63.131300000000003</c:v>
                </c:pt>
                <c:pt idx="12">
                  <c:v>22.898399999999999</c:v>
                </c:pt>
                <c:pt idx="13">
                  <c:v>111.1917</c:v>
                </c:pt>
                <c:pt idx="14">
                  <c:v>82.909100000000009</c:v>
                </c:pt>
                <c:pt idx="15">
                  <c:v>122.19</c:v>
                </c:pt>
                <c:pt idx="16">
                  <c:v>64.86269999999999</c:v>
                </c:pt>
                <c:pt idx="17">
                  <c:v>32.033100000000005</c:v>
                </c:pt>
                <c:pt idx="18">
                  <c:v>67.9953</c:v>
                </c:pt>
                <c:pt idx="19">
                  <c:v>19.091399999999997</c:v>
                </c:pt>
                <c:pt idx="20">
                  <c:v>30.091899999999999</c:v>
                </c:pt>
                <c:pt idx="21">
                  <c:v>54.075900000000004</c:v>
                </c:pt>
                <c:pt idx="22">
                  <c:v>38.927700000000002</c:v>
                </c:pt>
                <c:pt idx="23">
                  <c:v>24.963100000000004</c:v>
                </c:pt>
                <c:pt idx="24">
                  <c:v>45.023999999999994</c:v>
                </c:pt>
                <c:pt idx="25">
                  <c:v>58.066800000000008</c:v>
                </c:pt>
                <c:pt idx="26">
                  <c:v>33.980599999999995</c:v>
                </c:pt>
                <c:pt idx="27">
                  <c:v>45.084500000000006</c:v>
                </c:pt>
                <c:pt idx="28">
                  <c:v>13.068999999999999</c:v>
                </c:pt>
                <c:pt idx="29">
                  <c:v>99.976799999999997</c:v>
                </c:pt>
                <c:pt idx="30">
                  <c:v>16.027000000000001</c:v>
                </c:pt>
                <c:pt idx="31">
                  <c:v>35.955000000000005</c:v>
                </c:pt>
                <c:pt idx="32">
                  <c:v>30.921299999999999</c:v>
                </c:pt>
                <c:pt idx="33">
                  <c:v>10.004799999999999</c:v>
                </c:pt>
                <c:pt idx="34">
                  <c:v>14.076000000000001</c:v>
                </c:pt>
                <c:pt idx="35">
                  <c:v>8.9280000000000008</c:v>
                </c:pt>
                <c:pt idx="36">
                  <c:v>226.89529999999999</c:v>
                </c:pt>
                <c:pt idx="37">
                  <c:v>54.099499999999999</c:v>
                </c:pt>
                <c:pt idx="38">
                  <c:v>140.98609999999999</c:v>
                </c:pt>
                <c:pt idx="39">
                  <c:v>138.90800000000002</c:v>
                </c:pt>
                <c:pt idx="40">
                  <c:v>91.037700000000001</c:v>
                </c:pt>
                <c:pt idx="41">
                  <c:v>278.90459999999996</c:v>
                </c:pt>
                <c:pt idx="42">
                  <c:v>77.032700000000006</c:v>
                </c:pt>
                <c:pt idx="43">
                  <c:v>134.87039999999999</c:v>
                </c:pt>
                <c:pt idx="44">
                  <c:v>144.9084</c:v>
                </c:pt>
                <c:pt idx="45">
                  <c:v>159</c:v>
                </c:pt>
                <c:pt idx="46">
                  <c:v>105.0176</c:v>
                </c:pt>
                <c:pt idx="47">
                  <c:v>97.835300000000004</c:v>
                </c:pt>
                <c:pt idx="48">
                  <c:v>68.970000000000013</c:v>
                </c:pt>
                <c:pt idx="49">
                  <c:v>107.92960000000001</c:v>
                </c:pt>
                <c:pt idx="50">
                  <c:v>78.963499999999996</c:v>
                </c:pt>
                <c:pt idx="51">
                  <c:v>167.8126</c:v>
                </c:pt>
                <c:pt idx="52">
                  <c:v>152.9196</c:v>
                </c:pt>
                <c:pt idx="53">
                  <c:v>168.96240000000003</c:v>
                </c:pt>
                <c:pt idx="54">
                  <c:v>84.013299999999987</c:v>
                </c:pt>
                <c:pt idx="55">
                  <c:v>118.12039999999999</c:v>
                </c:pt>
                <c:pt idx="56">
                  <c:v>115.94340000000001</c:v>
                </c:pt>
                <c:pt idx="57">
                  <c:v>101.87</c:v>
                </c:pt>
                <c:pt idx="58">
                  <c:v>64.951999999999998</c:v>
                </c:pt>
                <c:pt idx="59">
                  <c:v>94.905799999999999</c:v>
                </c:pt>
                <c:pt idx="60">
                  <c:v>128.11139999999997</c:v>
                </c:pt>
                <c:pt idx="61">
                  <c:v>139.12560000000002</c:v>
                </c:pt>
                <c:pt idx="62">
                  <c:v>131.006</c:v>
                </c:pt>
                <c:pt idx="63">
                  <c:v>91.106499999999997</c:v>
                </c:pt>
                <c:pt idx="64">
                  <c:v>126.05840000000001</c:v>
                </c:pt>
                <c:pt idx="65">
                  <c:v>72.006</c:v>
                </c:pt>
                <c:pt idx="66">
                  <c:v>57.091000000000008</c:v>
                </c:pt>
                <c:pt idx="67">
                  <c:v>146.87460000000002</c:v>
                </c:pt>
                <c:pt idx="68">
                  <c:v>101.7868</c:v>
                </c:pt>
                <c:pt idx="69">
                  <c:v>53.12</c:v>
                </c:pt>
                <c:pt idx="70">
                  <c:v>100.89360000000002</c:v>
                </c:pt>
                <c:pt idx="71">
                  <c:v>106.95439999999999</c:v>
                </c:pt>
                <c:pt idx="72">
                  <c:v>86.879500000000007</c:v>
                </c:pt>
                <c:pt idx="73">
                  <c:v>72.118200000000002</c:v>
                </c:pt>
                <c:pt idx="74">
                  <c:v>57.94</c:v>
                </c:pt>
                <c:pt idx="75">
                  <c:v>46.952999999999996</c:v>
                </c:pt>
                <c:pt idx="76">
                  <c:v>97.176000000000002</c:v>
                </c:pt>
                <c:pt idx="77">
                  <c:v>80.023899999999998</c:v>
                </c:pt>
                <c:pt idx="78">
                  <c:v>64.074200000000005</c:v>
                </c:pt>
                <c:pt idx="79">
                  <c:v>111.8656</c:v>
                </c:pt>
                <c:pt idx="80">
                  <c:v>116.0352</c:v>
                </c:pt>
                <c:pt idx="81">
                  <c:v>84.167599999999993</c:v>
                </c:pt>
                <c:pt idx="82">
                  <c:v>63.962499999999991</c:v>
                </c:pt>
                <c:pt idx="83">
                  <c:v>156.14500000000001</c:v>
                </c:pt>
                <c:pt idx="84">
                  <c:v>131.73759999999999</c:v>
                </c:pt>
                <c:pt idx="85">
                  <c:v>127.95279999999998</c:v>
                </c:pt>
                <c:pt idx="86">
                  <c:v>169.03480000000002</c:v>
                </c:pt>
                <c:pt idx="87">
                  <c:v>119.1635</c:v>
                </c:pt>
                <c:pt idx="88">
                  <c:v>113.82260000000001</c:v>
                </c:pt>
                <c:pt idx="89">
                  <c:v>102.1146</c:v>
                </c:pt>
                <c:pt idx="90">
                  <c:v>218.7756</c:v>
                </c:pt>
                <c:pt idx="91">
                  <c:v>192.9504</c:v>
                </c:pt>
                <c:pt idx="92">
                  <c:v>122.86919999999999</c:v>
                </c:pt>
                <c:pt idx="93">
                  <c:v>62.01</c:v>
                </c:pt>
                <c:pt idx="94">
                  <c:v>90.099000000000004</c:v>
                </c:pt>
                <c:pt idx="95">
                  <c:v>80.942400000000006</c:v>
                </c:pt>
                <c:pt idx="96">
                  <c:v>97.982399999999998</c:v>
                </c:pt>
                <c:pt idx="97">
                  <c:v>176.85040000000001</c:v>
                </c:pt>
                <c:pt idx="98">
                  <c:v>98.023200000000003</c:v>
                </c:pt>
                <c:pt idx="99">
                  <c:v>207.03629999999998</c:v>
                </c:pt>
                <c:pt idx="100">
                  <c:v>150.97499999999999</c:v>
                </c:pt>
                <c:pt idx="101">
                  <c:v>242.80549999999997</c:v>
                </c:pt>
                <c:pt idx="102">
                  <c:v>181.8288</c:v>
                </c:pt>
                <c:pt idx="103">
                  <c:v>156.9984</c:v>
                </c:pt>
                <c:pt idx="104">
                  <c:v>265.76740000000001</c:v>
                </c:pt>
                <c:pt idx="105">
                  <c:v>65.084400000000002</c:v>
                </c:pt>
                <c:pt idx="106">
                  <c:v>80.941200000000009</c:v>
                </c:pt>
                <c:pt idx="107">
                  <c:v>75.106400000000008</c:v>
                </c:pt>
                <c:pt idx="108">
                  <c:v>30.98</c:v>
                </c:pt>
                <c:pt idx="109">
                  <c:v>118.2102</c:v>
                </c:pt>
                <c:pt idx="110">
                  <c:v>88.991099999999989</c:v>
                </c:pt>
                <c:pt idx="111">
                  <c:v>118.9708</c:v>
                </c:pt>
                <c:pt idx="112">
                  <c:v>79.039899999999989</c:v>
                </c:pt>
                <c:pt idx="113">
                  <c:v>53.885599999999997</c:v>
                </c:pt>
                <c:pt idx="114">
                  <c:v>154.08320000000001</c:v>
                </c:pt>
                <c:pt idx="115">
                  <c:v>98.040400000000005</c:v>
                </c:pt>
                <c:pt idx="116">
                  <c:v>130.8066</c:v>
                </c:pt>
                <c:pt idx="117">
                  <c:v>124.03200000000001</c:v>
                </c:pt>
                <c:pt idx="118">
                  <c:v>95.147099999999995</c:v>
                </c:pt>
                <c:pt idx="119">
                  <c:v>81.994599999999991</c:v>
                </c:pt>
                <c:pt idx="120">
                  <c:v>299.08830000000006</c:v>
                </c:pt>
                <c:pt idx="121">
                  <c:v>226.05799999999999</c:v>
                </c:pt>
                <c:pt idx="122">
                  <c:v>254.84020000000001</c:v>
                </c:pt>
                <c:pt idx="123">
                  <c:v>232.24299999999999</c:v>
                </c:pt>
                <c:pt idx="124">
                  <c:v>152.81760000000003</c:v>
                </c:pt>
                <c:pt idx="125">
                  <c:v>111.07750000000001</c:v>
                </c:pt>
                <c:pt idx="126">
                  <c:v>161.89100000000002</c:v>
                </c:pt>
                <c:pt idx="127">
                  <c:v>160.85300000000001</c:v>
                </c:pt>
                <c:pt idx="128">
                  <c:v>207.99869999999999</c:v>
                </c:pt>
                <c:pt idx="129">
                  <c:v>177.88749999999999</c:v>
                </c:pt>
                <c:pt idx="130">
                  <c:v>118.10500000000002</c:v>
                </c:pt>
                <c:pt idx="131">
                  <c:v>254.03400000000002</c:v>
                </c:pt>
                <c:pt idx="132">
                  <c:v>203.08719999999997</c:v>
                </c:pt>
                <c:pt idx="133">
                  <c:v>154.15260000000001</c:v>
                </c:pt>
                <c:pt idx="134">
                  <c:v>168.0172</c:v>
                </c:pt>
                <c:pt idx="135">
                  <c:v>186.02959999999999</c:v>
                </c:pt>
                <c:pt idx="136">
                  <c:v>132.08930000000001</c:v>
                </c:pt>
                <c:pt idx="137">
                  <c:v>204.88499999999999</c:v>
                </c:pt>
                <c:pt idx="138">
                  <c:v>176.20500000000001</c:v>
                </c:pt>
                <c:pt idx="139">
                  <c:v>127.16340000000001</c:v>
                </c:pt>
                <c:pt idx="140">
                  <c:v>194.15519999999998</c:v>
                </c:pt>
                <c:pt idx="141">
                  <c:v>95.843199999999996</c:v>
                </c:pt>
                <c:pt idx="142">
                  <c:v>116.0008</c:v>
                </c:pt>
                <c:pt idx="143">
                  <c:v>328.03200000000004</c:v>
                </c:pt>
                <c:pt idx="144">
                  <c:v>174.84089999999998</c:v>
                </c:pt>
                <c:pt idx="145">
                  <c:v>97.942100000000011</c:v>
                </c:pt>
                <c:pt idx="146">
                  <c:v>209.15439999999998</c:v>
                </c:pt>
                <c:pt idx="147">
                  <c:v>133.98380000000003</c:v>
                </c:pt>
                <c:pt idx="148">
                  <c:v>534.94399999999996</c:v>
                </c:pt>
                <c:pt idx="149">
                  <c:v>156.76760000000002</c:v>
                </c:pt>
                <c:pt idx="150">
                  <c:v>139.05500000000001</c:v>
                </c:pt>
                <c:pt idx="151">
                  <c:v>170.12639999999999</c:v>
                </c:pt>
                <c:pt idx="152">
                  <c:v>218.06399999999999</c:v>
                </c:pt>
                <c:pt idx="153">
                  <c:v>204.98940000000002</c:v>
                </c:pt>
                <c:pt idx="154">
                  <c:v>351.23220000000003</c:v>
                </c:pt>
                <c:pt idx="155">
                  <c:v>333.29989999999998</c:v>
                </c:pt>
                <c:pt idx="156">
                  <c:v>239.1088</c:v>
                </c:pt>
                <c:pt idx="157">
                  <c:v>479.63339999999999</c:v>
                </c:pt>
                <c:pt idx="158">
                  <c:v>127.05479999999999</c:v>
                </c:pt>
                <c:pt idx="159">
                  <c:v>107.89040000000001</c:v>
                </c:pt>
                <c:pt idx="160">
                  <c:v>342.07980000000003</c:v>
                </c:pt>
                <c:pt idx="161">
                  <c:v>165.99919999999997</c:v>
                </c:pt>
                <c:pt idx="162">
                  <c:v>166.04579999999999</c:v>
                </c:pt>
                <c:pt idx="163">
                  <c:v>123.1776</c:v>
                </c:pt>
                <c:pt idx="164">
                  <c:v>63.005399999999995</c:v>
                </c:pt>
                <c:pt idx="165">
                  <c:v>442.81850000000003</c:v>
                </c:pt>
                <c:pt idx="166">
                  <c:v>75.122399999999999</c:v>
                </c:pt>
                <c:pt idx="167">
                  <c:v>113.08829999999999</c:v>
                </c:pt>
                <c:pt idx="168">
                  <c:v>54.104399999999998</c:v>
                </c:pt>
                <c:pt idx="169">
                  <c:v>210.8527</c:v>
                </c:pt>
                <c:pt idx="170">
                  <c:v>119.86499999999999</c:v>
                </c:pt>
                <c:pt idx="171">
                  <c:v>261.93439999999998</c:v>
                </c:pt>
                <c:pt idx="172">
                  <c:v>108.03750000000001</c:v>
                </c:pt>
                <c:pt idx="173">
                  <c:v>69.094499999999996</c:v>
                </c:pt>
                <c:pt idx="174">
                  <c:v>336.798</c:v>
                </c:pt>
                <c:pt idx="175">
                  <c:v>150.9872</c:v>
                </c:pt>
                <c:pt idx="176">
                  <c:v>165.148</c:v>
                </c:pt>
                <c:pt idx="177">
                  <c:v>267.99119999999999</c:v>
                </c:pt>
                <c:pt idx="178">
                  <c:v>195.89679999999998</c:v>
                </c:pt>
                <c:pt idx="179">
                  <c:v>142.16250000000002</c:v>
                </c:pt>
                <c:pt idx="180">
                  <c:v>122.95560000000002</c:v>
                </c:pt>
                <c:pt idx="181">
                  <c:v>256.93559999999997</c:v>
                </c:pt>
                <c:pt idx="182">
                  <c:v>144.8356</c:v>
                </c:pt>
                <c:pt idx="183">
                  <c:v>158.85659999999999</c:v>
                </c:pt>
                <c:pt idx="184">
                  <c:v>140.83600000000001</c:v>
                </c:pt>
                <c:pt idx="185">
                  <c:v>320.22899999999998</c:v>
                </c:pt>
                <c:pt idx="186">
                  <c:v>239.24159999999998</c:v>
                </c:pt>
                <c:pt idx="187">
                  <c:v>181.22400000000002</c:v>
                </c:pt>
                <c:pt idx="188">
                  <c:v>168.19529999999997</c:v>
                </c:pt>
                <c:pt idx="189">
                  <c:v>320.40959999999995</c:v>
                </c:pt>
                <c:pt idx="190">
                  <c:v>140.70779999999999</c:v>
                </c:pt>
                <c:pt idx="191">
                  <c:v>112.1461</c:v>
                </c:pt>
                <c:pt idx="192">
                  <c:v>240.7525</c:v>
                </c:pt>
                <c:pt idx="193">
                  <c:v>116.90440000000001</c:v>
                </c:pt>
                <c:pt idx="194">
                  <c:v>110.93849999999999</c:v>
                </c:pt>
                <c:pt idx="195">
                  <c:v>144.10500000000002</c:v>
                </c:pt>
                <c:pt idx="196">
                  <c:v>269.75009999999997</c:v>
                </c:pt>
                <c:pt idx="197">
                  <c:v>187.77499999999998</c:v>
                </c:pt>
                <c:pt idx="198">
                  <c:v>218.1677</c:v>
                </c:pt>
                <c:pt idx="199">
                  <c:v>186.0804</c:v>
                </c:pt>
                <c:pt idx="200">
                  <c:v>169.01839999999999</c:v>
                </c:pt>
                <c:pt idx="201">
                  <c:v>113.06259999999999</c:v>
                </c:pt>
                <c:pt idx="202">
                  <c:v>287.78100000000001</c:v>
                </c:pt>
                <c:pt idx="203">
                  <c:v>110.92119999999998</c:v>
                </c:pt>
                <c:pt idx="204">
                  <c:v>244.23999999999998</c:v>
                </c:pt>
                <c:pt idx="205">
                  <c:v>262.10340000000002</c:v>
                </c:pt>
                <c:pt idx="206">
                  <c:v>109.93320000000001</c:v>
                </c:pt>
                <c:pt idx="207">
                  <c:v>88.070999999999998</c:v>
                </c:pt>
                <c:pt idx="208">
                  <c:v>161.15610000000001</c:v>
                </c:pt>
                <c:pt idx="209">
                  <c:v>253.80959999999999</c:v>
                </c:pt>
                <c:pt idx="210">
                  <c:v>89.882099999999994</c:v>
                </c:pt>
                <c:pt idx="211">
                  <c:v>140.96239999999997</c:v>
                </c:pt>
                <c:pt idx="212">
                  <c:v>154.0763</c:v>
                </c:pt>
                <c:pt idx="213">
                  <c:v>101.992</c:v>
                </c:pt>
                <c:pt idx="214">
                  <c:v>82.110799999999998</c:v>
                </c:pt>
                <c:pt idx="215">
                  <c:v>139.1652</c:v>
                </c:pt>
                <c:pt idx="216">
                  <c:v>216.22800000000001</c:v>
                </c:pt>
                <c:pt idx="217">
                  <c:v>138.08340000000001</c:v>
                </c:pt>
                <c:pt idx="218">
                  <c:v>120.85919999999999</c:v>
                </c:pt>
                <c:pt idx="219">
                  <c:v>99.964799999999997</c:v>
                </c:pt>
                <c:pt idx="220">
                  <c:v>96.818399999999997</c:v>
                </c:pt>
                <c:pt idx="221">
                  <c:v>111.02400000000002</c:v>
                </c:pt>
                <c:pt idx="222">
                  <c:v>57.857800000000005</c:v>
                </c:pt>
                <c:pt idx="223">
                  <c:v>43.073799999999999</c:v>
                </c:pt>
                <c:pt idx="224">
                  <c:v>173.8828</c:v>
                </c:pt>
                <c:pt idx="225">
                  <c:v>136.97069999999999</c:v>
                </c:pt>
                <c:pt idx="226">
                  <c:v>127.9269</c:v>
                </c:pt>
                <c:pt idx="227">
                  <c:v>107.8308</c:v>
                </c:pt>
                <c:pt idx="228">
                  <c:v>129.8304</c:v>
                </c:pt>
                <c:pt idx="229">
                  <c:v>139.86510000000001</c:v>
                </c:pt>
                <c:pt idx="230">
                  <c:v>175.97349999999997</c:v>
                </c:pt>
                <c:pt idx="231">
                  <c:v>91.037000000000006</c:v>
                </c:pt>
                <c:pt idx="232">
                  <c:v>74.883600000000001</c:v>
                </c:pt>
                <c:pt idx="233">
                  <c:v>185.18819999999999</c:v>
                </c:pt>
                <c:pt idx="234">
                  <c:v>168.30580000000003</c:v>
                </c:pt>
                <c:pt idx="235">
                  <c:v>173.21250000000001</c:v>
                </c:pt>
                <c:pt idx="236">
                  <c:v>206.0806</c:v>
                </c:pt>
                <c:pt idx="237">
                  <c:v>89.9178</c:v>
                </c:pt>
                <c:pt idx="238">
                  <c:v>56.870100000000001</c:v>
                </c:pt>
                <c:pt idx="239">
                  <c:v>169.26</c:v>
                </c:pt>
                <c:pt idx="240">
                  <c:v>118.0522</c:v>
                </c:pt>
                <c:pt idx="241">
                  <c:v>61.069999999999993</c:v>
                </c:pt>
                <c:pt idx="242">
                  <c:v>77.898299999999992</c:v>
                </c:pt>
                <c:pt idx="243">
                  <c:v>89.9208</c:v>
                </c:pt>
                <c:pt idx="244">
                  <c:v>23.0776</c:v>
                </c:pt>
                <c:pt idx="245">
                  <c:v>150.0642</c:v>
                </c:pt>
                <c:pt idx="246">
                  <c:v>130.71300000000002</c:v>
                </c:pt>
                <c:pt idx="247">
                  <c:v>105.97179999999999</c:v>
                </c:pt>
                <c:pt idx="248">
                  <c:v>121.14760000000001</c:v>
                </c:pt>
                <c:pt idx="249">
                  <c:v>66.950999999999993</c:v>
                </c:pt>
                <c:pt idx="250">
                  <c:v>147.98160000000001</c:v>
                </c:pt>
                <c:pt idx="251">
                  <c:v>168.13030000000001</c:v>
                </c:pt>
                <c:pt idx="252">
                  <c:v>180.89500000000001</c:v>
                </c:pt>
                <c:pt idx="253">
                  <c:v>129.0249</c:v>
                </c:pt>
                <c:pt idx="254">
                  <c:v>51.028399999999998</c:v>
                </c:pt>
                <c:pt idx="255">
                  <c:v>128.928</c:v>
                </c:pt>
                <c:pt idx="256">
                  <c:v>58.877000000000002</c:v>
                </c:pt>
                <c:pt idx="257">
                  <c:v>39.889499999999998</c:v>
                </c:pt>
                <c:pt idx="258">
                  <c:v>86.92</c:v>
                </c:pt>
                <c:pt idx="259">
                  <c:v>89.135700000000014</c:v>
                </c:pt>
                <c:pt idx="260">
                  <c:v>89.1691</c:v>
                </c:pt>
                <c:pt idx="261">
                  <c:v>220.24690000000001</c:v>
                </c:pt>
                <c:pt idx="262">
                  <c:v>259.02159999999998</c:v>
                </c:pt>
                <c:pt idx="263">
                  <c:v>164.98740000000001</c:v>
                </c:pt>
                <c:pt idx="264">
                  <c:v>60.940799999999996</c:v>
                </c:pt>
                <c:pt idx="265">
                  <c:v>183.18350000000001</c:v>
                </c:pt>
                <c:pt idx="266">
                  <c:v>109.04219999999998</c:v>
                </c:pt>
                <c:pt idx="267">
                  <c:v>243.81459999999998</c:v>
                </c:pt>
                <c:pt idx="268">
                  <c:v>105.0168</c:v>
                </c:pt>
                <c:pt idx="269">
                  <c:v>171.0241</c:v>
                </c:pt>
                <c:pt idx="270">
                  <c:v>81.962399999999988</c:v>
                </c:pt>
                <c:pt idx="271">
                  <c:v>68.006399999999999</c:v>
                </c:pt>
                <c:pt idx="272">
                  <c:v>313.07640000000004</c:v>
                </c:pt>
                <c:pt idx="273">
                  <c:v>106.91579999999999</c:v>
                </c:pt>
                <c:pt idx="274">
                  <c:v>102.91120000000001</c:v>
                </c:pt>
                <c:pt idx="275">
                  <c:v>59.997599999999991</c:v>
                </c:pt>
                <c:pt idx="276">
                  <c:v>89.994000000000014</c:v>
                </c:pt>
                <c:pt idx="277">
                  <c:v>94.92</c:v>
                </c:pt>
                <c:pt idx="278">
                  <c:v>63.077199999999998</c:v>
                </c:pt>
                <c:pt idx="279">
                  <c:v>142.1651</c:v>
                </c:pt>
                <c:pt idx="280">
                  <c:v>112.02549999999999</c:v>
                </c:pt>
                <c:pt idx="281">
                  <c:v>46.040399999999998</c:v>
                </c:pt>
                <c:pt idx="282">
                  <c:v>205.09230000000002</c:v>
                </c:pt>
                <c:pt idx="283">
                  <c:v>91.96</c:v>
                </c:pt>
                <c:pt idx="284">
                  <c:v>167.8811</c:v>
                </c:pt>
                <c:pt idx="285">
                  <c:v>138.95729999999998</c:v>
                </c:pt>
                <c:pt idx="286">
                  <c:v>116.8335</c:v>
                </c:pt>
                <c:pt idx="287">
                  <c:v>40.068000000000005</c:v>
                </c:pt>
                <c:pt idx="288">
                  <c:v>155.0385</c:v>
                </c:pt>
                <c:pt idx="289">
                  <c:v>98.051400000000001</c:v>
                </c:pt>
                <c:pt idx="290">
                  <c:v>31.968</c:v>
                </c:pt>
                <c:pt idx="291">
                  <c:v>135.9881</c:v>
                </c:pt>
                <c:pt idx="292">
                  <c:v>99.899999999999991</c:v>
                </c:pt>
                <c:pt idx="293">
                  <c:v>86.070599999999999</c:v>
                </c:pt>
                <c:pt idx="294">
                  <c:v>129.84699999999998</c:v>
                </c:pt>
                <c:pt idx="295">
                  <c:v>86.916200000000003</c:v>
                </c:pt>
                <c:pt idx="296">
                  <c:v>92.887200000000007</c:v>
                </c:pt>
                <c:pt idx="297">
                  <c:v>120.11860000000001</c:v>
                </c:pt>
                <c:pt idx="298">
                  <c:v>116.90700000000001</c:v>
                </c:pt>
                <c:pt idx="299">
                  <c:v>84.962999999999994</c:v>
                </c:pt>
                <c:pt idx="300">
                  <c:v>80.028800000000004</c:v>
                </c:pt>
                <c:pt idx="301">
                  <c:v>58.016000000000005</c:v>
                </c:pt>
                <c:pt idx="302">
                  <c:v>19.9558</c:v>
                </c:pt>
                <c:pt idx="303">
                  <c:v>55.981599999999993</c:v>
                </c:pt>
                <c:pt idx="304">
                  <c:v>137.91750000000002</c:v>
                </c:pt>
                <c:pt idx="305">
                  <c:v>296.98680000000002</c:v>
                </c:pt>
                <c:pt idx="306">
                  <c:v>112.17920000000001</c:v>
                </c:pt>
                <c:pt idx="307">
                  <c:v>137.00960000000001</c:v>
                </c:pt>
                <c:pt idx="308">
                  <c:v>88.955999999999989</c:v>
                </c:pt>
                <c:pt idx="309">
                  <c:v>60.033099999999997</c:v>
                </c:pt>
                <c:pt idx="310">
                  <c:v>49.070499999999996</c:v>
                </c:pt>
                <c:pt idx="311">
                  <c:v>87.126599999999996</c:v>
                </c:pt>
                <c:pt idx="312">
                  <c:v>107.85</c:v>
                </c:pt>
                <c:pt idx="313">
                  <c:v>97.92</c:v>
                </c:pt>
                <c:pt idx="314">
                  <c:v>34.911599999999993</c:v>
                </c:pt>
                <c:pt idx="315">
                  <c:v>76.915999999999997</c:v>
                </c:pt>
                <c:pt idx="316">
                  <c:v>23.061700000000002</c:v>
                </c:pt>
                <c:pt idx="317">
                  <c:v>176.9871</c:v>
                </c:pt>
                <c:pt idx="318">
                  <c:v>135.0438</c:v>
                </c:pt>
                <c:pt idx="319">
                  <c:v>230.13240000000002</c:v>
                </c:pt>
                <c:pt idx="320">
                  <c:v>111.16440000000001</c:v>
                </c:pt>
                <c:pt idx="321">
                  <c:v>110.06819999999999</c:v>
                </c:pt>
                <c:pt idx="322">
                  <c:v>240.828</c:v>
                </c:pt>
                <c:pt idx="323">
                  <c:v>76.092800000000011</c:v>
                </c:pt>
                <c:pt idx="324">
                  <c:v>183.11499999999998</c:v>
                </c:pt>
                <c:pt idx="325">
                  <c:v>145.94500000000002</c:v>
                </c:pt>
                <c:pt idx="326">
                  <c:v>32.943899999999992</c:v>
                </c:pt>
                <c:pt idx="327">
                  <c:v>95.003999999999991</c:v>
                </c:pt>
                <c:pt idx="328">
                  <c:v>96.95</c:v>
                </c:pt>
                <c:pt idx="329">
                  <c:v>136.89599999999999</c:v>
                </c:pt>
                <c:pt idx="330">
                  <c:v>61.051200000000009</c:v>
                </c:pt>
                <c:pt idx="331">
                  <c:v>214.95449999999997</c:v>
                </c:pt>
                <c:pt idx="332">
                  <c:v>128.934</c:v>
                </c:pt>
                <c:pt idx="333">
                  <c:v>161.90800000000002</c:v>
                </c:pt>
                <c:pt idx="334">
                  <c:v>117.04330000000002</c:v>
                </c:pt>
                <c:pt idx="335">
                  <c:v>244.12</c:v>
                </c:pt>
                <c:pt idx="336">
                  <c:v>129.9888</c:v>
                </c:pt>
                <c:pt idx="337">
                  <c:v>40.054099999999998</c:v>
                </c:pt>
                <c:pt idx="338">
                  <c:v>162.88019999999997</c:v>
                </c:pt>
                <c:pt idx="339">
                  <c:v>52.036499999999997</c:v>
                </c:pt>
                <c:pt idx="340">
                  <c:v>142.0951</c:v>
                </c:pt>
                <c:pt idx="341">
                  <c:v>79.033799999999999</c:v>
                </c:pt>
                <c:pt idx="342">
                  <c:v>122.90480000000001</c:v>
                </c:pt>
                <c:pt idx="343">
                  <c:v>47.967300000000002</c:v>
                </c:pt>
                <c:pt idx="344">
                  <c:v>161.0334</c:v>
                </c:pt>
                <c:pt idx="345">
                  <c:v>158.083</c:v>
                </c:pt>
                <c:pt idx="346">
                  <c:v>278.18820000000005</c:v>
                </c:pt>
                <c:pt idx="347">
                  <c:v>263.93610000000001</c:v>
                </c:pt>
                <c:pt idx="348">
                  <c:v>127.91220000000001</c:v>
                </c:pt>
                <c:pt idx="349">
                  <c:v>152.00380000000001</c:v>
                </c:pt>
                <c:pt idx="350">
                  <c:v>113.0128</c:v>
                </c:pt>
                <c:pt idx="351">
                  <c:v>136.97999999999999</c:v>
                </c:pt>
                <c:pt idx="352">
                  <c:v>36.009599999999999</c:v>
                </c:pt>
                <c:pt idx="353">
                  <c:v>30.948799999999999</c:v>
                </c:pt>
                <c:pt idx="354">
                  <c:v>190.05170000000001</c:v>
                </c:pt>
                <c:pt idx="355">
                  <c:v>224.994</c:v>
                </c:pt>
                <c:pt idx="356">
                  <c:v>102.03760000000001</c:v>
                </c:pt>
                <c:pt idx="357">
                  <c:v>297.02969999999999</c:v>
                </c:pt>
                <c:pt idx="358">
                  <c:v>243.9143</c:v>
                </c:pt>
                <c:pt idx="359">
                  <c:v>259.85520000000002</c:v>
                </c:pt>
                <c:pt idx="360">
                  <c:v>181.95759999999999</c:v>
                </c:pt>
                <c:pt idx="361">
                  <c:v>190.13759999999999</c:v>
                </c:pt>
                <c:pt idx="362">
                  <c:v>22.029300000000003</c:v>
                </c:pt>
                <c:pt idx="363">
                  <c:v>112.9</c:v>
                </c:pt>
                <c:pt idx="364">
                  <c:v>168.06659999999999</c:v>
                </c:pt>
                <c:pt idx="365">
                  <c:v>212.11599999999999</c:v>
                </c:pt>
                <c:pt idx="366">
                  <c:v>186.9966</c:v>
                </c:pt>
                <c:pt idx="367">
                  <c:v>107.916</c:v>
                </c:pt>
                <c:pt idx="368">
                  <c:v>72.915399999999991</c:v>
                </c:pt>
                <c:pt idx="369">
                  <c:v>62.955199999999998</c:v>
                </c:pt>
                <c:pt idx="370">
                  <c:v>139.91040000000001</c:v>
                </c:pt>
                <c:pt idx="371">
                  <c:v>144.08650000000003</c:v>
                </c:pt>
                <c:pt idx="372">
                  <c:v>211.13259999999997</c:v>
                </c:pt>
                <c:pt idx="373">
                  <c:v>63.9846</c:v>
                </c:pt>
                <c:pt idx="374">
                  <c:v>126.03600000000002</c:v>
                </c:pt>
                <c:pt idx="375">
                  <c:v>162.05240000000001</c:v>
                </c:pt>
                <c:pt idx="376">
                  <c:v>129.0564</c:v>
                </c:pt>
                <c:pt idx="377">
                  <c:v>199.96899999999999</c:v>
                </c:pt>
                <c:pt idx="378">
                  <c:v>140.87270000000001</c:v>
                </c:pt>
                <c:pt idx="379">
                  <c:v>118.0736</c:v>
                </c:pt>
                <c:pt idx="380">
                  <c:v>58.965899999999998</c:v>
                </c:pt>
                <c:pt idx="381">
                  <c:v>113.0256</c:v>
                </c:pt>
                <c:pt idx="382">
                  <c:v>93.085199999999986</c:v>
                </c:pt>
                <c:pt idx="383">
                  <c:v>121.9335</c:v>
                </c:pt>
                <c:pt idx="384">
                  <c:v>133.99260000000001</c:v>
                </c:pt>
                <c:pt idx="385">
                  <c:v>116.10149999999999</c:v>
                </c:pt>
                <c:pt idx="386">
                  <c:v>160.084</c:v>
                </c:pt>
                <c:pt idx="387">
                  <c:v>159.06120000000001</c:v>
                </c:pt>
              </c:numCache>
            </c:numRef>
          </c:xVal>
          <c:yVal>
            <c:numRef>
              <c:f>'Clean Data Table (Keseluruhan)'!$B$2:$B$395</c:f>
              <c:numCache>
                <c:formatCode>General</c:formatCode>
                <c:ptCount val="388"/>
                <c:pt idx="0">
                  <c:v>303</c:v>
                </c:pt>
                <c:pt idx="1">
                  <c:v>288</c:v>
                </c:pt>
                <c:pt idx="2">
                  <c:v>296</c:v>
                </c:pt>
                <c:pt idx="3">
                  <c:v>221</c:v>
                </c:pt>
                <c:pt idx="4">
                  <c:v>286</c:v>
                </c:pt>
                <c:pt idx="5">
                  <c:v>322</c:v>
                </c:pt>
                <c:pt idx="6">
                  <c:v>242</c:v>
                </c:pt>
                <c:pt idx="7">
                  <c:v>149</c:v>
                </c:pt>
                <c:pt idx="8">
                  <c:v>110</c:v>
                </c:pt>
                <c:pt idx="9">
                  <c:v>111</c:v>
                </c:pt>
                <c:pt idx="10">
                  <c:v>68</c:v>
                </c:pt>
                <c:pt idx="11">
                  <c:v>111</c:v>
                </c:pt>
                <c:pt idx="12">
                  <c:v>75</c:v>
                </c:pt>
                <c:pt idx="13">
                  <c:v>152</c:v>
                </c:pt>
                <c:pt idx="14">
                  <c:v>130</c:v>
                </c:pt>
                <c:pt idx="15">
                  <c:v>182</c:v>
                </c:pt>
                <c:pt idx="16">
                  <c:v>153</c:v>
                </c:pt>
                <c:pt idx="17">
                  <c:v>65</c:v>
                </c:pt>
                <c:pt idx="18">
                  <c:v>162</c:v>
                </c:pt>
                <c:pt idx="19">
                  <c:v>64</c:v>
                </c:pt>
                <c:pt idx="20">
                  <c:v>47</c:v>
                </c:pt>
                <c:pt idx="21">
                  <c:v>94</c:v>
                </c:pt>
                <c:pt idx="22">
                  <c:v>85</c:v>
                </c:pt>
                <c:pt idx="23">
                  <c:v>54</c:v>
                </c:pt>
                <c:pt idx="24">
                  <c:v>117</c:v>
                </c:pt>
                <c:pt idx="25">
                  <c:v>114</c:v>
                </c:pt>
                <c:pt idx="26">
                  <c:v>127</c:v>
                </c:pt>
                <c:pt idx="27">
                  <c:v>115</c:v>
                </c:pt>
                <c:pt idx="28">
                  <c:v>50</c:v>
                </c:pt>
                <c:pt idx="29">
                  <c:v>216</c:v>
                </c:pt>
                <c:pt idx="30">
                  <c:v>81</c:v>
                </c:pt>
                <c:pt idx="31">
                  <c:v>76</c:v>
                </c:pt>
                <c:pt idx="32">
                  <c:v>40</c:v>
                </c:pt>
                <c:pt idx="33">
                  <c:v>25</c:v>
                </c:pt>
                <c:pt idx="34">
                  <c:v>20</c:v>
                </c:pt>
                <c:pt idx="35">
                  <c:v>15</c:v>
                </c:pt>
                <c:pt idx="36">
                  <c:v>431</c:v>
                </c:pt>
                <c:pt idx="37">
                  <c:v>102</c:v>
                </c:pt>
                <c:pt idx="38">
                  <c:v>258</c:v>
                </c:pt>
                <c:pt idx="39">
                  <c:v>243</c:v>
                </c:pt>
                <c:pt idx="40">
                  <c:v>141</c:v>
                </c:pt>
                <c:pt idx="41">
                  <c:v>406</c:v>
                </c:pt>
                <c:pt idx="42">
                  <c:v>117</c:v>
                </c:pt>
                <c:pt idx="43">
                  <c:v>232</c:v>
                </c:pt>
                <c:pt idx="44">
                  <c:v>215</c:v>
                </c:pt>
                <c:pt idx="45">
                  <c:v>292</c:v>
                </c:pt>
                <c:pt idx="46">
                  <c:v>161</c:v>
                </c:pt>
                <c:pt idx="47">
                  <c:v>155</c:v>
                </c:pt>
                <c:pt idx="48">
                  <c:v>110</c:v>
                </c:pt>
                <c:pt idx="49">
                  <c:v>178</c:v>
                </c:pt>
                <c:pt idx="50">
                  <c:v>130</c:v>
                </c:pt>
                <c:pt idx="51">
                  <c:v>319</c:v>
                </c:pt>
                <c:pt idx="52">
                  <c:v>258</c:v>
                </c:pt>
                <c:pt idx="53">
                  <c:v>275</c:v>
                </c:pt>
                <c:pt idx="54">
                  <c:v>133</c:v>
                </c:pt>
                <c:pt idx="55">
                  <c:v>210</c:v>
                </c:pt>
                <c:pt idx="56">
                  <c:v>182</c:v>
                </c:pt>
                <c:pt idx="57">
                  <c:v>159</c:v>
                </c:pt>
                <c:pt idx="58">
                  <c:v>80</c:v>
                </c:pt>
                <c:pt idx="59">
                  <c:v>214</c:v>
                </c:pt>
                <c:pt idx="60">
                  <c:v>198</c:v>
                </c:pt>
                <c:pt idx="61">
                  <c:v>257</c:v>
                </c:pt>
                <c:pt idx="62">
                  <c:v>194</c:v>
                </c:pt>
                <c:pt idx="63">
                  <c:v>156</c:v>
                </c:pt>
                <c:pt idx="64">
                  <c:v>187</c:v>
                </c:pt>
                <c:pt idx="65">
                  <c:v>150</c:v>
                </c:pt>
                <c:pt idx="66">
                  <c:v>102</c:v>
                </c:pt>
                <c:pt idx="67">
                  <c:v>233</c:v>
                </c:pt>
                <c:pt idx="68">
                  <c:v>162</c:v>
                </c:pt>
                <c:pt idx="69">
                  <c:v>95</c:v>
                </c:pt>
                <c:pt idx="70">
                  <c:v>66</c:v>
                </c:pt>
                <c:pt idx="71">
                  <c:v>148</c:v>
                </c:pt>
                <c:pt idx="72">
                  <c:v>133</c:v>
                </c:pt>
                <c:pt idx="73">
                  <c:v>132</c:v>
                </c:pt>
                <c:pt idx="74">
                  <c:v>125</c:v>
                </c:pt>
                <c:pt idx="75">
                  <c:v>91</c:v>
                </c:pt>
                <c:pt idx="76">
                  <c:v>161</c:v>
                </c:pt>
                <c:pt idx="77">
                  <c:v>129</c:v>
                </c:pt>
                <c:pt idx="78">
                  <c:v>112</c:v>
                </c:pt>
                <c:pt idx="79">
                  <c:v>214</c:v>
                </c:pt>
                <c:pt idx="80">
                  <c:v>169</c:v>
                </c:pt>
                <c:pt idx="81">
                  <c:v>160</c:v>
                </c:pt>
                <c:pt idx="82">
                  <c:v>81</c:v>
                </c:pt>
                <c:pt idx="83">
                  <c:v>245</c:v>
                </c:pt>
                <c:pt idx="84">
                  <c:v>211</c:v>
                </c:pt>
                <c:pt idx="85">
                  <c:v>187</c:v>
                </c:pt>
                <c:pt idx="86">
                  <c:v>283</c:v>
                </c:pt>
                <c:pt idx="87">
                  <c:v>224</c:v>
                </c:pt>
                <c:pt idx="88">
                  <c:v>170</c:v>
                </c:pt>
                <c:pt idx="89">
                  <c:v>140</c:v>
                </c:pt>
                <c:pt idx="90">
                  <c:v>363</c:v>
                </c:pt>
                <c:pt idx="91">
                  <c:v>278</c:v>
                </c:pt>
                <c:pt idx="92">
                  <c:v>192</c:v>
                </c:pt>
                <c:pt idx="93">
                  <c:v>98</c:v>
                </c:pt>
                <c:pt idx="94">
                  <c:v>144</c:v>
                </c:pt>
                <c:pt idx="95">
                  <c:v>135</c:v>
                </c:pt>
                <c:pt idx="96">
                  <c:v>129</c:v>
                </c:pt>
                <c:pt idx="97">
                  <c:v>243</c:v>
                </c:pt>
                <c:pt idx="98">
                  <c:v>154</c:v>
                </c:pt>
                <c:pt idx="99">
                  <c:v>287</c:v>
                </c:pt>
                <c:pt idx="100">
                  <c:v>251</c:v>
                </c:pt>
                <c:pt idx="101">
                  <c:v>319</c:v>
                </c:pt>
                <c:pt idx="102">
                  <c:v>288</c:v>
                </c:pt>
                <c:pt idx="103">
                  <c:v>227</c:v>
                </c:pt>
                <c:pt idx="104">
                  <c:v>389</c:v>
                </c:pt>
                <c:pt idx="105">
                  <c:v>107</c:v>
                </c:pt>
                <c:pt idx="106">
                  <c:v>140</c:v>
                </c:pt>
                <c:pt idx="107">
                  <c:v>108</c:v>
                </c:pt>
                <c:pt idx="108">
                  <c:v>69</c:v>
                </c:pt>
                <c:pt idx="109">
                  <c:v>167</c:v>
                </c:pt>
                <c:pt idx="110">
                  <c:v>152</c:v>
                </c:pt>
                <c:pt idx="111">
                  <c:v>171</c:v>
                </c:pt>
                <c:pt idx="112">
                  <c:v>110</c:v>
                </c:pt>
                <c:pt idx="113">
                  <c:v>84</c:v>
                </c:pt>
                <c:pt idx="114">
                  <c:v>229</c:v>
                </c:pt>
                <c:pt idx="115">
                  <c:v>141</c:v>
                </c:pt>
                <c:pt idx="116">
                  <c:v>239</c:v>
                </c:pt>
                <c:pt idx="117">
                  <c:v>183</c:v>
                </c:pt>
                <c:pt idx="118">
                  <c:v>148</c:v>
                </c:pt>
                <c:pt idx="119">
                  <c:v>146</c:v>
                </c:pt>
                <c:pt idx="120">
                  <c:v>466</c:v>
                </c:pt>
                <c:pt idx="121">
                  <c:v>335</c:v>
                </c:pt>
                <c:pt idx="122">
                  <c:v>374</c:v>
                </c:pt>
                <c:pt idx="123">
                  <c:v>355</c:v>
                </c:pt>
                <c:pt idx="124">
                  <c:v>256</c:v>
                </c:pt>
                <c:pt idx="125">
                  <c:v>179</c:v>
                </c:pt>
                <c:pt idx="126">
                  <c:v>291</c:v>
                </c:pt>
                <c:pt idx="127">
                  <c:v>235</c:v>
                </c:pt>
                <c:pt idx="128">
                  <c:v>435</c:v>
                </c:pt>
                <c:pt idx="129">
                  <c:v>302</c:v>
                </c:pt>
                <c:pt idx="130">
                  <c:v>195</c:v>
                </c:pt>
                <c:pt idx="131">
                  <c:v>418</c:v>
                </c:pt>
                <c:pt idx="132">
                  <c:v>291</c:v>
                </c:pt>
                <c:pt idx="133">
                  <c:v>259</c:v>
                </c:pt>
                <c:pt idx="134">
                  <c:v>258</c:v>
                </c:pt>
                <c:pt idx="135">
                  <c:v>296</c:v>
                </c:pt>
                <c:pt idx="136">
                  <c:v>212</c:v>
                </c:pt>
                <c:pt idx="137">
                  <c:v>294</c:v>
                </c:pt>
                <c:pt idx="138">
                  <c:v>271</c:v>
                </c:pt>
                <c:pt idx="139">
                  <c:v>212</c:v>
                </c:pt>
                <c:pt idx="140">
                  <c:v>298</c:v>
                </c:pt>
                <c:pt idx="141">
                  <c:v>184</c:v>
                </c:pt>
                <c:pt idx="142">
                  <c:v>170</c:v>
                </c:pt>
                <c:pt idx="143">
                  <c:v>539</c:v>
                </c:pt>
                <c:pt idx="144">
                  <c:v>301</c:v>
                </c:pt>
                <c:pt idx="145">
                  <c:v>138</c:v>
                </c:pt>
                <c:pt idx="146">
                  <c:v>280</c:v>
                </c:pt>
                <c:pt idx="147">
                  <c:v>178</c:v>
                </c:pt>
                <c:pt idx="148">
                  <c:v>935</c:v>
                </c:pt>
                <c:pt idx="149">
                  <c:v>249</c:v>
                </c:pt>
                <c:pt idx="150">
                  <c:v>194</c:v>
                </c:pt>
                <c:pt idx="151">
                  <c:v>270</c:v>
                </c:pt>
                <c:pt idx="152">
                  <c:v>363</c:v>
                </c:pt>
                <c:pt idx="153">
                  <c:v>355</c:v>
                </c:pt>
                <c:pt idx="154">
                  <c:v>568</c:v>
                </c:pt>
                <c:pt idx="155">
                  <c:v>529</c:v>
                </c:pt>
                <c:pt idx="156">
                  <c:v>330</c:v>
                </c:pt>
                <c:pt idx="157">
                  <c:v>696</c:v>
                </c:pt>
                <c:pt idx="158">
                  <c:v>195</c:v>
                </c:pt>
                <c:pt idx="159">
                  <c:v>177</c:v>
                </c:pt>
                <c:pt idx="160">
                  <c:v>618</c:v>
                </c:pt>
                <c:pt idx="161">
                  <c:v>234</c:v>
                </c:pt>
                <c:pt idx="162">
                  <c:v>266</c:v>
                </c:pt>
                <c:pt idx="163">
                  <c:v>197</c:v>
                </c:pt>
                <c:pt idx="164">
                  <c:v>145</c:v>
                </c:pt>
                <c:pt idx="165">
                  <c:v>611</c:v>
                </c:pt>
                <c:pt idx="166">
                  <c:v>147</c:v>
                </c:pt>
                <c:pt idx="167">
                  <c:v>147</c:v>
                </c:pt>
                <c:pt idx="168">
                  <c:v>126</c:v>
                </c:pt>
                <c:pt idx="169">
                  <c:v>361</c:v>
                </c:pt>
                <c:pt idx="170">
                  <c:v>182</c:v>
                </c:pt>
                <c:pt idx="171">
                  <c:v>344</c:v>
                </c:pt>
                <c:pt idx="172">
                  <c:v>207</c:v>
                </c:pt>
                <c:pt idx="173">
                  <c:v>130</c:v>
                </c:pt>
                <c:pt idx="174">
                  <c:v>516</c:v>
                </c:pt>
                <c:pt idx="175">
                  <c:v>256</c:v>
                </c:pt>
                <c:pt idx="176">
                  <c:v>241</c:v>
                </c:pt>
                <c:pt idx="177">
                  <c:v>434</c:v>
                </c:pt>
                <c:pt idx="178">
                  <c:v>259</c:v>
                </c:pt>
                <c:pt idx="179">
                  <c:v>226</c:v>
                </c:pt>
                <c:pt idx="180">
                  <c:v>180</c:v>
                </c:pt>
                <c:pt idx="181">
                  <c:v>404</c:v>
                </c:pt>
                <c:pt idx="182">
                  <c:v>224</c:v>
                </c:pt>
                <c:pt idx="183">
                  <c:v>226</c:v>
                </c:pt>
                <c:pt idx="184">
                  <c:v>225</c:v>
                </c:pt>
                <c:pt idx="185">
                  <c:v>529</c:v>
                </c:pt>
                <c:pt idx="186">
                  <c:v>406</c:v>
                </c:pt>
                <c:pt idx="187">
                  <c:v>280</c:v>
                </c:pt>
                <c:pt idx="188">
                  <c:v>231</c:v>
                </c:pt>
                <c:pt idx="189">
                  <c:v>549</c:v>
                </c:pt>
                <c:pt idx="190">
                  <c:v>247</c:v>
                </c:pt>
                <c:pt idx="191">
                  <c:v>188</c:v>
                </c:pt>
                <c:pt idx="192">
                  <c:v>381</c:v>
                </c:pt>
                <c:pt idx="193">
                  <c:v>203</c:v>
                </c:pt>
                <c:pt idx="194">
                  <c:v>185</c:v>
                </c:pt>
                <c:pt idx="195">
                  <c:v>232</c:v>
                </c:pt>
                <c:pt idx="196">
                  <c:v>414</c:v>
                </c:pt>
                <c:pt idx="197">
                  <c:v>292</c:v>
                </c:pt>
                <c:pt idx="198">
                  <c:v>334</c:v>
                </c:pt>
                <c:pt idx="199">
                  <c:v>296</c:v>
                </c:pt>
                <c:pt idx="200">
                  <c:v>264</c:v>
                </c:pt>
                <c:pt idx="201">
                  <c:v>199</c:v>
                </c:pt>
                <c:pt idx="202">
                  <c:v>390</c:v>
                </c:pt>
                <c:pt idx="203">
                  <c:v>178</c:v>
                </c:pt>
                <c:pt idx="204">
                  <c:v>354</c:v>
                </c:pt>
                <c:pt idx="205">
                  <c:v>393</c:v>
                </c:pt>
                <c:pt idx="206">
                  <c:v>189</c:v>
                </c:pt>
                <c:pt idx="207">
                  <c:v>144</c:v>
                </c:pt>
                <c:pt idx="208">
                  <c:v>254</c:v>
                </c:pt>
                <c:pt idx="209">
                  <c:v>394</c:v>
                </c:pt>
                <c:pt idx="210">
                  <c:v>135</c:v>
                </c:pt>
                <c:pt idx="211">
                  <c:v>234</c:v>
                </c:pt>
                <c:pt idx="212">
                  <c:v>212</c:v>
                </c:pt>
                <c:pt idx="213">
                  <c:v>171</c:v>
                </c:pt>
                <c:pt idx="214">
                  <c:v>153</c:v>
                </c:pt>
                <c:pt idx="215">
                  <c:v>237</c:v>
                </c:pt>
                <c:pt idx="216">
                  <c:v>375</c:v>
                </c:pt>
                <c:pt idx="217">
                  <c:v>230</c:v>
                </c:pt>
                <c:pt idx="218">
                  <c:v>213</c:v>
                </c:pt>
                <c:pt idx="219">
                  <c:v>177</c:v>
                </c:pt>
                <c:pt idx="220">
                  <c:v>170</c:v>
                </c:pt>
                <c:pt idx="221">
                  <c:v>150</c:v>
                </c:pt>
                <c:pt idx="222">
                  <c:v>103</c:v>
                </c:pt>
                <c:pt idx="223">
                  <c:v>80</c:v>
                </c:pt>
                <c:pt idx="224">
                  <c:v>271</c:v>
                </c:pt>
                <c:pt idx="225">
                  <c:v>234</c:v>
                </c:pt>
                <c:pt idx="226">
                  <c:v>234</c:v>
                </c:pt>
                <c:pt idx="227">
                  <c:v>164</c:v>
                </c:pt>
                <c:pt idx="228">
                  <c:v>250</c:v>
                </c:pt>
                <c:pt idx="229">
                  <c:v>219</c:v>
                </c:pt>
                <c:pt idx="230">
                  <c:v>261</c:v>
                </c:pt>
                <c:pt idx="231">
                  <c:v>148</c:v>
                </c:pt>
                <c:pt idx="232">
                  <c:v>132</c:v>
                </c:pt>
                <c:pt idx="233">
                  <c:v>347</c:v>
                </c:pt>
                <c:pt idx="234">
                  <c:v>259</c:v>
                </c:pt>
                <c:pt idx="235">
                  <c:v>312</c:v>
                </c:pt>
                <c:pt idx="236">
                  <c:v>290</c:v>
                </c:pt>
                <c:pt idx="237">
                  <c:v>149</c:v>
                </c:pt>
                <c:pt idx="238">
                  <c:v>124</c:v>
                </c:pt>
                <c:pt idx="239">
                  <c:v>246</c:v>
                </c:pt>
                <c:pt idx="240">
                  <c:v>208</c:v>
                </c:pt>
                <c:pt idx="241">
                  <c:v>117</c:v>
                </c:pt>
                <c:pt idx="242">
                  <c:v>98</c:v>
                </c:pt>
                <c:pt idx="243">
                  <c:v>135</c:v>
                </c:pt>
                <c:pt idx="244">
                  <c:v>47</c:v>
                </c:pt>
                <c:pt idx="245">
                  <c:v>264</c:v>
                </c:pt>
                <c:pt idx="246">
                  <c:v>251</c:v>
                </c:pt>
                <c:pt idx="247">
                  <c:v>166</c:v>
                </c:pt>
                <c:pt idx="248">
                  <c:v>225</c:v>
                </c:pt>
                <c:pt idx="249">
                  <c:v>116</c:v>
                </c:pt>
                <c:pt idx="250">
                  <c:v>262</c:v>
                </c:pt>
                <c:pt idx="251">
                  <c:v>249</c:v>
                </c:pt>
                <c:pt idx="252">
                  <c:v>294</c:v>
                </c:pt>
                <c:pt idx="253">
                  <c:v>205</c:v>
                </c:pt>
                <c:pt idx="254">
                  <c:v>104</c:v>
                </c:pt>
                <c:pt idx="255">
                  <c:v>209</c:v>
                </c:pt>
                <c:pt idx="256">
                  <c:v>116</c:v>
                </c:pt>
                <c:pt idx="257">
                  <c:v>78</c:v>
                </c:pt>
                <c:pt idx="258">
                  <c:v>151</c:v>
                </c:pt>
                <c:pt idx="259">
                  <c:v>135</c:v>
                </c:pt>
                <c:pt idx="260">
                  <c:v>120</c:v>
                </c:pt>
                <c:pt idx="261">
                  <c:v>344</c:v>
                </c:pt>
                <c:pt idx="262">
                  <c:v>375</c:v>
                </c:pt>
                <c:pt idx="263">
                  <c:v>220</c:v>
                </c:pt>
                <c:pt idx="264">
                  <c:v>124</c:v>
                </c:pt>
                <c:pt idx="265">
                  <c:v>298</c:v>
                </c:pt>
                <c:pt idx="266">
                  <c:v>190</c:v>
                </c:pt>
                <c:pt idx="267">
                  <c:v>389</c:v>
                </c:pt>
                <c:pt idx="268">
                  <c:v>168</c:v>
                </c:pt>
                <c:pt idx="269">
                  <c:v>233</c:v>
                </c:pt>
                <c:pt idx="270">
                  <c:v>120</c:v>
                </c:pt>
                <c:pt idx="271">
                  <c:v>89</c:v>
                </c:pt>
                <c:pt idx="272">
                  <c:v>459</c:v>
                </c:pt>
                <c:pt idx="273">
                  <c:v>174</c:v>
                </c:pt>
                <c:pt idx="274">
                  <c:v>168</c:v>
                </c:pt>
                <c:pt idx="275">
                  <c:v>112</c:v>
                </c:pt>
                <c:pt idx="276">
                  <c:v>166</c:v>
                </c:pt>
                <c:pt idx="277">
                  <c:v>164</c:v>
                </c:pt>
                <c:pt idx="278">
                  <c:v>120</c:v>
                </c:pt>
                <c:pt idx="279">
                  <c:v>223</c:v>
                </c:pt>
                <c:pt idx="280">
                  <c:v>154</c:v>
                </c:pt>
                <c:pt idx="281">
                  <c:v>121</c:v>
                </c:pt>
                <c:pt idx="282">
                  <c:v>347</c:v>
                </c:pt>
                <c:pt idx="283">
                  <c:v>161</c:v>
                </c:pt>
                <c:pt idx="284">
                  <c:v>272</c:v>
                </c:pt>
                <c:pt idx="285">
                  <c:v>230</c:v>
                </c:pt>
                <c:pt idx="286">
                  <c:v>182</c:v>
                </c:pt>
                <c:pt idx="287">
                  <c:v>78</c:v>
                </c:pt>
                <c:pt idx="288">
                  <c:v>256</c:v>
                </c:pt>
                <c:pt idx="289">
                  <c:v>186</c:v>
                </c:pt>
                <c:pt idx="290">
                  <c:v>73</c:v>
                </c:pt>
                <c:pt idx="291">
                  <c:v>218</c:v>
                </c:pt>
                <c:pt idx="292">
                  <c:v>173</c:v>
                </c:pt>
                <c:pt idx="293">
                  <c:v>128</c:v>
                </c:pt>
                <c:pt idx="294">
                  <c:v>183</c:v>
                </c:pt>
                <c:pt idx="295">
                  <c:v>149</c:v>
                </c:pt>
                <c:pt idx="296">
                  <c:v>119</c:v>
                </c:pt>
                <c:pt idx="297">
                  <c:v>161</c:v>
                </c:pt>
                <c:pt idx="298">
                  <c:v>150</c:v>
                </c:pt>
                <c:pt idx="299">
                  <c:v>154</c:v>
                </c:pt>
                <c:pt idx="300">
                  <c:v>156</c:v>
                </c:pt>
                <c:pt idx="301">
                  <c:v>76</c:v>
                </c:pt>
                <c:pt idx="302">
                  <c:v>56</c:v>
                </c:pt>
                <c:pt idx="303">
                  <c:v>112</c:v>
                </c:pt>
                <c:pt idx="304">
                  <c:v>208</c:v>
                </c:pt>
                <c:pt idx="305">
                  <c:v>472</c:v>
                </c:pt>
                <c:pt idx="306">
                  <c:v>181</c:v>
                </c:pt>
                <c:pt idx="307">
                  <c:v>201</c:v>
                </c:pt>
                <c:pt idx="308">
                  <c:v>151</c:v>
                </c:pt>
                <c:pt idx="309">
                  <c:v>109</c:v>
                </c:pt>
                <c:pt idx="310">
                  <c:v>85</c:v>
                </c:pt>
                <c:pt idx="311">
                  <c:v>139</c:v>
                </c:pt>
                <c:pt idx="312">
                  <c:v>207</c:v>
                </c:pt>
                <c:pt idx="313">
                  <c:v>150</c:v>
                </c:pt>
                <c:pt idx="314">
                  <c:v>75</c:v>
                </c:pt>
                <c:pt idx="315">
                  <c:v>156</c:v>
                </c:pt>
                <c:pt idx="316">
                  <c:v>47</c:v>
                </c:pt>
                <c:pt idx="317">
                  <c:v>292</c:v>
                </c:pt>
                <c:pt idx="318">
                  <c:v>233</c:v>
                </c:pt>
                <c:pt idx="319">
                  <c:v>360</c:v>
                </c:pt>
                <c:pt idx="320">
                  <c:v>194</c:v>
                </c:pt>
                <c:pt idx="321">
                  <c:v>196</c:v>
                </c:pt>
                <c:pt idx="322">
                  <c:v>363</c:v>
                </c:pt>
                <c:pt idx="323">
                  <c:v>152</c:v>
                </c:pt>
                <c:pt idx="324">
                  <c:v>325</c:v>
                </c:pt>
                <c:pt idx="325">
                  <c:v>284</c:v>
                </c:pt>
                <c:pt idx="326">
                  <c:v>90</c:v>
                </c:pt>
                <c:pt idx="327">
                  <c:v>177</c:v>
                </c:pt>
                <c:pt idx="328">
                  <c:v>167</c:v>
                </c:pt>
                <c:pt idx="329">
                  <c:v>242</c:v>
                </c:pt>
                <c:pt idx="330">
                  <c:v>122</c:v>
                </c:pt>
                <c:pt idx="331">
                  <c:v>377</c:v>
                </c:pt>
                <c:pt idx="332">
                  <c:v>224</c:v>
                </c:pt>
                <c:pt idx="333">
                  <c:v>285</c:v>
                </c:pt>
                <c:pt idx="334">
                  <c:v>231</c:v>
                </c:pt>
                <c:pt idx="335">
                  <c:v>463</c:v>
                </c:pt>
                <c:pt idx="336">
                  <c:v>239</c:v>
                </c:pt>
                <c:pt idx="337">
                  <c:v>83</c:v>
                </c:pt>
                <c:pt idx="338">
                  <c:v>291</c:v>
                </c:pt>
                <c:pt idx="339">
                  <c:v>191</c:v>
                </c:pt>
                <c:pt idx="340">
                  <c:v>279</c:v>
                </c:pt>
                <c:pt idx="341">
                  <c:v>159</c:v>
                </c:pt>
                <c:pt idx="342">
                  <c:v>241</c:v>
                </c:pt>
                <c:pt idx="343">
                  <c:v>112</c:v>
                </c:pt>
                <c:pt idx="344">
                  <c:v>319</c:v>
                </c:pt>
                <c:pt idx="345">
                  <c:v>288</c:v>
                </c:pt>
                <c:pt idx="346">
                  <c:v>688</c:v>
                </c:pt>
                <c:pt idx="347">
                  <c:v>436</c:v>
                </c:pt>
                <c:pt idx="348">
                  <c:v>226</c:v>
                </c:pt>
                <c:pt idx="349">
                  <c:v>242</c:v>
                </c:pt>
                <c:pt idx="350">
                  <c:v>197</c:v>
                </c:pt>
                <c:pt idx="351">
                  <c:v>229</c:v>
                </c:pt>
                <c:pt idx="352">
                  <c:v>66</c:v>
                </c:pt>
                <c:pt idx="353">
                  <c:v>46</c:v>
                </c:pt>
                <c:pt idx="354">
                  <c:v>259</c:v>
                </c:pt>
                <c:pt idx="355">
                  <c:v>346</c:v>
                </c:pt>
                <c:pt idx="356">
                  <c:v>176</c:v>
                </c:pt>
                <c:pt idx="357">
                  <c:v>449</c:v>
                </c:pt>
                <c:pt idx="358">
                  <c:v>363</c:v>
                </c:pt>
                <c:pt idx="359">
                  <c:v>371</c:v>
                </c:pt>
                <c:pt idx="360">
                  <c:v>291</c:v>
                </c:pt>
                <c:pt idx="361">
                  <c:v>256</c:v>
                </c:pt>
                <c:pt idx="362">
                  <c:v>42</c:v>
                </c:pt>
                <c:pt idx="363">
                  <c:v>187</c:v>
                </c:pt>
                <c:pt idx="364">
                  <c:v>256</c:v>
                </c:pt>
                <c:pt idx="365">
                  <c:v>291</c:v>
                </c:pt>
                <c:pt idx="366">
                  <c:v>310</c:v>
                </c:pt>
                <c:pt idx="367">
                  <c:v>178</c:v>
                </c:pt>
                <c:pt idx="368">
                  <c:v>112</c:v>
                </c:pt>
                <c:pt idx="369">
                  <c:v>103</c:v>
                </c:pt>
                <c:pt idx="370">
                  <c:v>228</c:v>
                </c:pt>
                <c:pt idx="371">
                  <c:v>213</c:v>
                </c:pt>
                <c:pt idx="372">
                  <c:v>307</c:v>
                </c:pt>
                <c:pt idx="373">
                  <c:v>116</c:v>
                </c:pt>
                <c:pt idx="374">
                  <c:v>194</c:v>
                </c:pt>
                <c:pt idx="375">
                  <c:v>225</c:v>
                </c:pt>
                <c:pt idx="376">
                  <c:v>219</c:v>
                </c:pt>
                <c:pt idx="377">
                  <c:v>389</c:v>
                </c:pt>
                <c:pt idx="378">
                  <c:v>203</c:v>
                </c:pt>
                <c:pt idx="379">
                  <c:v>171</c:v>
                </c:pt>
                <c:pt idx="380">
                  <c:v>98</c:v>
                </c:pt>
                <c:pt idx="381">
                  <c:v>171</c:v>
                </c:pt>
                <c:pt idx="382">
                  <c:v>149</c:v>
                </c:pt>
                <c:pt idx="383">
                  <c:v>180</c:v>
                </c:pt>
                <c:pt idx="384">
                  <c:v>206</c:v>
                </c:pt>
                <c:pt idx="385">
                  <c:v>163</c:v>
                </c:pt>
                <c:pt idx="386">
                  <c:v>223</c:v>
                </c:pt>
                <c:pt idx="387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09-41B6-8026-AD583B3678F8}"/>
            </c:ext>
          </c:extLst>
        </c:ser>
        <c:ser>
          <c:idx val="1"/>
          <c:order val="1"/>
          <c:tx>
            <c:v>Predicted Views</c:v>
          </c:tx>
          <c:spPr>
            <a:ln w="19050">
              <a:noFill/>
            </a:ln>
          </c:spPr>
          <c:xVal>
            <c:numRef>
              <c:f>'Clean Data Table (Keseluruhan)'!$E$2:$E$395</c:f>
              <c:numCache>
                <c:formatCode>_(* #,##0.00_);_(* \(#,##0.00\);_(* "-"??_);_(@_)</c:formatCode>
                <c:ptCount val="388"/>
                <c:pt idx="0">
                  <c:v>238.00700000000001</c:v>
                </c:pt>
                <c:pt idx="1">
                  <c:v>227.11769999999999</c:v>
                </c:pt>
                <c:pt idx="2">
                  <c:v>231.00540000000001</c:v>
                </c:pt>
                <c:pt idx="3">
                  <c:v>178.983</c:v>
                </c:pt>
                <c:pt idx="4">
                  <c:v>229.74199999999999</c:v>
                </c:pt>
                <c:pt idx="5">
                  <c:v>228.10410000000002</c:v>
                </c:pt>
                <c:pt idx="6">
                  <c:v>165.24100000000001</c:v>
                </c:pt>
                <c:pt idx="7">
                  <c:v>103.98599999999999</c:v>
                </c:pt>
                <c:pt idx="8">
                  <c:v>63.880600000000001</c:v>
                </c:pt>
                <c:pt idx="9">
                  <c:v>56.8842</c:v>
                </c:pt>
                <c:pt idx="10">
                  <c:v>30.951899999999998</c:v>
                </c:pt>
                <c:pt idx="11">
                  <c:v>63.131300000000003</c:v>
                </c:pt>
                <c:pt idx="12">
                  <c:v>22.898399999999999</c:v>
                </c:pt>
                <c:pt idx="13">
                  <c:v>111.1917</c:v>
                </c:pt>
                <c:pt idx="14">
                  <c:v>82.909100000000009</c:v>
                </c:pt>
                <c:pt idx="15">
                  <c:v>122.19</c:v>
                </c:pt>
                <c:pt idx="16">
                  <c:v>64.86269999999999</c:v>
                </c:pt>
                <c:pt idx="17">
                  <c:v>32.033100000000005</c:v>
                </c:pt>
                <c:pt idx="18">
                  <c:v>67.9953</c:v>
                </c:pt>
                <c:pt idx="19">
                  <c:v>19.091399999999997</c:v>
                </c:pt>
                <c:pt idx="20">
                  <c:v>30.091899999999999</c:v>
                </c:pt>
                <c:pt idx="21">
                  <c:v>54.075900000000004</c:v>
                </c:pt>
                <c:pt idx="22">
                  <c:v>38.927700000000002</c:v>
                </c:pt>
                <c:pt idx="23">
                  <c:v>24.963100000000004</c:v>
                </c:pt>
                <c:pt idx="24">
                  <c:v>45.023999999999994</c:v>
                </c:pt>
                <c:pt idx="25">
                  <c:v>58.066800000000008</c:v>
                </c:pt>
                <c:pt idx="26">
                  <c:v>33.980599999999995</c:v>
                </c:pt>
                <c:pt idx="27">
                  <c:v>45.084500000000006</c:v>
                </c:pt>
                <c:pt idx="28">
                  <c:v>13.068999999999999</c:v>
                </c:pt>
                <c:pt idx="29">
                  <c:v>99.976799999999997</c:v>
                </c:pt>
                <c:pt idx="30">
                  <c:v>16.027000000000001</c:v>
                </c:pt>
                <c:pt idx="31">
                  <c:v>35.955000000000005</c:v>
                </c:pt>
                <c:pt idx="32">
                  <c:v>30.921299999999999</c:v>
                </c:pt>
                <c:pt idx="33">
                  <c:v>10.004799999999999</c:v>
                </c:pt>
                <c:pt idx="34">
                  <c:v>14.076000000000001</c:v>
                </c:pt>
                <c:pt idx="35">
                  <c:v>8.9280000000000008</c:v>
                </c:pt>
                <c:pt idx="36">
                  <c:v>226.89529999999999</c:v>
                </c:pt>
                <c:pt idx="37">
                  <c:v>54.099499999999999</c:v>
                </c:pt>
                <c:pt idx="38">
                  <c:v>140.98609999999999</c:v>
                </c:pt>
                <c:pt idx="39">
                  <c:v>138.90800000000002</c:v>
                </c:pt>
                <c:pt idx="40">
                  <c:v>91.037700000000001</c:v>
                </c:pt>
                <c:pt idx="41">
                  <c:v>278.90459999999996</c:v>
                </c:pt>
                <c:pt idx="42">
                  <c:v>77.032700000000006</c:v>
                </c:pt>
                <c:pt idx="43">
                  <c:v>134.87039999999999</c:v>
                </c:pt>
                <c:pt idx="44">
                  <c:v>144.9084</c:v>
                </c:pt>
                <c:pt idx="45">
                  <c:v>159</c:v>
                </c:pt>
                <c:pt idx="46">
                  <c:v>105.0176</c:v>
                </c:pt>
                <c:pt idx="47">
                  <c:v>97.835300000000004</c:v>
                </c:pt>
                <c:pt idx="48">
                  <c:v>68.970000000000013</c:v>
                </c:pt>
                <c:pt idx="49">
                  <c:v>107.92960000000001</c:v>
                </c:pt>
                <c:pt idx="50">
                  <c:v>78.963499999999996</c:v>
                </c:pt>
                <c:pt idx="51">
                  <c:v>167.8126</c:v>
                </c:pt>
                <c:pt idx="52">
                  <c:v>152.9196</c:v>
                </c:pt>
                <c:pt idx="53">
                  <c:v>168.96240000000003</c:v>
                </c:pt>
                <c:pt idx="54">
                  <c:v>84.013299999999987</c:v>
                </c:pt>
                <c:pt idx="55">
                  <c:v>118.12039999999999</c:v>
                </c:pt>
                <c:pt idx="56">
                  <c:v>115.94340000000001</c:v>
                </c:pt>
                <c:pt idx="57">
                  <c:v>101.87</c:v>
                </c:pt>
                <c:pt idx="58">
                  <c:v>64.951999999999998</c:v>
                </c:pt>
                <c:pt idx="59">
                  <c:v>94.905799999999999</c:v>
                </c:pt>
                <c:pt idx="60">
                  <c:v>128.11139999999997</c:v>
                </c:pt>
                <c:pt idx="61">
                  <c:v>139.12560000000002</c:v>
                </c:pt>
                <c:pt idx="62">
                  <c:v>131.006</c:v>
                </c:pt>
                <c:pt idx="63">
                  <c:v>91.106499999999997</c:v>
                </c:pt>
                <c:pt idx="64">
                  <c:v>126.05840000000001</c:v>
                </c:pt>
                <c:pt idx="65">
                  <c:v>72.006</c:v>
                </c:pt>
                <c:pt idx="66">
                  <c:v>57.091000000000008</c:v>
                </c:pt>
                <c:pt idx="67">
                  <c:v>146.87460000000002</c:v>
                </c:pt>
                <c:pt idx="68">
                  <c:v>101.7868</c:v>
                </c:pt>
                <c:pt idx="69">
                  <c:v>53.12</c:v>
                </c:pt>
                <c:pt idx="70">
                  <c:v>100.89360000000002</c:v>
                </c:pt>
                <c:pt idx="71">
                  <c:v>106.95439999999999</c:v>
                </c:pt>
                <c:pt idx="72">
                  <c:v>86.879500000000007</c:v>
                </c:pt>
                <c:pt idx="73">
                  <c:v>72.118200000000002</c:v>
                </c:pt>
                <c:pt idx="74">
                  <c:v>57.94</c:v>
                </c:pt>
                <c:pt idx="75">
                  <c:v>46.952999999999996</c:v>
                </c:pt>
                <c:pt idx="76">
                  <c:v>97.176000000000002</c:v>
                </c:pt>
                <c:pt idx="77">
                  <c:v>80.023899999999998</c:v>
                </c:pt>
                <c:pt idx="78">
                  <c:v>64.074200000000005</c:v>
                </c:pt>
                <c:pt idx="79">
                  <c:v>111.8656</c:v>
                </c:pt>
                <c:pt idx="80">
                  <c:v>116.0352</c:v>
                </c:pt>
                <c:pt idx="81">
                  <c:v>84.167599999999993</c:v>
                </c:pt>
                <c:pt idx="82">
                  <c:v>63.962499999999991</c:v>
                </c:pt>
                <c:pt idx="83">
                  <c:v>156.14500000000001</c:v>
                </c:pt>
                <c:pt idx="84">
                  <c:v>131.73759999999999</c:v>
                </c:pt>
                <c:pt idx="85">
                  <c:v>127.95279999999998</c:v>
                </c:pt>
                <c:pt idx="86">
                  <c:v>169.03480000000002</c:v>
                </c:pt>
                <c:pt idx="87">
                  <c:v>119.1635</c:v>
                </c:pt>
                <c:pt idx="88">
                  <c:v>113.82260000000001</c:v>
                </c:pt>
                <c:pt idx="89">
                  <c:v>102.1146</c:v>
                </c:pt>
                <c:pt idx="90">
                  <c:v>218.7756</c:v>
                </c:pt>
                <c:pt idx="91">
                  <c:v>192.9504</c:v>
                </c:pt>
                <c:pt idx="92">
                  <c:v>122.86919999999999</c:v>
                </c:pt>
                <c:pt idx="93">
                  <c:v>62.01</c:v>
                </c:pt>
                <c:pt idx="94">
                  <c:v>90.099000000000004</c:v>
                </c:pt>
                <c:pt idx="95">
                  <c:v>80.942400000000006</c:v>
                </c:pt>
                <c:pt idx="96">
                  <c:v>97.982399999999998</c:v>
                </c:pt>
                <c:pt idx="97">
                  <c:v>176.85040000000001</c:v>
                </c:pt>
                <c:pt idx="98">
                  <c:v>98.023200000000003</c:v>
                </c:pt>
                <c:pt idx="99">
                  <c:v>207.03629999999998</c:v>
                </c:pt>
                <c:pt idx="100">
                  <c:v>150.97499999999999</c:v>
                </c:pt>
                <c:pt idx="101">
                  <c:v>242.80549999999997</c:v>
                </c:pt>
                <c:pt idx="102">
                  <c:v>181.8288</c:v>
                </c:pt>
                <c:pt idx="103">
                  <c:v>156.9984</c:v>
                </c:pt>
                <c:pt idx="104">
                  <c:v>265.76740000000001</c:v>
                </c:pt>
                <c:pt idx="105">
                  <c:v>65.084400000000002</c:v>
                </c:pt>
                <c:pt idx="106">
                  <c:v>80.941200000000009</c:v>
                </c:pt>
                <c:pt idx="107">
                  <c:v>75.106400000000008</c:v>
                </c:pt>
                <c:pt idx="108">
                  <c:v>30.98</c:v>
                </c:pt>
                <c:pt idx="109">
                  <c:v>118.2102</c:v>
                </c:pt>
                <c:pt idx="110">
                  <c:v>88.991099999999989</c:v>
                </c:pt>
                <c:pt idx="111">
                  <c:v>118.9708</c:v>
                </c:pt>
                <c:pt idx="112">
                  <c:v>79.039899999999989</c:v>
                </c:pt>
                <c:pt idx="113">
                  <c:v>53.885599999999997</c:v>
                </c:pt>
                <c:pt idx="114">
                  <c:v>154.08320000000001</c:v>
                </c:pt>
                <c:pt idx="115">
                  <c:v>98.040400000000005</c:v>
                </c:pt>
                <c:pt idx="116">
                  <c:v>130.8066</c:v>
                </c:pt>
                <c:pt idx="117">
                  <c:v>124.03200000000001</c:v>
                </c:pt>
                <c:pt idx="118">
                  <c:v>95.147099999999995</c:v>
                </c:pt>
                <c:pt idx="119">
                  <c:v>81.994599999999991</c:v>
                </c:pt>
                <c:pt idx="120">
                  <c:v>299.08830000000006</c:v>
                </c:pt>
                <c:pt idx="121">
                  <c:v>226.05799999999999</c:v>
                </c:pt>
                <c:pt idx="122">
                  <c:v>254.84020000000001</c:v>
                </c:pt>
                <c:pt idx="123">
                  <c:v>232.24299999999999</c:v>
                </c:pt>
                <c:pt idx="124">
                  <c:v>152.81760000000003</c:v>
                </c:pt>
                <c:pt idx="125">
                  <c:v>111.07750000000001</c:v>
                </c:pt>
                <c:pt idx="126">
                  <c:v>161.89100000000002</c:v>
                </c:pt>
                <c:pt idx="127">
                  <c:v>160.85300000000001</c:v>
                </c:pt>
                <c:pt idx="128">
                  <c:v>207.99869999999999</c:v>
                </c:pt>
                <c:pt idx="129">
                  <c:v>177.88749999999999</c:v>
                </c:pt>
                <c:pt idx="130">
                  <c:v>118.10500000000002</c:v>
                </c:pt>
                <c:pt idx="131">
                  <c:v>254.03400000000002</c:v>
                </c:pt>
                <c:pt idx="132">
                  <c:v>203.08719999999997</c:v>
                </c:pt>
                <c:pt idx="133">
                  <c:v>154.15260000000001</c:v>
                </c:pt>
                <c:pt idx="134">
                  <c:v>168.0172</c:v>
                </c:pt>
                <c:pt idx="135">
                  <c:v>186.02959999999999</c:v>
                </c:pt>
                <c:pt idx="136">
                  <c:v>132.08930000000001</c:v>
                </c:pt>
                <c:pt idx="137">
                  <c:v>204.88499999999999</c:v>
                </c:pt>
                <c:pt idx="138">
                  <c:v>176.20500000000001</c:v>
                </c:pt>
                <c:pt idx="139">
                  <c:v>127.16340000000001</c:v>
                </c:pt>
                <c:pt idx="140">
                  <c:v>194.15519999999998</c:v>
                </c:pt>
                <c:pt idx="141">
                  <c:v>95.843199999999996</c:v>
                </c:pt>
                <c:pt idx="142">
                  <c:v>116.0008</c:v>
                </c:pt>
                <c:pt idx="143">
                  <c:v>328.03200000000004</c:v>
                </c:pt>
                <c:pt idx="144">
                  <c:v>174.84089999999998</c:v>
                </c:pt>
                <c:pt idx="145">
                  <c:v>97.942100000000011</c:v>
                </c:pt>
                <c:pt idx="146">
                  <c:v>209.15439999999998</c:v>
                </c:pt>
                <c:pt idx="147">
                  <c:v>133.98380000000003</c:v>
                </c:pt>
                <c:pt idx="148">
                  <c:v>534.94399999999996</c:v>
                </c:pt>
                <c:pt idx="149">
                  <c:v>156.76760000000002</c:v>
                </c:pt>
                <c:pt idx="150">
                  <c:v>139.05500000000001</c:v>
                </c:pt>
                <c:pt idx="151">
                  <c:v>170.12639999999999</c:v>
                </c:pt>
                <c:pt idx="152">
                  <c:v>218.06399999999999</c:v>
                </c:pt>
                <c:pt idx="153">
                  <c:v>204.98940000000002</c:v>
                </c:pt>
                <c:pt idx="154">
                  <c:v>351.23220000000003</c:v>
                </c:pt>
                <c:pt idx="155">
                  <c:v>333.29989999999998</c:v>
                </c:pt>
                <c:pt idx="156">
                  <c:v>239.1088</c:v>
                </c:pt>
                <c:pt idx="157">
                  <c:v>479.63339999999999</c:v>
                </c:pt>
                <c:pt idx="158">
                  <c:v>127.05479999999999</c:v>
                </c:pt>
                <c:pt idx="159">
                  <c:v>107.89040000000001</c:v>
                </c:pt>
                <c:pt idx="160">
                  <c:v>342.07980000000003</c:v>
                </c:pt>
                <c:pt idx="161">
                  <c:v>165.99919999999997</c:v>
                </c:pt>
                <c:pt idx="162">
                  <c:v>166.04579999999999</c:v>
                </c:pt>
                <c:pt idx="163">
                  <c:v>123.1776</c:v>
                </c:pt>
                <c:pt idx="164">
                  <c:v>63.005399999999995</c:v>
                </c:pt>
                <c:pt idx="165">
                  <c:v>442.81850000000003</c:v>
                </c:pt>
                <c:pt idx="166">
                  <c:v>75.122399999999999</c:v>
                </c:pt>
                <c:pt idx="167">
                  <c:v>113.08829999999999</c:v>
                </c:pt>
                <c:pt idx="168">
                  <c:v>54.104399999999998</c:v>
                </c:pt>
                <c:pt idx="169">
                  <c:v>210.8527</c:v>
                </c:pt>
                <c:pt idx="170">
                  <c:v>119.86499999999999</c:v>
                </c:pt>
                <c:pt idx="171">
                  <c:v>261.93439999999998</c:v>
                </c:pt>
                <c:pt idx="172">
                  <c:v>108.03750000000001</c:v>
                </c:pt>
                <c:pt idx="173">
                  <c:v>69.094499999999996</c:v>
                </c:pt>
                <c:pt idx="174">
                  <c:v>336.798</c:v>
                </c:pt>
                <c:pt idx="175">
                  <c:v>150.9872</c:v>
                </c:pt>
                <c:pt idx="176">
                  <c:v>165.148</c:v>
                </c:pt>
                <c:pt idx="177">
                  <c:v>267.99119999999999</c:v>
                </c:pt>
                <c:pt idx="178">
                  <c:v>195.89679999999998</c:v>
                </c:pt>
                <c:pt idx="179">
                  <c:v>142.16250000000002</c:v>
                </c:pt>
                <c:pt idx="180">
                  <c:v>122.95560000000002</c:v>
                </c:pt>
                <c:pt idx="181">
                  <c:v>256.93559999999997</c:v>
                </c:pt>
                <c:pt idx="182">
                  <c:v>144.8356</c:v>
                </c:pt>
                <c:pt idx="183">
                  <c:v>158.85659999999999</c:v>
                </c:pt>
                <c:pt idx="184">
                  <c:v>140.83600000000001</c:v>
                </c:pt>
                <c:pt idx="185">
                  <c:v>320.22899999999998</c:v>
                </c:pt>
                <c:pt idx="186">
                  <c:v>239.24159999999998</c:v>
                </c:pt>
                <c:pt idx="187">
                  <c:v>181.22400000000002</c:v>
                </c:pt>
                <c:pt idx="188">
                  <c:v>168.19529999999997</c:v>
                </c:pt>
                <c:pt idx="189">
                  <c:v>320.40959999999995</c:v>
                </c:pt>
                <c:pt idx="190">
                  <c:v>140.70779999999999</c:v>
                </c:pt>
                <c:pt idx="191">
                  <c:v>112.1461</c:v>
                </c:pt>
                <c:pt idx="192">
                  <c:v>240.7525</c:v>
                </c:pt>
                <c:pt idx="193">
                  <c:v>116.90440000000001</c:v>
                </c:pt>
                <c:pt idx="194">
                  <c:v>110.93849999999999</c:v>
                </c:pt>
                <c:pt idx="195">
                  <c:v>144.10500000000002</c:v>
                </c:pt>
                <c:pt idx="196">
                  <c:v>269.75009999999997</c:v>
                </c:pt>
                <c:pt idx="197">
                  <c:v>187.77499999999998</c:v>
                </c:pt>
                <c:pt idx="198">
                  <c:v>218.1677</c:v>
                </c:pt>
                <c:pt idx="199">
                  <c:v>186.0804</c:v>
                </c:pt>
                <c:pt idx="200">
                  <c:v>169.01839999999999</c:v>
                </c:pt>
                <c:pt idx="201">
                  <c:v>113.06259999999999</c:v>
                </c:pt>
                <c:pt idx="202">
                  <c:v>287.78100000000001</c:v>
                </c:pt>
                <c:pt idx="203">
                  <c:v>110.92119999999998</c:v>
                </c:pt>
                <c:pt idx="204">
                  <c:v>244.23999999999998</c:v>
                </c:pt>
                <c:pt idx="205">
                  <c:v>262.10340000000002</c:v>
                </c:pt>
                <c:pt idx="206">
                  <c:v>109.93320000000001</c:v>
                </c:pt>
                <c:pt idx="207">
                  <c:v>88.070999999999998</c:v>
                </c:pt>
                <c:pt idx="208">
                  <c:v>161.15610000000001</c:v>
                </c:pt>
                <c:pt idx="209">
                  <c:v>253.80959999999999</c:v>
                </c:pt>
                <c:pt idx="210">
                  <c:v>89.882099999999994</c:v>
                </c:pt>
                <c:pt idx="211">
                  <c:v>140.96239999999997</c:v>
                </c:pt>
                <c:pt idx="212">
                  <c:v>154.0763</c:v>
                </c:pt>
                <c:pt idx="213">
                  <c:v>101.992</c:v>
                </c:pt>
                <c:pt idx="214">
                  <c:v>82.110799999999998</c:v>
                </c:pt>
                <c:pt idx="215">
                  <c:v>139.1652</c:v>
                </c:pt>
                <c:pt idx="216">
                  <c:v>216.22800000000001</c:v>
                </c:pt>
                <c:pt idx="217">
                  <c:v>138.08340000000001</c:v>
                </c:pt>
                <c:pt idx="218">
                  <c:v>120.85919999999999</c:v>
                </c:pt>
                <c:pt idx="219">
                  <c:v>99.964799999999997</c:v>
                </c:pt>
                <c:pt idx="220">
                  <c:v>96.818399999999997</c:v>
                </c:pt>
                <c:pt idx="221">
                  <c:v>111.02400000000002</c:v>
                </c:pt>
                <c:pt idx="222">
                  <c:v>57.857800000000005</c:v>
                </c:pt>
                <c:pt idx="223">
                  <c:v>43.073799999999999</c:v>
                </c:pt>
                <c:pt idx="224">
                  <c:v>173.8828</c:v>
                </c:pt>
                <c:pt idx="225">
                  <c:v>136.97069999999999</c:v>
                </c:pt>
                <c:pt idx="226">
                  <c:v>127.9269</c:v>
                </c:pt>
                <c:pt idx="227">
                  <c:v>107.8308</c:v>
                </c:pt>
                <c:pt idx="228">
                  <c:v>129.8304</c:v>
                </c:pt>
                <c:pt idx="229">
                  <c:v>139.86510000000001</c:v>
                </c:pt>
                <c:pt idx="230">
                  <c:v>175.97349999999997</c:v>
                </c:pt>
                <c:pt idx="231">
                  <c:v>91.037000000000006</c:v>
                </c:pt>
                <c:pt idx="232">
                  <c:v>74.883600000000001</c:v>
                </c:pt>
                <c:pt idx="233">
                  <c:v>185.18819999999999</c:v>
                </c:pt>
                <c:pt idx="234">
                  <c:v>168.30580000000003</c:v>
                </c:pt>
                <c:pt idx="235">
                  <c:v>173.21250000000001</c:v>
                </c:pt>
                <c:pt idx="236">
                  <c:v>206.0806</c:v>
                </c:pt>
                <c:pt idx="237">
                  <c:v>89.9178</c:v>
                </c:pt>
                <c:pt idx="238">
                  <c:v>56.870100000000001</c:v>
                </c:pt>
                <c:pt idx="239">
                  <c:v>169.26</c:v>
                </c:pt>
                <c:pt idx="240">
                  <c:v>118.0522</c:v>
                </c:pt>
                <c:pt idx="241">
                  <c:v>61.069999999999993</c:v>
                </c:pt>
                <c:pt idx="242">
                  <c:v>77.898299999999992</c:v>
                </c:pt>
                <c:pt idx="243">
                  <c:v>89.9208</c:v>
                </c:pt>
                <c:pt idx="244">
                  <c:v>23.0776</c:v>
                </c:pt>
                <c:pt idx="245">
                  <c:v>150.0642</c:v>
                </c:pt>
                <c:pt idx="246">
                  <c:v>130.71300000000002</c:v>
                </c:pt>
                <c:pt idx="247">
                  <c:v>105.97179999999999</c:v>
                </c:pt>
                <c:pt idx="248">
                  <c:v>121.14760000000001</c:v>
                </c:pt>
                <c:pt idx="249">
                  <c:v>66.950999999999993</c:v>
                </c:pt>
                <c:pt idx="250">
                  <c:v>147.98160000000001</c:v>
                </c:pt>
                <c:pt idx="251">
                  <c:v>168.13030000000001</c:v>
                </c:pt>
                <c:pt idx="252">
                  <c:v>180.89500000000001</c:v>
                </c:pt>
                <c:pt idx="253">
                  <c:v>129.0249</c:v>
                </c:pt>
                <c:pt idx="254">
                  <c:v>51.028399999999998</c:v>
                </c:pt>
                <c:pt idx="255">
                  <c:v>128.928</c:v>
                </c:pt>
                <c:pt idx="256">
                  <c:v>58.877000000000002</c:v>
                </c:pt>
                <c:pt idx="257">
                  <c:v>39.889499999999998</c:v>
                </c:pt>
                <c:pt idx="258">
                  <c:v>86.92</c:v>
                </c:pt>
                <c:pt idx="259">
                  <c:v>89.135700000000014</c:v>
                </c:pt>
                <c:pt idx="260">
                  <c:v>89.1691</c:v>
                </c:pt>
                <c:pt idx="261">
                  <c:v>220.24690000000001</c:v>
                </c:pt>
                <c:pt idx="262">
                  <c:v>259.02159999999998</c:v>
                </c:pt>
                <c:pt idx="263">
                  <c:v>164.98740000000001</c:v>
                </c:pt>
                <c:pt idx="264">
                  <c:v>60.940799999999996</c:v>
                </c:pt>
                <c:pt idx="265">
                  <c:v>183.18350000000001</c:v>
                </c:pt>
                <c:pt idx="266">
                  <c:v>109.04219999999998</c:v>
                </c:pt>
                <c:pt idx="267">
                  <c:v>243.81459999999998</c:v>
                </c:pt>
                <c:pt idx="268">
                  <c:v>105.0168</c:v>
                </c:pt>
                <c:pt idx="269">
                  <c:v>171.0241</c:v>
                </c:pt>
                <c:pt idx="270">
                  <c:v>81.962399999999988</c:v>
                </c:pt>
                <c:pt idx="271">
                  <c:v>68.006399999999999</c:v>
                </c:pt>
                <c:pt idx="272">
                  <c:v>313.07640000000004</c:v>
                </c:pt>
                <c:pt idx="273">
                  <c:v>106.91579999999999</c:v>
                </c:pt>
                <c:pt idx="274">
                  <c:v>102.91120000000001</c:v>
                </c:pt>
                <c:pt idx="275">
                  <c:v>59.997599999999991</c:v>
                </c:pt>
                <c:pt idx="276">
                  <c:v>89.994000000000014</c:v>
                </c:pt>
                <c:pt idx="277">
                  <c:v>94.92</c:v>
                </c:pt>
                <c:pt idx="278">
                  <c:v>63.077199999999998</c:v>
                </c:pt>
                <c:pt idx="279">
                  <c:v>142.1651</c:v>
                </c:pt>
                <c:pt idx="280">
                  <c:v>112.02549999999999</c:v>
                </c:pt>
                <c:pt idx="281">
                  <c:v>46.040399999999998</c:v>
                </c:pt>
                <c:pt idx="282">
                  <c:v>205.09230000000002</c:v>
                </c:pt>
                <c:pt idx="283">
                  <c:v>91.96</c:v>
                </c:pt>
                <c:pt idx="284">
                  <c:v>167.8811</c:v>
                </c:pt>
                <c:pt idx="285">
                  <c:v>138.95729999999998</c:v>
                </c:pt>
                <c:pt idx="286">
                  <c:v>116.8335</c:v>
                </c:pt>
                <c:pt idx="287">
                  <c:v>40.068000000000005</c:v>
                </c:pt>
                <c:pt idx="288">
                  <c:v>155.0385</c:v>
                </c:pt>
                <c:pt idx="289">
                  <c:v>98.051400000000001</c:v>
                </c:pt>
                <c:pt idx="290">
                  <c:v>31.968</c:v>
                </c:pt>
                <c:pt idx="291">
                  <c:v>135.9881</c:v>
                </c:pt>
                <c:pt idx="292">
                  <c:v>99.899999999999991</c:v>
                </c:pt>
                <c:pt idx="293">
                  <c:v>86.070599999999999</c:v>
                </c:pt>
                <c:pt idx="294">
                  <c:v>129.84699999999998</c:v>
                </c:pt>
                <c:pt idx="295">
                  <c:v>86.916200000000003</c:v>
                </c:pt>
                <c:pt idx="296">
                  <c:v>92.887200000000007</c:v>
                </c:pt>
                <c:pt idx="297">
                  <c:v>120.11860000000001</c:v>
                </c:pt>
                <c:pt idx="298">
                  <c:v>116.90700000000001</c:v>
                </c:pt>
                <c:pt idx="299">
                  <c:v>84.962999999999994</c:v>
                </c:pt>
                <c:pt idx="300">
                  <c:v>80.028800000000004</c:v>
                </c:pt>
                <c:pt idx="301">
                  <c:v>58.016000000000005</c:v>
                </c:pt>
                <c:pt idx="302">
                  <c:v>19.9558</c:v>
                </c:pt>
                <c:pt idx="303">
                  <c:v>55.981599999999993</c:v>
                </c:pt>
                <c:pt idx="304">
                  <c:v>137.91750000000002</c:v>
                </c:pt>
                <c:pt idx="305">
                  <c:v>296.98680000000002</c:v>
                </c:pt>
                <c:pt idx="306">
                  <c:v>112.17920000000001</c:v>
                </c:pt>
                <c:pt idx="307">
                  <c:v>137.00960000000001</c:v>
                </c:pt>
                <c:pt idx="308">
                  <c:v>88.955999999999989</c:v>
                </c:pt>
                <c:pt idx="309">
                  <c:v>60.033099999999997</c:v>
                </c:pt>
                <c:pt idx="310">
                  <c:v>49.070499999999996</c:v>
                </c:pt>
                <c:pt idx="311">
                  <c:v>87.126599999999996</c:v>
                </c:pt>
                <c:pt idx="312">
                  <c:v>107.85</c:v>
                </c:pt>
                <c:pt idx="313">
                  <c:v>97.92</c:v>
                </c:pt>
                <c:pt idx="314">
                  <c:v>34.911599999999993</c:v>
                </c:pt>
                <c:pt idx="315">
                  <c:v>76.915999999999997</c:v>
                </c:pt>
                <c:pt idx="316">
                  <c:v>23.061700000000002</c:v>
                </c:pt>
                <c:pt idx="317">
                  <c:v>176.9871</c:v>
                </c:pt>
                <c:pt idx="318">
                  <c:v>135.0438</c:v>
                </c:pt>
                <c:pt idx="319">
                  <c:v>230.13240000000002</c:v>
                </c:pt>
                <c:pt idx="320">
                  <c:v>111.16440000000001</c:v>
                </c:pt>
                <c:pt idx="321">
                  <c:v>110.06819999999999</c:v>
                </c:pt>
                <c:pt idx="322">
                  <c:v>240.828</c:v>
                </c:pt>
                <c:pt idx="323">
                  <c:v>76.092800000000011</c:v>
                </c:pt>
                <c:pt idx="324">
                  <c:v>183.11499999999998</c:v>
                </c:pt>
                <c:pt idx="325">
                  <c:v>145.94500000000002</c:v>
                </c:pt>
                <c:pt idx="326">
                  <c:v>32.943899999999992</c:v>
                </c:pt>
                <c:pt idx="327">
                  <c:v>95.003999999999991</c:v>
                </c:pt>
                <c:pt idx="328">
                  <c:v>96.95</c:v>
                </c:pt>
                <c:pt idx="329">
                  <c:v>136.89599999999999</c:v>
                </c:pt>
                <c:pt idx="330">
                  <c:v>61.051200000000009</c:v>
                </c:pt>
                <c:pt idx="331">
                  <c:v>214.95449999999997</c:v>
                </c:pt>
                <c:pt idx="332">
                  <c:v>128.934</c:v>
                </c:pt>
                <c:pt idx="333">
                  <c:v>161.90800000000002</c:v>
                </c:pt>
                <c:pt idx="334">
                  <c:v>117.04330000000002</c:v>
                </c:pt>
                <c:pt idx="335">
                  <c:v>244.12</c:v>
                </c:pt>
                <c:pt idx="336">
                  <c:v>129.9888</c:v>
                </c:pt>
                <c:pt idx="337">
                  <c:v>40.054099999999998</c:v>
                </c:pt>
                <c:pt idx="338">
                  <c:v>162.88019999999997</c:v>
                </c:pt>
                <c:pt idx="339">
                  <c:v>52.036499999999997</c:v>
                </c:pt>
                <c:pt idx="340">
                  <c:v>142.0951</c:v>
                </c:pt>
                <c:pt idx="341">
                  <c:v>79.033799999999999</c:v>
                </c:pt>
                <c:pt idx="342">
                  <c:v>122.90480000000001</c:v>
                </c:pt>
                <c:pt idx="343">
                  <c:v>47.967300000000002</c:v>
                </c:pt>
                <c:pt idx="344">
                  <c:v>161.0334</c:v>
                </c:pt>
                <c:pt idx="345">
                  <c:v>158.083</c:v>
                </c:pt>
                <c:pt idx="346">
                  <c:v>278.18820000000005</c:v>
                </c:pt>
                <c:pt idx="347">
                  <c:v>263.93610000000001</c:v>
                </c:pt>
                <c:pt idx="348">
                  <c:v>127.91220000000001</c:v>
                </c:pt>
                <c:pt idx="349">
                  <c:v>152.00380000000001</c:v>
                </c:pt>
                <c:pt idx="350">
                  <c:v>113.0128</c:v>
                </c:pt>
                <c:pt idx="351">
                  <c:v>136.97999999999999</c:v>
                </c:pt>
                <c:pt idx="352">
                  <c:v>36.009599999999999</c:v>
                </c:pt>
                <c:pt idx="353">
                  <c:v>30.948799999999999</c:v>
                </c:pt>
                <c:pt idx="354">
                  <c:v>190.05170000000001</c:v>
                </c:pt>
                <c:pt idx="355">
                  <c:v>224.994</c:v>
                </c:pt>
                <c:pt idx="356">
                  <c:v>102.03760000000001</c:v>
                </c:pt>
                <c:pt idx="357">
                  <c:v>297.02969999999999</c:v>
                </c:pt>
                <c:pt idx="358">
                  <c:v>243.9143</c:v>
                </c:pt>
                <c:pt idx="359">
                  <c:v>259.85520000000002</c:v>
                </c:pt>
                <c:pt idx="360">
                  <c:v>181.95759999999999</c:v>
                </c:pt>
                <c:pt idx="361">
                  <c:v>190.13759999999999</c:v>
                </c:pt>
                <c:pt idx="362">
                  <c:v>22.029300000000003</c:v>
                </c:pt>
                <c:pt idx="363">
                  <c:v>112.9</c:v>
                </c:pt>
                <c:pt idx="364">
                  <c:v>168.06659999999999</c:v>
                </c:pt>
                <c:pt idx="365">
                  <c:v>212.11599999999999</c:v>
                </c:pt>
                <c:pt idx="366">
                  <c:v>186.9966</c:v>
                </c:pt>
                <c:pt idx="367">
                  <c:v>107.916</c:v>
                </c:pt>
                <c:pt idx="368">
                  <c:v>72.915399999999991</c:v>
                </c:pt>
                <c:pt idx="369">
                  <c:v>62.955199999999998</c:v>
                </c:pt>
                <c:pt idx="370">
                  <c:v>139.91040000000001</c:v>
                </c:pt>
                <c:pt idx="371">
                  <c:v>144.08650000000003</c:v>
                </c:pt>
                <c:pt idx="372">
                  <c:v>211.13259999999997</c:v>
                </c:pt>
                <c:pt idx="373">
                  <c:v>63.9846</c:v>
                </c:pt>
                <c:pt idx="374">
                  <c:v>126.03600000000002</c:v>
                </c:pt>
                <c:pt idx="375">
                  <c:v>162.05240000000001</c:v>
                </c:pt>
                <c:pt idx="376">
                  <c:v>129.0564</c:v>
                </c:pt>
                <c:pt idx="377">
                  <c:v>199.96899999999999</c:v>
                </c:pt>
                <c:pt idx="378">
                  <c:v>140.87270000000001</c:v>
                </c:pt>
                <c:pt idx="379">
                  <c:v>118.0736</c:v>
                </c:pt>
                <c:pt idx="380">
                  <c:v>58.965899999999998</c:v>
                </c:pt>
                <c:pt idx="381">
                  <c:v>113.0256</c:v>
                </c:pt>
                <c:pt idx="382">
                  <c:v>93.085199999999986</c:v>
                </c:pt>
                <c:pt idx="383">
                  <c:v>121.9335</c:v>
                </c:pt>
                <c:pt idx="384">
                  <c:v>133.99260000000001</c:v>
                </c:pt>
                <c:pt idx="385">
                  <c:v>116.10149999999999</c:v>
                </c:pt>
                <c:pt idx="386">
                  <c:v>160.084</c:v>
                </c:pt>
                <c:pt idx="387">
                  <c:v>159.06120000000001</c:v>
                </c:pt>
              </c:numCache>
            </c:numRef>
          </c:xVal>
          <c:yVal>
            <c:numRef>
              <c:f>'MLR Model'!$B$29:$B$422</c:f>
              <c:numCache>
                <c:formatCode>General</c:formatCode>
                <c:ptCount val="394"/>
                <c:pt idx="0">
                  <c:v>317.64177908277276</c:v>
                </c:pt>
                <c:pt idx="1">
                  <c:v>298.47040160442117</c:v>
                </c:pt>
                <c:pt idx="2">
                  <c:v>328.38649875625418</c:v>
                </c:pt>
                <c:pt idx="3">
                  <c:v>256.70233626524936</c:v>
                </c:pt>
                <c:pt idx="4">
                  <c:v>313.09873475830636</c:v>
                </c:pt>
                <c:pt idx="5">
                  <c:v>295.39308750755055</c:v>
                </c:pt>
                <c:pt idx="6">
                  <c:v>258.43872327577276</c:v>
                </c:pt>
                <c:pt idx="7">
                  <c:v>136.52861835494303</c:v>
                </c:pt>
                <c:pt idx="8">
                  <c:v>102.4905444110606</c:v>
                </c:pt>
                <c:pt idx="9">
                  <c:v>103.07014312684765</c:v>
                </c:pt>
                <c:pt idx="10">
                  <c:v>52.01750011423988</c:v>
                </c:pt>
                <c:pt idx="11">
                  <c:v>77.527327251229522</c:v>
                </c:pt>
                <c:pt idx="12">
                  <c:v>41.184767022049613</c:v>
                </c:pt>
                <c:pt idx="13">
                  <c:v>151.10482526410777</c:v>
                </c:pt>
                <c:pt idx="14">
                  <c:v>120.08862193259549</c:v>
                </c:pt>
                <c:pt idx="15">
                  <c:v>167.7385133827303</c:v>
                </c:pt>
                <c:pt idx="16">
                  <c:v>127.63732528590381</c:v>
                </c:pt>
                <c:pt idx="17">
                  <c:v>58.438050539002901</c:v>
                </c:pt>
                <c:pt idx="18">
                  <c:v>143.04416026832422</c:v>
                </c:pt>
                <c:pt idx="19">
                  <c:v>37.775029452777602</c:v>
                </c:pt>
                <c:pt idx="20">
                  <c:v>52.767224812014319</c:v>
                </c:pt>
                <c:pt idx="21">
                  <c:v>92.638946373169802</c:v>
                </c:pt>
                <c:pt idx="22">
                  <c:v>68.554668760098963</c:v>
                </c:pt>
                <c:pt idx="23">
                  <c:v>43.715544452902641</c:v>
                </c:pt>
                <c:pt idx="24">
                  <c:v>100.08052717856155</c:v>
                </c:pt>
                <c:pt idx="25">
                  <c:v>84.483713926758924</c:v>
                </c:pt>
                <c:pt idx="26">
                  <c:v>110.30845072694149</c:v>
                </c:pt>
                <c:pt idx="27">
                  <c:v>116.58909719801778</c:v>
                </c:pt>
                <c:pt idx="28">
                  <c:v>17.312648839681721</c:v>
                </c:pt>
                <c:pt idx="29">
                  <c:v>188.77222449514298</c:v>
                </c:pt>
                <c:pt idx="30">
                  <c:v>33.309547135585881</c:v>
                </c:pt>
                <c:pt idx="31">
                  <c:v>64.340745336612954</c:v>
                </c:pt>
                <c:pt idx="32">
                  <c:v>35.424592081128182</c:v>
                </c:pt>
                <c:pt idx="33">
                  <c:v>6.6923519251177774</c:v>
                </c:pt>
                <c:pt idx="34">
                  <c:v>15.560432104167539</c:v>
                </c:pt>
                <c:pt idx="35">
                  <c:v>7.2076576845477902</c:v>
                </c:pt>
                <c:pt idx="36">
                  <c:v>349.2550377294105</c:v>
                </c:pt>
                <c:pt idx="37">
                  <c:v>91.778688555498732</c:v>
                </c:pt>
                <c:pt idx="38">
                  <c:v>245.45142865923472</c:v>
                </c:pt>
                <c:pt idx="39">
                  <c:v>204.93552727199204</c:v>
                </c:pt>
                <c:pt idx="40">
                  <c:v>136.21221106873304</c:v>
                </c:pt>
                <c:pt idx="41">
                  <c:v>409.61587230346851</c:v>
                </c:pt>
                <c:pt idx="42">
                  <c:v>120.76161322533775</c:v>
                </c:pt>
                <c:pt idx="43">
                  <c:v>218.92863523797757</c:v>
                </c:pt>
                <c:pt idx="44">
                  <c:v>209.85218513528901</c:v>
                </c:pt>
                <c:pt idx="45">
                  <c:v>245.780733579773</c:v>
                </c:pt>
                <c:pt idx="46">
                  <c:v>142.54973692089715</c:v>
                </c:pt>
                <c:pt idx="47">
                  <c:v>144.99191846825977</c:v>
                </c:pt>
                <c:pt idx="48">
                  <c:v>100.48697447503237</c:v>
                </c:pt>
                <c:pt idx="49">
                  <c:v>157.48477620097853</c:v>
                </c:pt>
                <c:pt idx="50">
                  <c:v>114.31062037684775</c:v>
                </c:pt>
                <c:pt idx="51">
                  <c:v>259.26313791498211</c:v>
                </c:pt>
                <c:pt idx="52">
                  <c:v>295.09751091351097</c:v>
                </c:pt>
                <c:pt idx="53">
                  <c:v>277.49329087147316</c:v>
                </c:pt>
                <c:pt idx="54">
                  <c:v>147.03270319163354</c:v>
                </c:pt>
                <c:pt idx="55">
                  <c:v>186.62468870848531</c:v>
                </c:pt>
                <c:pt idx="56">
                  <c:v>180.15909196711198</c:v>
                </c:pt>
                <c:pt idx="57">
                  <c:v>133.48211782490719</c:v>
                </c:pt>
                <c:pt idx="58">
                  <c:v>73.458591129259247</c:v>
                </c:pt>
                <c:pt idx="59">
                  <c:v>146.1620374327286</c:v>
                </c:pt>
                <c:pt idx="60">
                  <c:v>182.45954218751245</c:v>
                </c:pt>
                <c:pt idx="61">
                  <c:v>194.43872083555527</c:v>
                </c:pt>
                <c:pt idx="62">
                  <c:v>171.55592377917961</c:v>
                </c:pt>
                <c:pt idx="63">
                  <c:v>135.42576248378094</c:v>
                </c:pt>
                <c:pt idx="64">
                  <c:v>173.7501757265253</c:v>
                </c:pt>
                <c:pt idx="65">
                  <c:v>117.69140423170042</c:v>
                </c:pt>
                <c:pt idx="66">
                  <c:v>90.250481744404979</c:v>
                </c:pt>
                <c:pt idx="67">
                  <c:v>226.19524642756548</c:v>
                </c:pt>
                <c:pt idx="68">
                  <c:v>145.51753149665726</c:v>
                </c:pt>
                <c:pt idx="69">
                  <c:v>113.70482253957485</c:v>
                </c:pt>
                <c:pt idx="70">
                  <c:v>119.16180686380547</c:v>
                </c:pt>
                <c:pt idx="71">
                  <c:v>165.30750681637429</c:v>
                </c:pt>
                <c:pt idx="72">
                  <c:v>136.87321592242327</c:v>
                </c:pt>
                <c:pt idx="73">
                  <c:v>133.63133175613345</c:v>
                </c:pt>
                <c:pt idx="74">
                  <c:v>104.34507032970569</c:v>
                </c:pt>
                <c:pt idx="75">
                  <c:v>69.077952807836155</c:v>
                </c:pt>
                <c:pt idx="76">
                  <c:v>168.08809148917319</c:v>
                </c:pt>
                <c:pt idx="77">
                  <c:v>126.93224765132523</c:v>
                </c:pt>
                <c:pt idx="78">
                  <c:v>82.463643811881553</c:v>
                </c:pt>
                <c:pt idx="79">
                  <c:v>161.96211036865711</c:v>
                </c:pt>
                <c:pt idx="80">
                  <c:v>169.5764365540395</c:v>
                </c:pt>
                <c:pt idx="81">
                  <c:v>153.14990999185093</c:v>
                </c:pt>
                <c:pt idx="82">
                  <c:v>75.542317821174308</c:v>
                </c:pt>
                <c:pt idx="83">
                  <c:v>233.08349859266278</c:v>
                </c:pt>
                <c:pt idx="84">
                  <c:v>182.92659574870632</c:v>
                </c:pt>
                <c:pt idx="85">
                  <c:v>186.45735501021585</c:v>
                </c:pt>
                <c:pt idx="86">
                  <c:v>264.6840076642581</c:v>
                </c:pt>
                <c:pt idx="87">
                  <c:v>212.11000682593752</c:v>
                </c:pt>
                <c:pt idx="88">
                  <c:v>196.69011695801316</c:v>
                </c:pt>
                <c:pt idx="89">
                  <c:v>139.17028918840151</c:v>
                </c:pt>
                <c:pt idx="90">
                  <c:v>339.09304962669125</c:v>
                </c:pt>
                <c:pt idx="91">
                  <c:v>284.32021367823751</c:v>
                </c:pt>
                <c:pt idx="92">
                  <c:v>216.77700622052009</c:v>
                </c:pt>
                <c:pt idx="93">
                  <c:v>87.20602718502937</c:v>
                </c:pt>
                <c:pt idx="94">
                  <c:v>140.43519443602537</c:v>
                </c:pt>
                <c:pt idx="95">
                  <c:v>135.65842452900193</c:v>
                </c:pt>
                <c:pt idx="96">
                  <c:v>134.34066438349979</c:v>
                </c:pt>
                <c:pt idx="97">
                  <c:v>272.30288682891575</c:v>
                </c:pt>
                <c:pt idx="98">
                  <c:v>126.70781240430813</c:v>
                </c:pt>
                <c:pt idx="99">
                  <c:v>309.42171303155067</c:v>
                </c:pt>
                <c:pt idx="100">
                  <c:v>224.63871076156087</c:v>
                </c:pt>
                <c:pt idx="101">
                  <c:v>347.38102937841683</c:v>
                </c:pt>
                <c:pt idx="102">
                  <c:v>285.56739445692449</c:v>
                </c:pt>
                <c:pt idx="103">
                  <c:v>243.35838496562579</c:v>
                </c:pt>
                <c:pt idx="104">
                  <c:v>373.06278301407536</c:v>
                </c:pt>
                <c:pt idx="105">
                  <c:v>86.034571428256925</c:v>
                </c:pt>
                <c:pt idx="106">
                  <c:v>136.78635142440203</c:v>
                </c:pt>
                <c:pt idx="107">
                  <c:v>122.2007650532355</c:v>
                </c:pt>
                <c:pt idx="108">
                  <c:v>56.309979544058805</c:v>
                </c:pt>
                <c:pt idx="109">
                  <c:v>197.41065987308113</c:v>
                </c:pt>
                <c:pt idx="110">
                  <c:v>137.38221967755464</c:v>
                </c:pt>
                <c:pt idx="111">
                  <c:v>181.69369026918739</c:v>
                </c:pt>
                <c:pt idx="112">
                  <c:v>129.93038661582565</c:v>
                </c:pt>
                <c:pt idx="113">
                  <c:v>83.115657066190778</c:v>
                </c:pt>
                <c:pt idx="114">
                  <c:v>221.0908922127195</c:v>
                </c:pt>
                <c:pt idx="115">
                  <c:v>146.37855281191327</c:v>
                </c:pt>
                <c:pt idx="116">
                  <c:v>288.34694579273958</c:v>
                </c:pt>
                <c:pt idx="117">
                  <c:v>185.66439027318029</c:v>
                </c:pt>
                <c:pt idx="118">
                  <c:v>142.29115164894773</c:v>
                </c:pt>
                <c:pt idx="119">
                  <c:v>130.83874257937558</c:v>
                </c:pt>
                <c:pt idx="120">
                  <c:v>677.53414992480089</c:v>
                </c:pt>
                <c:pt idx="121">
                  <c:v>503.25228009981925</c:v>
                </c:pt>
                <c:pt idx="122">
                  <c:v>546.98192019411908</c:v>
                </c:pt>
                <c:pt idx="123">
                  <c:v>384.52841830735156</c:v>
                </c:pt>
                <c:pt idx="124">
                  <c:v>418.74611382074528</c:v>
                </c:pt>
                <c:pt idx="125">
                  <c:v>408.61562605237668</c:v>
                </c:pt>
                <c:pt idx="126">
                  <c:v>273.92803273424073</c:v>
                </c:pt>
                <c:pt idx="127">
                  <c:v>195.38271328856453</c:v>
                </c:pt>
                <c:pt idx="128">
                  <c:v>276.75608292760046</c:v>
                </c:pt>
                <c:pt idx="129">
                  <c:v>303.83412060624892</c:v>
                </c:pt>
                <c:pt idx="130">
                  <c:v>518.00219860660889</c:v>
                </c:pt>
                <c:pt idx="131">
                  <c:v>273.43159367881645</c:v>
                </c:pt>
                <c:pt idx="132">
                  <c:v>239.99347632620126</c:v>
                </c:pt>
                <c:pt idx="133">
                  <c:v>1270.1836111134462</c:v>
                </c:pt>
                <c:pt idx="134">
                  <c:v>399.13908024709406</c:v>
                </c:pt>
                <c:pt idx="135">
                  <c:v>276.32814006260708</c:v>
                </c:pt>
                <c:pt idx="136">
                  <c:v>248.65948650177157</c:v>
                </c:pt>
                <c:pt idx="137">
                  <c:v>266.58556533610755</c:v>
                </c:pt>
                <c:pt idx="138">
                  <c:v>277.40206486498329</c:v>
                </c:pt>
                <c:pt idx="139">
                  <c:v>215.55591939909434</c:v>
                </c:pt>
                <c:pt idx="140">
                  <c:v>343.36826011973193</c:v>
                </c:pt>
                <c:pt idx="141">
                  <c:v>281.87018863541778</c:v>
                </c:pt>
                <c:pt idx="142">
                  <c:v>210.67735495011576</c:v>
                </c:pt>
                <c:pt idx="143">
                  <c:v>306.68974313018134</c:v>
                </c:pt>
                <c:pt idx="144">
                  <c:v>142.32079893656785</c:v>
                </c:pt>
                <c:pt idx="145">
                  <c:v>168.95240706338905</c:v>
                </c:pt>
                <c:pt idx="146">
                  <c:v>481.90516884837325</c:v>
                </c:pt>
                <c:pt idx="147">
                  <c:v>307.3103741653274</c:v>
                </c:pt>
                <c:pt idx="148">
                  <c:v>151.79818431981209</c:v>
                </c:pt>
                <c:pt idx="149">
                  <c:v>290.49452413451456</c:v>
                </c:pt>
                <c:pt idx="150">
                  <c:v>206.87626882436899</c:v>
                </c:pt>
                <c:pt idx="151">
                  <c:v>900.37523826336144</c:v>
                </c:pt>
                <c:pt idx="152">
                  <c:v>242.72316766311567</c:v>
                </c:pt>
                <c:pt idx="153">
                  <c:v>205.56516531086743</c:v>
                </c:pt>
                <c:pt idx="154">
                  <c:v>274.29314388572345</c:v>
                </c:pt>
                <c:pt idx="155">
                  <c:v>343.91139764379744</c:v>
                </c:pt>
                <c:pt idx="156">
                  <c:v>371.86823745908919</c:v>
                </c:pt>
                <c:pt idx="157">
                  <c:v>546.44621590476277</c:v>
                </c:pt>
                <c:pt idx="158">
                  <c:v>497.05612069482942</c:v>
                </c:pt>
                <c:pt idx="159">
                  <c:v>358.21325797603612</c:v>
                </c:pt>
                <c:pt idx="160">
                  <c:v>696.96011992563626</c:v>
                </c:pt>
                <c:pt idx="161">
                  <c:v>191.99234182124175</c:v>
                </c:pt>
                <c:pt idx="162">
                  <c:v>163.73551903345125</c:v>
                </c:pt>
                <c:pt idx="163">
                  <c:v>587.47610645302268</c:v>
                </c:pt>
                <c:pt idx="164">
                  <c:v>263.18313640072921</c:v>
                </c:pt>
                <c:pt idx="165">
                  <c:v>241.73892088884676</c:v>
                </c:pt>
                <c:pt idx="166">
                  <c:v>195.02775738550693</c:v>
                </c:pt>
                <c:pt idx="167">
                  <c:v>104.14259049394923</c:v>
                </c:pt>
                <c:pt idx="168">
                  <c:v>645.8239548687842</c:v>
                </c:pt>
                <c:pt idx="169">
                  <c:v>127.58887711698166</c:v>
                </c:pt>
                <c:pt idx="170">
                  <c:v>157.80230874194595</c:v>
                </c:pt>
                <c:pt idx="171">
                  <c:v>98.220596021171559</c:v>
                </c:pt>
                <c:pt idx="172">
                  <c:v>355.70892750584159</c:v>
                </c:pt>
                <c:pt idx="173">
                  <c:v>197.02001679849189</c:v>
                </c:pt>
                <c:pt idx="174">
                  <c:v>375.38943110602997</c:v>
                </c:pt>
                <c:pt idx="175">
                  <c:v>182.18327447747856</c:v>
                </c:pt>
                <c:pt idx="176">
                  <c:v>107.18202221017182</c:v>
                </c:pt>
                <c:pt idx="177">
                  <c:v>507.86996124315539</c:v>
                </c:pt>
                <c:pt idx="178">
                  <c:v>221.52766168094297</c:v>
                </c:pt>
                <c:pt idx="179">
                  <c:v>230.68704554772253</c:v>
                </c:pt>
                <c:pt idx="180">
                  <c:v>425.55663062568357</c:v>
                </c:pt>
                <c:pt idx="181">
                  <c:v>283.38325445090447</c:v>
                </c:pt>
                <c:pt idx="182">
                  <c:v>215.04255385282909</c:v>
                </c:pt>
                <c:pt idx="183">
                  <c:v>169.55528735586844</c:v>
                </c:pt>
                <c:pt idx="184">
                  <c:v>418.6513044252635</c:v>
                </c:pt>
                <c:pt idx="185">
                  <c:v>221.14583236112608</c:v>
                </c:pt>
                <c:pt idx="186">
                  <c:v>232.93651157922028</c:v>
                </c:pt>
                <c:pt idx="187">
                  <c:v>229.60172298790818</c:v>
                </c:pt>
                <c:pt idx="188">
                  <c:v>511.13248349118453</c:v>
                </c:pt>
                <c:pt idx="189">
                  <c:v>383.23504420240499</c:v>
                </c:pt>
                <c:pt idx="190">
                  <c:v>291.16620034584525</c:v>
                </c:pt>
                <c:pt idx="191">
                  <c:v>276.87237656889869</c:v>
                </c:pt>
                <c:pt idx="192">
                  <c:v>531.2949951951565</c:v>
                </c:pt>
                <c:pt idx="193">
                  <c:v>208.53373425503395</c:v>
                </c:pt>
                <c:pt idx="194">
                  <c:v>160.16369731338864</c:v>
                </c:pt>
                <c:pt idx="195">
                  <c:v>388.89231098980736</c:v>
                </c:pt>
                <c:pt idx="196">
                  <c:v>202.60079722305002</c:v>
                </c:pt>
                <c:pt idx="197">
                  <c:v>182.31763583077159</c:v>
                </c:pt>
                <c:pt idx="198">
                  <c:v>249.19802096868366</c:v>
                </c:pt>
                <c:pt idx="199">
                  <c:v>428.62012008980281</c:v>
                </c:pt>
                <c:pt idx="200">
                  <c:v>299.4600875003029</c:v>
                </c:pt>
                <c:pt idx="201">
                  <c:v>373.1114794582146</c:v>
                </c:pt>
                <c:pt idx="202">
                  <c:v>334.71095337934293</c:v>
                </c:pt>
                <c:pt idx="203">
                  <c:v>249.03206155682156</c:v>
                </c:pt>
                <c:pt idx="204">
                  <c:v>198.57148472228226</c:v>
                </c:pt>
                <c:pt idx="205">
                  <c:v>425.60582861637766</c:v>
                </c:pt>
                <c:pt idx="206">
                  <c:v>186.4004836151972</c:v>
                </c:pt>
                <c:pt idx="207">
                  <c:v>409.06724736206166</c:v>
                </c:pt>
                <c:pt idx="208">
                  <c:v>376.02345846893587</c:v>
                </c:pt>
                <c:pt idx="209">
                  <c:v>174.02736266838608</c:v>
                </c:pt>
                <c:pt idx="210">
                  <c:v>143.03236798107082</c:v>
                </c:pt>
                <c:pt idx="211">
                  <c:v>261.06966512315603</c:v>
                </c:pt>
                <c:pt idx="212">
                  <c:v>400.61594174949158</c:v>
                </c:pt>
                <c:pt idx="213">
                  <c:v>138.38060236941047</c:v>
                </c:pt>
                <c:pt idx="214">
                  <c:v>246.96353360656283</c:v>
                </c:pt>
                <c:pt idx="215">
                  <c:v>250.7094873894543</c:v>
                </c:pt>
                <c:pt idx="216">
                  <c:v>173.75141439910962</c:v>
                </c:pt>
                <c:pt idx="217">
                  <c:v>129.59522489051491</c:v>
                </c:pt>
                <c:pt idx="218">
                  <c:v>210.15948542091621</c:v>
                </c:pt>
                <c:pt idx="219">
                  <c:v>345.07725562509569</c:v>
                </c:pt>
                <c:pt idx="220">
                  <c:v>224.81836850274976</c:v>
                </c:pt>
                <c:pt idx="221">
                  <c:v>176.67050895005394</c:v>
                </c:pt>
                <c:pt idx="222">
                  <c:v>166.05668325323285</c:v>
                </c:pt>
                <c:pt idx="223">
                  <c:v>160.71662882271809</c:v>
                </c:pt>
                <c:pt idx="224">
                  <c:v>184.05845884370592</c:v>
                </c:pt>
                <c:pt idx="225">
                  <c:v>100.87226011048628</c:v>
                </c:pt>
                <c:pt idx="226">
                  <c:v>73.910061580417278</c:v>
                </c:pt>
                <c:pt idx="227">
                  <c:v>253.80171374317101</c:v>
                </c:pt>
                <c:pt idx="228">
                  <c:v>229.56814225316265</c:v>
                </c:pt>
                <c:pt idx="229">
                  <c:v>201.52722611238761</c:v>
                </c:pt>
                <c:pt idx="230">
                  <c:v>169.85496989781603</c:v>
                </c:pt>
                <c:pt idx="231">
                  <c:v>217.47993485583646</c:v>
                </c:pt>
                <c:pt idx="232">
                  <c:v>221.82085074763719</c:v>
                </c:pt>
                <c:pt idx="233">
                  <c:v>266.11448518603896</c:v>
                </c:pt>
                <c:pt idx="234">
                  <c:v>152.20150875499058</c:v>
                </c:pt>
                <c:pt idx="235">
                  <c:v>131.49350027138377</c:v>
                </c:pt>
                <c:pt idx="236">
                  <c:v>339.5993509353047</c:v>
                </c:pt>
                <c:pt idx="237">
                  <c:v>283.5201537003511</c:v>
                </c:pt>
                <c:pt idx="238">
                  <c:v>320.62464199612975</c:v>
                </c:pt>
                <c:pt idx="239">
                  <c:v>305.37934495219531</c:v>
                </c:pt>
                <c:pt idx="240">
                  <c:v>142.46559336755303</c:v>
                </c:pt>
                <c:pt idx="241">
                  <c:v>96.893689470507908</c:v>
                </c:pt>
                <c:pt idx="242">
                  <c:v>257.31936351069231</c:v>
                </c:pt>
                <c:pt idx="243">
                  <c:v>219.47559256741854</c:v>
                </c:pt>
                <c:pt idx="244">
                  <c:v>116.15373973389481</c:v>
                </c:pt>
                <c:pt idx="245">
                  <c:v>124.4702485599224</c:v>
                </c:pt>
                <c:pt idx="246">
                  <c:v>147.79409617691849</c:v>
                </c:pt>
                <c:pt idx="247">
                  <c:v>43.148376774319964</c:v>
                </c:pt>
                <c:pt idx="248">
                  <c:v>256.21308202166233</c:v>
                </c:pt>
                <c:pt idx="249">
                  <c:v>228.09237592505079</c:v>
                </c:pt>
                <c:pt idx="250">
                  <c:v>170.0515537961237</c:v>
                </c:pt>
                <c:pt idx="251">
                  <c:v>215.29980327720207</c:v>
                </c:pt>
                <c:pt idx="252">
                  <c:v>114.93667117789515</c:v>
                </c:pt>
                <c:pt idx="253">
                  <c:v>245.96428350681305</c:v>
                </c:pt>
                <c:pt idx="254">
                  <c:v>257.35310932303338</c:v>
                </c:pt>
                <c:pt idx="255">
                  <c:v>298.19198307026932</c:v>
                </c:pt>
                <c:pt idx="256">
                  <c:v>222.39855270398371</c:v>
                </c:pt>
                <c:pt idx="257">
                  <c:v>106.84200977839225</c:v>
                </c:pt>
                <c:pt idx="258">
                  <c:v>212.56512324640141</c:v>
                </c:pt>
                <c:pt idx="259">
                  <c:v>104.98874850813206</c:v>
                </c:pt>
                <c:pt idx="260">
                  <c:v>75.503998147855896</c:v>
                </c:pt>
                <c:pt idx="261">
                  <c:v>155.28630584863831</c:v>
                </c:pt>
                <c:pt idx="262">
                  <c:v>151.06766491090397</c:v>
                </c:pt>
                <c:pt idx="263">
                  <c:v>150.5945389018855</c:v>
                </c:pt>
                <c:pt idx="264">
                  <c:v>671.83360353285002</c:v>
                </c:pt>
                <c:pt idx="265">
                  <c:v>417.38028113798748</c:v>
                </c:pt>
                <c:pt idx="266">
                  <c:v>415.85191560688793</c:v>
                </c:pt>
                <c:pt idx="267">
                  <c:v>285.12403288604287</c:v>
                </c:pt>
                <c:pt idx="268">
                  <c:v>103.20461428644457</c:v>
                </c:pt>
                <c:pt idx="269">
                  <c:v>278.07967307304813</c:v>
                </c:pt>
                <c:pt idx="270">
                  <c:v>183.82919927746394</c:v>
                </c:pt>
                <c:pt idx="271">
                  <c:v>402.54966368240935</c:v>
                </c:pt>
                <c:pt idx="272">
                  <c:v>206.88146921886903</c:v>
                </c:pt>
                <c:pt idx="273">
                  <c:v>581.31930931122406</c:v>
                </c:pt>
                <c:pt idx="274">
                  <c:v>188.48945348275362</c:v>
                </c:pt>
                <c:pt idx="275">
                  <c:v>280.70098425806907</c:v>
                </c:pt>
                <c:pt idx="276">
                  <c:v>147.32809675479731</c:v>
                </c:pt>
                <c:pt idx="277">
                  <c:v>107.1824594460888</c:v>
                </c:pt>
                <c:pt idx="278">
                  <c:v>534.96034822355489</c:v>
                </c:pt>
                <c:pt idx="279">
                  <c:v>185.091812495304</c:v>
                </c:pt>
                <c:pt idx="280">
                  <c:v>164.99031355812284</c:v>
                </c:pt>
                <c:pt idx="281">
                  <c:v>99.892878183882971</c:v>
                </c:pt>
                <c:pt idx="282">
                  <c:v>147.38526437323128</c:v>
                </c:pt>
                <c:pt idx="283">
                  <c:v>178.06428247247209</c:v>
                </c:pt>
                <c:pt idx="284">
                  <c:v>120.55130180380264</c:v>
                </c:pt>
                <c:pt idx="285">
                  <c:v>243.06357320249066</c:v>
                </c:pt>
                <c:pt idx="286">
                  <c:v>183.5478056143362</c:v>
                </c:pt>
                <c:pt idx="287">
                  <c:v>99.854391131893465</c:v>
                </c:pt>
                <c:pt idx="288">
                  <c:v>361.26832597960816</c:v>
                </c:pt>
                <c:pt idx="289">
                  <c:v>154.74338983624588</c:v>
                </c:pt>
                <c:pt idx="290">
                  <c:v>297.84149242821019</c:v>
                </c:pt>
                <c:pt idx="291">
                  <c:v>261.77728466764955</c:v>
                </c:pt>
                <c:pt idx="292">
                  <c:v>195.72384977983864</c:v>
                </c:pt>
                <c:pt idx="293">
                  <c:v>72.758511191238426</c:v>
                </c:pt>
                <c:pt idx="294">
                  <c:v>254.17789126936802</c:v>
                </c:pt>
                <c:pt idx="295">
                  <c:v>166.39311473234847</c:v>
                </c:pt>
                <c:pt idx="296">
                  <c:v>59.754420313521663</c:v>
                </c:pt>
                <c:pt idx="297">
                  <c:v>245.87738443529625</c:v>
                </c:pt>
                <c:pt idx="298">
                  <c:v>161.45699508114308</c:v>
                </c:pt>
                <c:pt idx="299">
                  <c:v>152.20436102651007</c:v>
                </c:pt>
                <c:pt idx="300">
                  <c:v>208.12625263942456</c:v>
                </c:pt>
                <c:pt idx="301">
                  <c:v>144.25384008167455</c:v>
                </c:pt>
                <c:pt idx="302">
                  <c:v>137.16022764084272</c:v>
                </c:pt>
                <c:pt idx="303">
                  <c:v>186.61882059538985</c:v>
                </c:pt>
                <c:pt idx="304">
                  <c:v>168.25505395136943</c:v>
                </c:pt>
                <c:pt idx="305">
                  <c:v>146.80108255811237</c:v>
                </c:pt>
                <c:pt idx="306">
                  <c:v>141.14870370654751</c:v>
                </c:pt>
                <c:pt idx="307">
                  <c:v>102.01720657793025</c:v>
                </c:pt>
                <c:pt idx="308">
                  <c:v>32.974324851718094</c:v>
                </c:pt>
                <c:pt idx="309">
                  <c:v>109.5866179547487</c:v>
                </c:pt>
                <c:pt idx="310">
                  <c:v>219.34945583203461</c:v>
                </c:pt>
                <c:pt idx="311">
                  <c:v>507.12990395904279</c:v>
                </c:pt>
                <c:pt idx="312">
                  <c:v>247.72873313808722</c:v>
                </c:pt>
                <c:pt idx="313">
                  <c:v>249.49838574281932</c:v>
                </c:pt>
                <c:pt idx="314">
                  <c:v>159.23951160311128</c:v>
                </c:pt>
                <c:pt idx="315">
                  <c:v>129.32279682012958</c:v>
                </c:pt>
                <c:pt idx="316">
                  <c:v>85.138036654428532</c:v>
                </c:pt>
                <c:pt idx="317">
                  <c:v>160.87612250987436</c:v>
                </c:pt>
                <c:pt idx="318">
                  <c:v>230.63963174628495</c:v>
                </c:pt>
                <c:pt idx="319">
                  <c:v>161.46637956274242</c:v>
                </c:pt>
                <c:pt idx="320">
                  <c:v>75.219067529245166</c:v>
                </c:pt>
                <c:pt idx="321">
                  <c:v>130.58939517918245</c:v>
                </c:pt>
                <c:pt idx="322">
                  <c:v>41.712996166131873</c:v>
                </c:pt>
                <c:pt idx="323">
                  <c:v>318.98004819771347</c:v>
                </c:pt>
                <c:pt idx="324">
                  <c:v>244.88995197720794</c:v>
                </c:pt>
                <c:pt idx="325">
                  <c:v>401.50347737721654</c:v>
                </c:pt>
                <c:pt idx="326">
                  <c:v>181.79633215750053</c:v>
                </c:pt>
                <c:pt idx="327">
                  <c:v>184.25275847284504</c:v>
                </c:pt>
                <c:pt idx="328">
                  <c:v>392.84119126086455</c:v>
                </c:pt>
                <c:pt idx="329">
                  <c:v>138.5090957102355</c:v>
                </c:pt>
                <c:pt idx="330">
                  <c:v>309.93646389099916</c:v>
                </c:pt>
                <c:pt idx="331">
                  <c:v>281.12191263573902</c:v>
                </c:pt>
                <c:pt idx="332">
                  <c:v>65.835277058357988</c:v>
                </c:pt>
                <c:pt idx="333">
                  <c:v>156.53945250983949</c:v>
                </c:pt>
                <c:pt idx="334">
                  <c:v>179.50431493313187</c:v>
                </c:pt>
                <c:pt idx="335">
                  <c:v>254.50911929872956</c:v>
                </c:pt>
                <c:pt idx="336">
                  <c:v>143.78257346673658</c:v>
                </c:pt>
                <c:pt idx="337">
                  <c:v>368.27949761371042</c:v>
                </c:pt>
                <c:pt idx="338">
                  <c:v>251.65629680901446</c:v>
                </c:pt>
                <c:pt idx="339">
                  <c:v>286.02211177537924</c:v>
                </c:pt>
                <c:pt idx="340">
                  <c:v>230.50533208590454</c:v>
                </c:pt>
                <c:pt idx="341">
                  <c:v>428.88343009608479</c:v>
                </c:pt>
                <c:pt idx="342">
                  <c:v>225.52758815699426</c:v>
                </c:pt>
                <c:pt idx="343">
                  <c:v>65.18615792959659</c:v>
                </c:pt>
                <c:pt idx="344">
                  <c:v>264.79323864010479</c:v>
                </c:pt>
                <c:pt idx="345">
                  <c:v>126.75625877755942</c:v>
                </c:pt>
                <c:pt idx="346">
                  <c:v>264.78713611556645</c:v>
                </c:pt>
                <c:pt idx="347">
                  <c:v>145.32827977724776</c:v>
                </c:pt>
                <c:pt idx="348">
                  <c:v>250.20025271254991</c:v>
                </c:pt>
                <c:pt idx="349">
                  <c:v>88.102799123064926</c:v>
                </c:pt>
                <c:pt idx="350">
                  <c:v>313.55710437655097</c:v>
                </c:pt>
                <c:pt idx="351">
                  <c:v>274.03424119211758</c:v>
                </c:pt>
                <c:pt idx="352">
                  <c:v>624.17046212112928</c:v>
                </c:pt>
                <c:pt idx="353">
                  <c:v>421.98917060393012</c:v>
                </c:pt>
                <c:pt idx="354">
                  <c:v>207.31331544726964</c:v>
                </c:pt>
                <c:pt idx="355">
                  <c:v>260.87868817464164</c:v>
                </c:pt>
                <c:pt idx="356">
                  <c:v>174.04225532882333</c:v>
                </c:pt>
                <c:pt idx="357">
                  <c:v>228.85427796261473</c:v>
                </c:pt>
                <c:pt idx="358">
                  <c:v>50.963772935656735</c:v>
                </c:pt>
                <c:pt idx="359">
                  <c:v>45.929205437844779</c:v>
                </c:pt>
                <c:pt idx="360">
                  <c:v>280.71720968746575</c:v>
                </c:pt>
                <c:pt idx="361">
                  <c:v>354.50933004989957</c:v>
                </c:pt>
                <c:pt idx="362">
                  <c:v>172.76832496554491</c:v>
                </c:pt>
                <c:pt idx="363">
                  <c:v>480.55451140964141</c:v>
                </c:pt>
                <c:pt idx="364">
                  <c:v>384.63154966534353</c:v>
                </c:pt>
                <c:pt idx="365">
                  <c:v>420.69976309849244</c:v>
                </c:pt>
                <c:pt idx="366">
                  <c:v>284.46262061686053</c:v>
                </c:pt>
                <c:pt idx="367">
                  <c:v>288.32431562401598</c:v>
                </c:pt>
                <c:pt idx="368">
                  <c:v>27.978755091108557</c:v>
                </c:pt>
                <c:pt idx="369">
                  <c:v>176.62916268498111</c:v>
                </c:pt>
                <c:pt idx="370">
                  <c:v>290.07980027508103</c:v>
                </c:pt>
                <c:pt idx="371">
                  <c:v>358.96203730856348</c:v>
                </c:pt>
                <c:pt idx="372">
                  <c:v>297.47801392413464</c:v>
                </c:pt>
                <c:pt idx="373">
                  <c:v>188.35515171831693</c:v>
                </c:pt>
                <c:pt idx="374">
                  <c:v>107.79013758507404</c:v>
                </c:pt>
                <c:pt idx="375">
                  <c:v>111.16901709682969</c:v>
                </c:pt>
                <c:pt idx="376">
                  <c:v>244.6862132694462</c:v>
                </c:pt>
                <c:pt idx="377">
                  <c:v>251.45704468833603</c:v>
                </c:pt>
                <c:pt idx="378">
                  <c:v>342.24864045452131</c:v>
                </c:pt>
                <c:pt idx="379">
                  <c:v>117.66991825357444</c:v>
                </c:pt>
                <c:pt idx="380">
                  <c:v>192.21097719947215</c:v>
                </c:pt>
                <c:pt idx="381">
                  <c:v>231.68834970616567</c:v>
                </c:pt>
                <c:pt idx="382">
                  <c:v>211.91717667902157</c:v>
                </c:pt>
                <c:pt idx="383">
                  <c:v>372.00560581970689</c:v>
                </c:pt>
                <c:pt idx="384">
                  <c:v>224.99009473000183</c:v>
                </c:pt>
                <c:pt idx="385">
                  <c:v>175.48610452223232</c:v>
                </c:pt>
                <c:pt idx="386">
                  <c:v>124.04009815997284</c:v>
                </c:pt>
                <c:pt idx="387">
                  <c:v>182.84079449700775</c:v>
                </c:pt>
                <c:pt idx="388">
                  <c:v>162.07123055789197</c:v>
                </c:pt>
                <c:pt idx="389">
                  <c:v>189.64189128359811</c:v>
                </c:pt>
                <c:pt idx="390">
                  <c:v>224.43684988321854</c:v>
                </c:pt>
                <c:pt idx="391">
                  <c:v>184.84339023098968</c:v>
                </c:pt>
                <c:pt idx="392">
                  <c:v>238.65932592923767</c:v>
                </c:pt>
                <c:pt idx="393">
                  <c:v>281.33197225860675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09-41B6-8026-AD583B367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78248"/>
        <c:axId val="869779560"/>
      </c:scatterChart>
      <c:valAx>
        <c:axId val="86977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Click Rate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69779560"/>
        <c:crosses val="autoZero"/>
        <c:crossBetween val="midCat"/>
      </c:valAx>
      <c:valAx>
        <c:axId val="869779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Views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78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36</xdr:row>
      <xdr:rowOff>43543</xdr:rowOff>
    </xdr:from>
    <xdr:to>
      <xdr:col>11</xdr:col>
      <xdr:colOff>476250</xdr:colOff>
      <xdr:row>54</xdr:row>
      <xdr:rowOff>13607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403778</xdr:colOff>
      <xdr:row>49</xdr:row>
      <xdr:rowOff>144118</xdr:rowOff>
    </xdr:from>
    <xdr:to>
      <xdr:col>16</xdr:col>
      <xdr:colOff>281610</xdr:colOff>
      <xdr:row>63</xdr:row>
      <xdr:rowOff>157370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370646</xdr:colOff>
      <xdr:row>64</xdr:row>
      <xdr:rowOff>44725</xdr:rowOff>
    </xdr:from>
    <xdr:to>
      <xdr:col>16</xdr:col>
      <xdr:colOff>298173</xdr:colOff>
      <xdr:row>78</xdr:row>
      <xdr:rowOff>57978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594277</xdr:colOff>
      <xdr:row>22</xdr:row>
      <xdr:rowOff>94421</xdr:rowOff>
    </xdr:from>
    <xdr:to>
      <xdr:col>16</xdr:col>
      <xdr:colOff>298175</xdr:colOff>
      <xdr:row>34</xdr:row>
      <xdr:rowOff>124239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569430</xdr:colOff>
      <xdr:row>34</xdr:row>
      <xdr:rowOff>144118</xdr:rowOff>
    </xdr:from>
    <xdr:to>
      <xdr:col>16</xdr:col>
      <xdr:colOff>298174</xdr:colOff>
      <xdr:row>48</xdr:row>
      <xdr:rowOff>16565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190090</xdr:colOff>
      <xdr:row>78</xdr:row>
      <xdr:rowOff>146187</xdr:rowOff>
    </xdr:from>
    <xdr:to>
      <xdr:col>16</xdr:col>
      <xdr:colOff>207818</xdr:colOff>
      <xdr:row>100</xdr:row>
      <xdr:rowOff>121227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155299</xdr:colOff>
      <xdr:row>4</xdr:row>
      <xdr:rowOff>3313</xdr:rowOff>
    </xdr:from>
    <xdr:to>
      <xdr:col>19</xdr:col>
      <xdr:colOff>155299</xdr:colOff>
      <xdr:row>13</xdr:row>
      <xdr:rowOff>168965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304385</xdr:colOff>
      <xdr:row>5</xdr:row>
      <xdr:rowOff>19879</xdr:rowOff>
    </xdr:from>
    <xdr:to>
      <xdr:col>19</xdr:col>
      <xdr:colOff>304385</xdr:colOff>
      <xdr:row>15</xdr:row>
      <xdr:rowOff>11595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163582</xdr:colOff>
      <xdr:row>5</xdr:row>
      <xdr:rowOff>94422</xdr:rowOff>
    </xdr:from>
    <xdr:to>
      <xdr:col>19</xdr:col>
      <xdr:colOff>163582</xdr:colOff>
      <xdr:row>15</xdr:row>
      <xdr:rowOff>77856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152400</xdr:rowOff>
    </xdr:from>
    <xdr:to>
      <xdr:col>23</xdr:col>
      <xdr:colOff>238125</xdr:colOff>
      <xdr:row>26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455129</xdr:colOff>
      <xdr:row>21</xdr:row>
      <xdr:rowOff>129209</xdr:rowOff>
    </xdr:from>
    <xdr:to>
      <xdr:col>23</xdr:col>
      <xdr:colOff>455129</xdr:colOff>
      <xdr:row>31</xdr:row>
      <xdr:rowOff>131694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157784</xdr:colOff>
      <xdr:row>101</xdr:row>
      <xdr:rowOff>122582</xdr:rowOff>
    </xdr:from>
    <xdr:to>
      <xdr:col>16</xdr:col>
      <xdr:colOff>209550</xdr:colOff>
      <xdr:row>120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47</xdr:row>
      <xdr:rowOff>38100</xdr:rowOff>
    </xdr:from>
    <xdr:to>
      <xdr:col>26</xdr:col>
      <xdr:colOff>190500</xdr:colOff>
      <xdr:row>57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133350</xdr:colOff>
      <xdr:row>36</xdr:row>
      <xdr:rowOff>38100</xdr:rowOff>
    </xdr:from>
    <xdr:to>
      <xdr:col>26</xdr:col>
      <xdr:colOff>133350</xdr:colOff>
      <xdr:row>46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390525</xdr:colOff>
      <xdr:row>24</xdr:row>
      <xdr:rowOff>142875</xdr:rowOff>
    </xdr:from>
    <xdr:to>
      <xdr:col>25</xdr:col>
      <xdr:colOff>390525</xdr:colOff>
      <xdr:row>35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28575</xdr:colOff>
      <xdr:row>13</xdr:row>
      <xdr:rowOff>104775</xdr:rowOff>
    </xdr:from>
    <xdr:to>
      <xdr:col>25</xdr:col>
      <xdr:colOff>28575</xdr:colOff>
      <xdr:row>23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466725</xdr:colOff>
      <xdr:row>2</xdr:row>
      <xdr:rowOff>66675</xdr:rowOff>
    </xdr:from>
    <xdr:to>
      <xdr:col>24</xdr:col>
      <xdr:colOff>466725</xdr:colOff>
      <xdr:row>12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</xdr:row>
      <xdr:rowOff>38100</xdr:rowOff>
    </xdr:from>
    <xdr:to>
      <xdr:col>17</xdr:col>
      <xdr:colOff>104775</xdr:colOff>
      <xdr:row>28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ji%20Asumsi%20Klasik%20No%20Outliers%20(Tanpa%20Impres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 Data Table"/>
      <sheetName val="Outlier Table"/>
      <sheetName val="List Deleted Column"/>
      <sheetName val="MLR Model Sebelum Outlier"/>
      <sheetName val="MLR Model Setelah Outlier"/>
      <sheetName val="Linearity Test"/>
      <sheetName val="Normality Test(Sebelum Outlier)"/>
      <sheetName val="Normality Test(Sesudah Outlier)"/>
      <sheetName val="Multicolinearity Table"/>
      <sheetName val="Multicolinearity Test (Outlier)"/>
      <sheetName val="Independence Test (Plot)"/>
      <sheetName val="Durbin Watson (Indpndc test)"/>
      <sheetName val="Heteroscedasticity Test Plot"/>
      <sheetName val="Heteroscedasticity Test Pagan"/>
    </sheetNames>
    <sheetDataSet>
      <sheetData sheetId="0">
        <row r="2">
          <cell r="C2">
            <v>6</v>
          </cell>
          <cell r="D2">
            <v>444.56399999999996</v>
          </cell>
          <cell r="E2">
            <v>238.00700000000001</v>
          </cell>
          <cell r="F2">
            <v>35</v>
          </cell>
          <cell r="G2">
            <v>0</v>
          </cell>
        </row>
        <row r="3">
          <cell r="C3">
            <v>8</v>
          </cell>
          <cell r="D3">
            <v>388.15199999999999</v>
          </cell>
          <cell r="E3">
            <v>227.11769999999999</v>
          </cell>
          <cell r="F3">
            <v>25</v>
          </cell>
          <cell r="G3">
            <v>0</v>
          </cell>
        </row>
        <row r="4">
          <cell r="C4">
            <v>8</v>
          </cell>
          <cell r="D4">
            <v>490.73400000000004</v>
          </cell>
          <cell r="E4">
            <v>231.00540000000001</v>
          </cell>
          <cell r="F4">
            <v>40</v>
          </cell>
          <cell r="G4">
            <v>0</v>
          </cell>
        </row>
        <row r="5">
          <cell r="C5">
            <v>7</v>
          </cell>
          <cell r="D5">
            <v>467.178</v>
          </cell>
          <cell r="E5">
            <v>178.983</v>
          </cell>
          <cell r="F5">
            <v>30</v>
          </cell>
          <cell r="G5">
            <v>0</v>
          </cell>
        </row>
        <row r="6">
          <cell r="C6">
            <v>8</v>
          </cell>
          <cell r="D6">
            <v>428.988</v>
          </cell>
          <cell r="E6">
            <v>229.74199999999999</v>
          </cell>
          <cell r="F6">
            <v>32</v>
          </cell>
          <cell r="G6">
            <v>0</v>
          </cell>
        </row>
        <row r="7">
          <cell r="C7">
            <v>4</v>
          </cell>
          <cell r="D7">
            <v>684.81000000000006</v>
          </cell>
          <cell r="E7">
            <v>228.10410000000002</v>
          </cell>
          <cell r="F7">
            <v>30</v>
          </cell>
          <cell r="G7">
            <v>0</v>
          </cell>
        </row>
        <row r="8">
          <cell r="C8">
            <v>6</v>
          </cell>
          <cell r="D8">
            <v>746.58600000000001</v>
          </cell>
          <cell r="E8">
            <v>165.24100000000001</v>
          </cell>
          <cell r="F8">
            <v>39</v>
          </cell>
          <cell r="G8">
            <v>0</v>
          </cell>
        </row>
        <row r="9">
          <cell r="C9">
            <v>0</v>
          </cell>
          <cell r="D9">
            <v>249.46200000000002</v>
          </cell>
          <cell r="E9">
            <v>103.98599999999999</v>
          </cell>
          <cell r="F9">
            <v>22</v>
          </cell>
          <cell r="G9">
            <v>0</v>
          </cell>
        </row>
        <row r="10">
          <cell r="C10">
            <v>2</v>
          </cell>
          <cell r="D10">
            <v>416.34000000000003</v>
          </cell>
          <cell r="E10">
            <v>63.880600000000001</v>
          </cell>
          <cell r="F10">
            <v>18</v>
          </cell>
          <cell r="G10">
            <v>0</v>
          </cell>
        </row>
        <row r="11">
          <cell r="C11">
            <v>3</v>
          </cell>
          <cell r="D11">
            <v>249.24</v>
          </cell>
          <cell r="E11">
            <v>56.8842</v>
          </cell>
          <cell r="F11">
            <v>19</v>
          </cell>
          <cell r="G11">
            <v>1</v>
          </cell>
        </row>
        <row r="12">
          <cell r="C12">
            <v>1</v>
          </cell>
          <cell r="D12">
            <v>448.77599999999995</v>
          </cell>
          <cell r="E12">
            <v>30.951899999999998</v>
          </cell>
          <cell r="F12">
            <v>9</v>
          </cell>
          <cell r="G12">
            <v>0</v>
          </cell>
        </row>
        <row r="13">
          <cell r="C13">
            <v>1</v>
          </cell>
          <cell r="D13">
            <v>484.93200000000002</v>
          </cell>
          <cell r="E13">
            <v>63.131300000000003</v>
          </cell>
          <cell r="F13">
            <v>5</v>
          </cell>
          <cell r="G13">
            <v>0</v>
          </cell>
        </row>
        <row r="14">
          <cell r="C14">
            <v>1</v>
          </cell>
          <cell r="D14">
            <v>557.40600000000006</v>
          </cell>
          <cell r="E14">
            <v>22.898399999999999</v>
          </cell>
          <cell r="F14">
            <v>6</v>
          </cell>
          <cell r="G14">
            <v>0</v>
          </cell>
        </row>
        <row r="15">
          <cell r="C15">
            <v>2</v>
          </cell>
          <cell r="D15">
            <v>372.76799999999997</v>
          </cell>
          <cell r="E15">
            <v>111.1917</v>
          </cell>
          <cell r="F15">
            <v>20</v>
          </cell>
          <cell r="G15">
            <v>0</v>
          </cell>
        </row>
        <row r="16">
          <cell r="C16">
            <v>3</v>
          </cell>
          <cell r="D16">
            <v>235.434</v>
          </cell>
          <cell r="E16">
            <v>82.909100000000009</v>
          </cell>
          <cell r="F16">
            <v>14</v>
          </cell>
          <cell r="G16">
            <v>1</v>
          </cell>
        </row>
        <row r="17">
          <cell r="C17">
            <v>1</v>
          </cell>
          <cell r="D17">
            <v>1055.346</v>
          </cell>
          <cell r="E17">
            <v>122.19</v>
          </cell>
          <cell r="F17">
            <v>19</v>
          </cell>
          <cell r="G17">
            <v>0</v>
          </cell>
        </row>
        <row r="18">
          <cell r="C18">
            <v>4</v>
          </cell>
          <cell r="D18">
            <v>1059.7740000000001</v>
          </cell>
          <cell r="E18">
            <v>64.86269999999999</v>
          </cell>
          <cell r="F18">
            <v>18</v>
          </cell>
          <cell r="G18">
            <v>1</v>
          </cell>
        </row>
        <row r="19">
          <cell r="C19">
            <v>1</v>
          </cell>
          <cell r="D19">
            <v>290.63399999999996</v>
          </cell>
          <cell r="E19">
            <v>32.033100000000005</v>
          </cell>
          <cell r="F19">
            <v>14</v>
          </cell>
          <cell r="G19">
            <v>0</v>
          </cell>
        </row>
        <row r="20">
          <cell r="C20">
            <v>4</v>
          </cell>
          <cell r="D20">
            <v>1643.058</v>
          </cell>
          <cell r="E20">
            <v>67.9953</v>
          </cell>
          <cell r="F20">
            <v>14</v>
          </cell>
          <cell r="G20">
            <v>3</v>
          </cell>
        </row>
        <row r="21">
          <cell r="C21">
            <v>0</v>
          </cell>
          <cell r="D21">
            <v>543.61199999999997</v>
          </cell>
          <cell r="E21">
            <v>19.091399999999997</v>
          </cell>
          <cell r="F21">
            <v>9</v>
          </cell>
          <cell r="G21">
            <v>0</v>
          </cell>
        </row>
        <row r="22">
          <cell r="C22">
            <v>2</v>
          </cell>
          <cell r="D22">
            <v>291.15600000000001</v>
          </cell>
          <cell r="E22">
            <v>30.091899999999999</v>
          </cell>
          <cell r="F22">
            <v>9</v>
          </cell>
          <cell r="G22">
            <v>0</v>
          </cell>
        </row>
        <row r="23">
          <cell r="C23">
            <v>3</v>
          </cell>
          <cell r="D23">
            <v>460.26600000000002</v>
          </cell>
          <cell r="E23">
            <v>54.075900000000004</v>
          </cell>
          <cell r="F23">
            <v>12</v>
          </cell>
          <cell r="G23">
            <v>1</v>
          </cell>
        </row>
        <row r="24">
          <cell r="C24">
            <v>0</v>
          </cell>
          <cell r="D24">
            <v>794.20800000000008</v>
          </cell>
          <cell r="E24">
            <v>38.927700000000002</v>
          </cell>
          <cell r="F24">
            <v>8</v>
          </cell>
          <cell r="G24">
            <v>2</v>
          </cell>
        </row>
        <row r="25">
          <cell r="C25">
            <v>0</v>
          </cell>
          <cell r="D25">
            <v>212.05799999999999</v>
          </cell>
          <cell r="E25">
            <v>24.963100000000004</v>
          </cell>
          <cell r="F25">
            <v>10</v>
          </cell>
          <cell r="G25">
            <v>1</v>
          </cell>
        </row>
        <row r="26">
          <cell r="C26">
            <v>2</v>
          </cell>
          <cell r="D26">
            <v>1271.826</v>
          </cell>
          <cell r="E26">
            <v>45.023999999999994</v>
          </cell>
          <cell r="F26">
            <v>16</v>
          </cell>
          <cell r="G26">
            <v>1</v>
          </cell>
        </row>
        <row r="27">
          <cell r="C27">
            <v>0</v>
          </cell>
          <cell r="D27">
            <v>543.678</v>
          </cell>
          <cell r="E27">
            <v>58.066800000000008</v>
          </cell>
          <cell r="F27">
            <v>9</v>
          </cell>
          <cell r="G27">
            <v>2</v>
          </cell>
        </row>
        <row r="28">
          <cell r="C28">
            <v>5</v>
          </cell>
          <cell r="D28">
            <v>1452.798</v>
          </cell>
          <cell r="E28">
            <v>33.980599999999995</v>
          </cell>
          <cell r="F28">
            <v>19</v>
          </cell>
          <cell r="G28">
            <v>1</v>
          </cell>
        </row>
        <row r="29">
          <cell r="C29">
            <v>6</v>
          </cell>
          <cell r="D29">
            <v>942.22199999999998</v>
          </cell>
          <cell r="E29">
            <v>45.084500000000006</v>
          </cell>
          <cell r="F29">
            <v>19</v>
          </cell>
          <cell r="G29">
            <v>1</v>
          </cell>
        </row>
        <row r="30">
          <cell r="C30">
            <v>0</v>
          </cell>
          <cell r="D30">
            <v>77.50800000000001</v>
          </cell>
          <cell r="E30">
            <v>13.068999999999999</v>
          </cell>
          <cell r="F30">
            <v>5</v>
          </cell>
          <cell r="G30">
            <v>0</v>
          </cell>
        </row>
        <row r="31">
          <cell r="C31">
            <v>6</v>
          </cell>
          <cell r="D31">
            <v>2173.6260000000002</v>
          </cell>
          <cell r="E31">
            <v>99.976799999999997</v>
          </cell>
          <cell r="F31">
            <v>20</v>
          </cell>
          <cell r="G31">
            <v>0</v>
          </cell>
        </row>
        <row r="32">
          <cell r="C32">
            <v>0</v>
          </cell>
          <cell r="D32">
            <v>178.38</v>
          </cell>
          <cell r="E32">
            <v>16.027000000000001</v>
          </cell>
          <cell r="F32">
            <v>12</v>
          </cell>
          <cell r="G32">
            <v>0</v>
          </cell>
        </row>
        <row r="33">
          <cell r="C33">
            <v>0</v>
          </cell>
          <cell r="D33">
            <v>595.5</v>
          </cell>
          <cell r="E33">
            <v>35.955000000000005</v>
          </cell>
          <cell r="F33">
            <v>12</v>
          </cell>
          <cell r="G33">
            <v>1</v>
          </cell>
        </row>
        <row r="34">
          <cell r="C34">
            <v>0</v>
          </cell>
          <cell r="D34">
            <v>24.798000000000002</v>
          </cell>
          <cell r="E34">
            <v>30.921299999999999</v>
          </cell>
          <cell r="F34">
            <v>6</v>
          </cell>
          <cell r="G34">
            <v>0</v>
          </cell>
        </row>
        <row r="35">
          <cell r="C35">
            <v>0</v>
          </cell>
          <cell r="D35">
            <v>11.826000000000002</v>
          </cell>
          <cell r="E35">
            <v>10.004799999999999</v>
          </cell>
          <cell r="F35">
            <v>1</v>
          </cell>
          <cell r="G35">
            <v>0</v>
          </cell>
        </row>
        <row r="36">
          <cell r="C36">
            <v>0</v>
          </cell>
          <cell r="D36">
            <v>13.565999999999999</v>
          </cell>
          <cell r="E36">
            <v>14.076000000000001</v>
          </cell>
          <cell r="F36">
            <v>4</v>
          </cell>
          <cell r="G36">
            <v>0</v>
          </cell>
        </row>
        <row r="37">
          <cell r="C37">
            <v>0</v>
          </cell>
          <cell r="D37">
            <v>8.5019999999999989</v>
          </cell>
          <cell r="E37">
            <v>8.9280000000000008</v>
          </cell>
          <cell r="F37">
            <v>2</v>
          </cell>
          <cell r="G37">
            <v>0</v>
          </cell>
        </row>
        <row r="38">
          <cell r="C38">
            <v>8</v>
          </cell>
          <cell r="D38">
            <v>2325.462</v>
          </cell>
          <cell r="E38">
            <v>226.89529999999999</v>
          </cell>
          <cell r="F38">
            <v>33</v>
          </cell>
          <cell r="G38">
            <v>1</v>
          </cell>
        </row>
        <row r="39">
          <cell r="C39">
            <v>1</v>
          </cell>
          <cell r="D39">
            <v>470.09399999999999</v>
          </cell>
          <cell r="E39">
            <v>54.099499999999999</v>
          </cell>
          <cell r="F39">
            <v>14</v>
          </cell>
          <cell r="G39">
            <v>2</v>
          </cell>
        </row>
        <row r="40">
          <cell r="C40">
            <v>7</v>
          </cell>
          <cell r="D40">
            <v>2167.962</v>
          </cell>
          <cell r="E40">
            <v>140.98609999999999</v>
          </cell>
          <cell r="F40">
            <v>25</v>
          </cell>
          <cell r="G40">
            <v>1</v>
          </cell>
        </row>
        <row r="41">
          <cell r="C41">
            <v>2</v>
          </cell>
          <cell r="D41">
            <v>1321.008</v>
          </cell>
          <cell r="E41">
            <v>138.90800000000002</v>
          </cell>
          <cell r="F41">
            <v>21</v>
          </cell>
          <cell r="G41">
            <v>2</v>
          </cell>
        </row>
        <row r="42">
          <cell r="C42">
            <v>2</v>
          </cell>
          <cell r="D42">
            <v>769.48199999999997</v>
          </cell>
          <cell r="E42">
            <v>91.037700000000001</v>
          </cell>
          <cell r="F42">
            <v>16</v>
          </cell>
          <cell r="G42">
            <v>1</v>
          </cell>
        </row>
        <row r="43">
          <cell r="C43">
            <v>9</v>
          </cell>
          <cell r="D43">
            <v>2789.25</v>
          </cell>
          <cell r="E43">
            <v>278.90459999999996</v>
          </cell>
          <cell r="F43">
            <v>34</v>
          </cell>
          <cell r="G43">
            <v>0</v>
          </cell>
        </row>
        <row r="44">
          <cell r="C44">
            <v>2</v>
          </cell>
          <cell r="D44">
            <v>538.5</v>
          </cell>
          <cell r="E44">
            <v>77.032700000000006</v>
          </cell>
          <cell r="F44">
            <v>12</v>
          </cell>
          <cell r="G44">
            <v>3</v>
          </cell>
        </row>
        <row r="45">
          <cell r="C45">
            <v>3</v>
          </cell>
          <cell r="D45">
            <v>1980.8159999999998</v>
          </cell>
          <cell r="E45">
            <v>134.87039999999999</v>
          </cell>
          <cell r="F45">
            <v>25</v>
          </cell>
          <cell r="G45">
            <v>1</v>
          </cell>
        </row>
        <row r="46">
          <cell r="C46">
            <v>1</v>
          </cell>
          <cell r="D46">
            <v>208.78800000000004</v>
          </cell>
          <cell r="E46">
            <v>144.9084</v>
          </cell>
          <cell r="F46">
            <v>35</v>
          </cell>
          <cell r="G46">
            <v>2</v>
          </cell>
        </row>
        <row r="47">
          <cell r="C47">
            <v>4</v>
          </cell>
          <cell r="D47">
            <v>1829.8739999999998</v>
          </cell>
          <cell r="E47">
            <v>159</v>
          </cell>
          <cell r="F47">
            <v>26</v>
          </cell>
          <cell r="G47">
            <v>1</v>
          </cell>
        </row>
        <row r="48">
          <cell r="C48">
            <v>1</v>
          </cell>
          <cell r="D48">
            <v>785.64</v>
          </cell>
          <cell r="E48">
            <v>105.0176</v>
          </cell>
          <cell r="F48">
            <v>14</v>
          </cell>
          <cell r="G48">
            <v>1</v>
          </cell>
        </row>
        <row r="49">
          <cell r="C49">
            <v>3</v>
          </cell>
          <cell r="D49">
            <v>644.33399999999995</v>
          </cell>
          <cell r="E49">
            <v>97.835300000000004</v>
          </cell>
          <cell r="F49">
            <v>16</v>
          </cell>
          <cell r="G49">
            <v>1</v>
          </cell>
        </row>
        <row r="50">
          <cell r="C50">
            <v>0</v>
          </cell>
          <cell r="D50">
            <v>916.69800000000009</v>
          </cell>
          <cell r="E50">
            <v>68.970000000000013</v>
          </cell>
          <cell r="F50">
            <v>11</v>
          </cell>
          <cell r="G50">
            <v>1</v>
          </cell>
        </row>
        <row r="51">
          <cell r="C51">
            <v>0</v>
          </cell>
          <cell r="D51">
            <v>1170.396</v>
          </cell>
          <cell r="E51">
            <v>107.92960000000001</v>
          </cell>
          <cell r="F51">
            <v>20</v>
          </cell>
          <cell r="G51">
            <v>1</v>
          </cell>
        </row>
        <row r="52">
          <cell r="C52">
            <v>0</v>
          </cell>
          <cell r="D52">
            <v>807.54599999999994</v>
          </cell>
          <cell r="E52">
            <v>78.963499999999996</v>
          </cell>
          <cell r="F52">
            <v>12</v>
          </cell>
          <cell r="G52">
            <v>2</v>
          </cell>
        </row>
        <row r="53">
          <cell r="C53">
            <v>2</v>
          </cell>
          <cell r="D53">
            <v>2486.364</v>
          </cell>
          <cell r="E53">
            <v>167.8126</v>
          </cell>
          <cell r="F53">
            <v>30</v>
          </cell>
          <cell r="G53">
            <v>0</v>
          </cell>
        </row>
        <row r="54">
          <cell r="C54">
            <v>11</v>
          </cell>
          <cell r="D54">
            <v>2204.4660000000003</v>
          </cell>
          <cell r="E54">
            <v>152.9196</v>
          </cell>
          <cell r="F54">
            <v>32</v>
          </cell>
          <cell r="G54">
            <v>3</v>
          </cell>
        </row>
        <row r="55">
          <cell r="C55">
            <v>3</v>
          </cell>
          <cell r="D55">
            <v>2003.22</v>
          </cell>
          <cell r="E55">
            <v>168.96240000000003</v>
          </cell>
          <cell r="F55">
            <v>35</v>
          </cell>
          <cell r="G55">
            <v>3</v>
          </cell>
        </row>
        <row r="56">
          <cell r="C56">
            <v>0</v>
          </cell>
          <cell r="D56">
            <v>1065.6000000000001</v>
          </cell>
          <cell r="E56">
            <v>84.013299999999987</v>
          </cell>
          <cell r="F56">
            <v>21</v>
          </cell>
          <cell r="G56">
            <v>4</v>
          </cell>
        </row>
        <row r="57">
          <cell r="C57">
            <v>2</v>
          </cell>
          <cell r="D57">
            <v>1403.97</v>
          </cell>
          <cell r="E57">
            <v>118.12039999999999</v>
          </cell>
          <cell r="F57">
            <v>24</v>
          </cell>
          <cell r="G57">
            <v>1</v>
          </cell>
        </row>
        <row r="58">
          <cell r="C58">
            <v>1</v>
          </cell>
          <cell r="D58">
            <v>1403.046</v>
          </cell>
          <cell r="E58">
            <v>115.94340000000001</v>
          </cell>
          <cell r="F58">
            <v>24</v>
          </cell>
          <cell r="G58">
            <v>1</v>
          </cell>
        </row>
        <row r="59">
          <cell r="C59">
            <v>3</v>
          </cell>
          <cell r="D59">
            <v>566.54399999999998</v>
          </cell>
          <cell r="E59">
            <v>101.87</v>
          </cell>
          <cell r="F59">
            <v>10</v>
          </cell>
          <cell r="G59">
            <v>0</v>
          </cell>
        </row>
        <row r="60">
          <cell r="C60">
            <v>0</v>
          </cell>
          <cell r="D60">
            <v>210.858</v>
          </cell>
          <cell r="E60">
            <v>64.951999999999998</v>
          </cell>
          <cell r="F60">
            <v>7</v>
          </cell>
          <cell r="G60">
            <v>0</v>
          </cell>
        </row>
        <row r="61">
          <cell r="C61">
            <v>1</v>
          </cell>
          <cell r="D61">
            <v>1216.8780000000002</v>
          </cell>
          <cell r="E61">
            <v>94.905799999999999</v>
          </cell>
          <cell r="F61">
            <v>15</v>
          </cell>
          <cell r="G61">
            <v>2</v>
          </cell>
        </row>
        <row r="62">
          <cell r="C62">
            <v>4</v>
          </cell>
          <cell r="D62">
            <v>1290.21</v>
          </cell>
          <cell r="E62">
            <v>128.11139999999997</v>
          </cell>
          <cell r="F62">
            <v>14</v>
          </cell>
          <cell r="G62">
            <v>0</v>
          </cell>
        </row>
        <row r="63">
          <cell r="C63">
            <v>2</v>
          </cell>
          <cell r="D63">
            <v>1515.6780000000001</v>
          </cell>
          <cell r="E63">
            <v>139.12560000000002</v>
          </cell>
          <cell r="F63">
            <v>15</v>
          </cell>
          <cell r="G63">
            <v>1</v>
          </cell>
        </row>
        <row r="64">
          <cell r="C64">
            <v>1</v>
          </cell>
          <cell r="D64">
            <v>873.79200000000003</v>
          </cell>
          <cell r="E64">
            <v>131.006</v>
          </cell>
          <cell r="F64">
            <v>18</v>
          </cell>
          <cell r="G64">
            <v>0</v>
          </cell>
        </row>
        <row r="65">
          <cell r="C65">
            <v>0</v>
          </cell>
          <cell r="D65">
            <v>874.41600000000005</v>
          </cell>
          <cell r="E65">
            <v>91.106499999999997</v>
          </cell>
          <cell r="F65">
            <v>17</v>
          </cell>
          <cell r="G65">
            <v>2</v>
          </cell>
        </row>
        <row r="66">
          <cell r="C66">
            <v>2</v>
          </cell>
          <cell r="D66">
            <v>841.85400000000004</v>
          </cell>
          <cell r="E66">
            <v>126.05840000000001</v>
          </cell>
          <cell r="F66">
            <v>20</v>
          </cell>
          <cell r="G66">
            <v>0</v>
          </cell>
        </row>
        <row r="67">
          <cell r="C67">
            <v>0</v>
          </cell>
          <cell r="D67">
            <v>1269.4740000000002</v>
          </cell>
          <cell r="E67">
            <v>72.006</v>
          </cell>
          <cell r="F67">
            <v>16</v>
          </cell>
          <cell r="G67">
            <v>1</v>
          </cell>
        </row>
        <row r="68">
          <cell r="C68">
            <v>1</v>
          </cell>
          <cell r="D68">
            <v>838.47000000000014</v>
          </cell>
          <cell r="E68">
            <v>57.091000000000008</v>
          </cell>
          <cell r="F68">
            <v>10</v>
          </cell>
          <cell r="G68">
            <v>1</v>
          </cell>
        </row>
        <row r="69">
          <cell r="C69">
            <v>3</v>
          </cell>
          <cell r="D69">
            <v>2069.4660000000003</v>
          </cell>
          <cell r="E69">
            <v>146.87460000000002</v>
          </cell>
          <cell r="F69">
            <v>24</v>
          </cell>
          <cell r="G69">
            <v>0</v>
          </cell>
        </row>
        <row r="70">
          <cell r="C70">
            <v>1</v>
          </cell>
          <cell r="D70">
            <v>1044.306</v>
          </cell>
          <cell r="E70">
            <v>101.7868</v>
          </cell>
          <cell r="F70">
            <v>15</v>
          </cell>
          <cell r="G70">
            <v>1</v>
          </cell>
        </row>
        <row r="71">
          <cell r="C71">
            <v>3</v>
          </cell>
          <cell r="D71">
            <v>979.04999999999984</v>
          </cell>
          <cell r="E71">
            <v>53.12</v>
          </cell>
          <cell r="F71">
            <v>20</v>
          </cell>
          <cell r="G71">
            <v>1</v>
          </cell>
        </row>
        <row r="72">
          <cell r="C72">
            <v>3</v>
          </cell>
          <cell r="D72">
            <v>357.58199999999999</v>
          </cell>
          <cell r="E72">
            <v>100.89360000000002</v>
          </cell>
          <cell r="F72">
            <v>4</v>
          </cell>
          <cell r="G72">
            <v>0</v>
          </cell>
        </row>
        <row r="73">
          <cell r="C73">
            <v>0</v>
          </cell>
          <cell r="D73">
            <v>647.95800000000008</v>
          </cell>
          <cell r="E73">
            <v>106.95439999999999</v>
          </cell>
          <cell r="F73">
            <v>31</v>
          </cell>
          <cell r="G73">
            <v>1</v>
          </cell>
        </row>
        <row r="74">
          <cell r="C74">
            <v>1</v>
          </cell>
          <cell r="D74">
            <v>729.47399999999993</v>
          </cell>
          <cell r="E74">
            <v>86.879500000000007</v>
          </cell>
          <cell r="F74">
            <v>22</v>
          </cell>
          <cell r="G74">
            <v>1</v>
          </cell>
        </row>
        <row r="75">
          <cell r="C75">
            <v>1</v>
          </cell>
          <cell r="D75">
            <v>1587.4980000000003</v>
          </cell>
          <cell r="E75">
            <v>72.118200000000002</v>
          </cell>
          <cell r="F75">
            <v>17</v>
          </cell>
          <cell r="G75">
            <v>2</v>
          </cell>
        </row>
        <row r="76">
          <cell r="C76">
            <v>0</v>
          </cell>
          <cell r="D76">
            <v>946.62600000000009</v>
          </cell>
          <cell r="E76">
            <v>57.94</v>
          </cell>
          <cell r="F76">
            <v>17</v>
          </cell>
          <cell r="G76">
            <v>2</v>
          </cell>
        </row>
        <row r="77">
          <cell r="C77">
            <v>0</v>
          </cell>
          <cell r="D77">
            <v>781.83000000000015</v>
          </cell>
          <cell r="E77">
            <v>46.952999999999996</v>
          </cell>
          <cell r="F77">
            <v>9</v>
          </cell>
          <cell r="G77">
            <v>0</v>
          </cell>
        </row>
        <row r="78">
          <cell r="C78">
            <v>1</v>
          </cell>
          <cell r="D78">
            <v>1638.3600000000001</v>
          </cell>
          <cell r="E78">
            <v>97.176000000000002</v>
          </cell>
          <cell r="F78">
            <v>28</v>
          </cell>
          <cell r="G78">
            <v>0</v>
          </cell>
        </row>
        <row r="79">
          <cell r="C79">
            <v>2</v>
          </cell>
          <cell r="D79">
            <v>853.37999999999988</v>
          </cell>
          <cell r="E79">
            <v>80.023899999999998</v>
          </cell>
          <cell r="F79">
            <v>16</v>
          </cell>
          <cell r="G79">
            <v>1</v>
          </cell>
        </row>
        <row r="80">
          <cell r="C80">
            <v>0</v>
          </cell>
          <cell r="D80">
            <v>217.96799999999996</v>
          </cell>
          <cell r="E80">
            <v>64.074200000000005</v>
          </cell>
          <cell r="F80">
            <v>13</v>
          </cell>
          <cell r="G80">
            <v>0</v>
          </cell>
        </row>
        <row r="81">
          <cell r="C81">
            <v>-2</v>
          </cell>
          <cell r="D81">
            <v>1611.864</v>
          </cell>
          <cell r="E81">
            <v>111.8656</v>
          </cell>
          <cell r="F81">
            <v>21</v>
          </cell>
          <cell r="G81">
            <v>1</v>
          </cell>
        </row>
        <row r="82">
          <cell r="C82">
            <v>4</v>
          </cell>
          <cell r="D82">
            <v>665.99400000000003</v>
          </cell>
          <cell r="E82">
            <v>116.0352</v>
          </cell>
          <cell r="F82">
            <v>20</v>
          </cell>
          <cell r="G82">
            <v>0</v>
          </cell>
        </row>
        <row r="83">
          <cell r="C83">
            <v>1</v>
          </cell>
          <cell r="D83">
            <v>1257.96</v>
          </cell>
          <cell r="E83">
            <v>84.167599999999993</v>
          </cell>
          <cell r="F83">
            <v>28</v>
          </cell>
          <cell r="G83">
            <v>1</v>
          </cell>
        </row>
        <row r="84">
          <cell r="C84">
            <v>0</v>
          </cell>
          <cell r="D84">
            <v>292.89599999999996</v>
          </cell>
          <cell r="E84">
            <v>63.962499999999991</v>
          </cell>
          <cell r="F84">
            <v>8</v>
          </cell>
          <cell r="G84">
            <v>0</v>
          </cell>
        </row>
        <row r="85">
          <cell r="C85">
            <v>2</v>
          </cell>
          <cell r="D85">
            <v>1663.9920000000002</v>
          </cell>
          <cell r="E85">
            <v>156.14500000000001</v>
          </cell>
          <cell r="F85">
            <v>27</v>
          </cell>
          <cell r="G85">
            <v>1</v>
          </cell>
        </row>
        <row r="86">
          <cell r="C86">
            <v>3</v>
          </cell>
          <cell r="D86">
            <v>895.68</v>
          </cell>
          <cell r="E86">
            <v>131.73759999999999</v>
          </cell>
          <cell r="F86">
            <v>19</v>
          </cell>
          <cell r="G86">
            <v>0</v>
          </cell>
        </row>
        <row r="87">
          <cell r="C87">
            <v>2</v>
          </cell>
          <cell r="D87">
            <v>1093.2660000000001</v>
          </cell>
          <cell r="E87">
            <v>127.95279999999998</v>
          </cell>
          <cell r="F87">
            <v>24</v>
          </cell>
          <cell r="G87">
            <v>0</v>
          </cell>
        </row>
        <row r="88">
          <cell r="C88">
            <v>6</v>
          </cell>
          <cell r="D88">
            <v>765.54</v>
          </cell>
          <cell r="E88">
            <v>169.03480000000002</v>
          </cell>
          <cell r="F88">
            <v>35</v>
          </cell>
          <cell r="G88">
            <v>2</v>
          </cell>
        </row>
        <row r="89">
          <cell r="C89">
            <v>2</v>
          </cell>
          <cell r="D89">
            <v>1253.9759999999999</v>
          </cell>
          <cell r="E89">
            <v>119.1635</v>
          </cell>
          <cell r="F89">
            <v>38</v>
          </cell>
          <cell r="G89">
            <v>2</v>
          </cell>
        </row>
        <row r="90">
          <cell r="C90">
            <v>4</v>
          </cell>
          <cell r="D90">
            <v>1288.944</v>
          </cell>
          <cell r="E90">
            <v>113.82260000000001</v>
          </cell>
          <cell r="F90">
            <v>26</v>
          </cell>
          <cell r="G90">
            <v>2</v>
          </cell>
        </row>
        <row r="91">
          <cell r="C91">
            <v>1</v>
          </cell>
          <cell r="D91">
            <v>940.82400000000018</v>
          </cell>
          <cell r="E91">
            <v>102.1146</v>
          </cell>
          <cell r="F91">
            <v>12</v>
          </cell>
          <cell r="G91">
            <v>1</v>
          </cell>
        </row>
        <row r="92">
          <cell r="C92">
            <v>2</v>
          </cell>
          <cell r="D92">
            <v>3100.3620000000001</v>
          </cell>
          <cell r="E92">
            <v>218.7756</v>
          </cell>
          <cell r="F92">
            <v>42</v>
          </cell>
          <cell r="G92">
            <v>0</v>
          </cell>
        </row>
        <row r="93">
          <cell r="C93">
            <v>2</v>
          </cell>
          <cell r="D93">
            <v>1426.83</v>
          </cell>
          <cell r="E93">
            <v>192.9504</v>
          </cell>
          <cell r="F93">
            <v>39</v>
          </cell>
          <cell r="G93">
            <v>1</v>
          </cell>
        </row>
        <row r="94">
          <cell r="C94">
            <v>6</v>
          </cell>
          <cell r="D94">
            <v>1286.7180000000001</v>
          </cell>
          <cell r="E94">
            <v>122.86919999999999</v>
          </cell>
          <cell r="F94">
            <v>33</v>
          </cell>
          <cell r="G94">
            <v>0</v>
          </cell>
        </row>
        <row r="95">
          <cell r="C95">
            <v>1</v>
          </cell>
          <cell r="D95">
            <v>264.28800000000001</v>
          </cell>
          <cell r="E95">
            <v>62.01</v>
          </cell>
          <cell r="F95">
            <v>14</v>
          </cell>
          <cell r="G95">
            <v>0</v>
          </cell>
        </row>
        <row r="96">
          <cell r="C96">
            <v>2</v>
          </cell>
          <cell r="D96">
            <v>721.19399999999996</v>
          </cell>
          <cell r="E96">
            <v>90.099000000000004</v>
          </cell>
          <cell r="F96">
            <v>17</v>
          </cell>
          <cell r="G96">
            <v>2</v>
          </cell>
        </row>
        <row r="97">
          <cell r="C97">
            <v>1</v>
          </cell>
          <cell r="D97">
            <v>835.48200000000008</v>
          </cell>
          <cell r="E97">
            <v>80.942400000000006</v>
          </cell>
          <cell r="F97">
            <v>21</v>
          </cell>
          <cell r="G97">
            <v>2</v>
          </cell>
        </row>
        <row r="98">
          <cell r="C98">
            <v>0</v>
          </cell>
          <cell r="D98">
            <v>956.95799999999997</v>
          </cell>
          <cell r="E98">
            <v>97.982399999999998</v>
          </cell>
          <cell r="F98">
            <v>14</v>
          </cell>
          <cell r="G98">
            <v>1</v>
          </cell>
        </row>
        <row r="99">
          <cell r="C99">
            <v>6</v>
          </cell>
          <cell r="D99">
            <v>1733.634</v>
          </cell>
          <cell r="E99">
            <v>176.85040000000001</v>
          </cell>
          <cell r="F99">
            <v>30</v>
          </cell>
          <cell r="G99">
            <v>0</v>
          </cell>
        </row>
        <row r="100">
          <cell r="C100">
            <v>2</v>
          </cell>
          <cell r="D100">
            <v>454.75200000000001</v>
          </cell>
          <cell r="E100">
            <v>98.023200000000003</v>
          </cell>
          <cell r="F100">
            <v>12</v>
          </cell>
          <cell r="G100">
            <v>0</v>
          </cell>
        </row>
        <row r="101">
          <cell r="C101">
            <v>3</v>
          </cell>
          <cell r="D101">
            <v>2672.6039999999998</v>
          </cell>
          <cell r="E101">
            <v>207.03629999999998</v>
          </cell>
          <cell r="F101">
            <v>30</v>
          </cell>
          <cell r="G101">
            <v>1</v>
          </cell>
        </row>
        <row r="102">
          <cell r="C102">
            <v>4</v>
          </cell>
          <cell r="D102">
            <v>1343.6219999999998</v>
          </cell>
          <cell r="E102">
            <v>150.97499999999999</v>
          </cell>
          <cell r="F102">
            <v>23</v>
          </cell>
          <cell r="G102">
            <v>1</v>
          </cell>
        </row>
        <row r="103">
          <cell r="C103">
            <v>6</v>
          </cell>
          <cell r="D103">
            <v>2540.5439999999999</v>
          </cell>
          <cell r="E103">
            <v>242.80549999999997</v>
          </cell>
          <cell r="F103">
            <v>28</v>
          </cell>
          <cell r="G103">
            <v>0</v>
          </cell>
        </row>
        <row r="104">
          <cell r="C104">
            <v>6</v>
          </cell>
          <cell r="D104">
            <v>2497.848</v>
          </cell>
          <cell r="E104">
            <v>181.8288</v>
          </cell>
          <cell r="F104">
            <v>27</v>
          </cell>
          <cell r="G104">
            <v>0</v>
          </cell>
        </row>
        <row r="105">
          <cell r="C105">
            <v>1</v>
          </cell>
          <cell r="D105">
            <v>1802.67</v>
          </cell>
          <cell r="E105">
            <v>156.9984</v>
          </cell>
          <cell r="F105">
            <v>34</v>
          </cell>
          <cell r="G105">
            <v>1</v>
          </cell>
        </row>
        <row r="106">
          <cell r="C106">
            <v>2</v>
          </cell>
          <cell r="D106">
            <v>2979.09</v>
          </cell>
          <cell r="E106">
            <v>265.76740000000001</v>
          </cell>
          <cell r="F106">
            <v>36</v>
          </cell>
          <cell r="G106">
            <v>0</v>
          </cell>
        </row>
        <row r="107">
          <cell r="C107">
            <v>0</v>
          </cell>
          <cell r="D107">
            <v>273.39600000000002</v>
          </cell>
          <cell r="E107">
            <v>65.084400000000002</v>
          </cell>
          <cell r="F107">
            <v>14</v>
          </cell>
          <cell r="G107">
            <v>0</v>
          </cell>
        </row>
        <row r="108">
          <cell r="C108">
            <v>1</v>
          </cell>
          <cell r="D108">
            <v>1214.8440000000001</v>
          </cell>
          <cell r="E108">
            <v>80.941200000000009</v>
          </cell>
          <cell r="F108">
            <v>23</v>
          </cell>
          <cell r="G108">
            <v>0</v>
          </cell>
        </row>
        <row r="109">
          <cell r="C109">
            <v>1</v>
          </cell>
          <cell r="D109">
            <v>516.048</v>
          </cell>
          <cell r="E109">
            <v>75.106400000000008</v>
          </cell>
          <cell r="F109">
            <v>25</v>
          </cell>
          <cell r="G109">
            <v>0</v>
          </cell>
        </row>
        <row r="110">
          <cell r="C110">
            <v>0</v>
          </cell>
          <cell r="D110">
            <v>569.66399999999999</v>
          </cell>
          <cell r="E110">
            <v>30.98</v>
          </cell>
          <cell r="F110">
            <v>13</v>
          </cell>
          <cell r="G110">
            <v>0</v>
          </cell>
        </row>
        <row r="111">
          <cell r="C111">
            <v>3</v>
          </cell>
          <cell r="D111">
            <v>1460.85</v>
          </cell>
          <cell r="E111">
            <v>118.2102</v>
          </cell>
          <cell r="F111">
            <v>30</v>
          </cell>
          <cell r="G111">
            <v>0</v>
          </cell>
        </row>
        <row r="112">
          <cell r="C112">
            <v>0</v>
          </cell>
          <cell r="D112">
            <v>1700.2620000000004</v>
          </cell>
          <cell r="E112">
            <v>88.991099999999989</v>
          </cell>
          <cell r="F112">
            <v>16</v>
          </cell>
          <cell r="G112">
            <v>0</v>
          </cell>
        </row>
        <row r="113">
          <cell r="C113">
            <v>1</v>
          </cell>
          <cell r="D113">
            <v>1198.5120000000002</v>
          </cell>
          <cell r="E113">
            <v>118.9708</v>
          </cell>
          <cell r="F113">
            <v>28</v>
          </cell>
          <cell r="G113">
            <v>0</v>
          </cell>
        </row>
        <row r="114">
          <cell r="C114">
            <v>0</v>
          </cell>
          <cell r="D114">
            <v>1082.5919999999999</v>
          </cell>
          <cell r="E114">
            <v>79.039899999999989</v>
          </cell>
          <cell r="F114">
            <v>24</v>
          </cell>
          <cell r="G114">
            <v>0</v>
          </cell>
        </row>
        <row r="115">
          <cell r="C115">
            <v>1</v>
          </cell>
          <cell r="D115">
            <v>297.93600000000004</v>
          </cell>
          <cell r="E115">
            <v>53.885599999999997</v>
          </cell>
          <cell r="F115">
            <v>16</v>
          </cell>
          <cell r="G115">
            <v>0</v>
          </cell>
        </row>
        <row r="116">
          <cell r="C116">
            <v>0</v>
          </cell>
          <cell r="D116">
            <v>1931.5319999999999</v>
          </cell>
          <cell r="E116">
            <v>154.08320000000001</v>
          </cell>
          <cell r="F116">
            <v>26</v>
          </cell>
          <cell r="G116">
            <v>0</v>
          </cell>
        </row>
        <row r="117">
          <cell r="C117">
            <v>1</v>
          </cell>
          <cell r="D117">
            <v>1087.6680000000001</v>
          </cell>
          <cell r="E117">
            <v>98.040400000000005</v>
          </cell>
          <cell r="F117">
            <v>20</v>
          </cell>
          <cell r="G117">
            <v>0</v>
          </cell>
        </row>
        <row r="118">
          <cell r="C118">
            <v>18</v>
          </cell>
          <cell r="D118">
            <v>1131.3600000000001</v>
          </cell>
          <cell r="E118">
            <v>130.8066</v>
          </cell>
          <cell r="F118">
            <v>42</v>
          </cell>
          <cell r="G118">
            <v>0</v>
          </cell>
        </row>
        <row r="119">
          <cell r="C119">
            <v>0</v>
          </cell>
          <cell r="D119">
            <v>1608.4560000000001</v>
          </cell>
          <cell r="E119">
            <v>124.03200000000001</v>
          </cell>
          <cell r="F119">
            <v>23</v>
          </cell>
          <cell r="G119">
            <v>1</v>
          </cell>
        </row>
        <row r="120">
          <cell r="C120">
            <v>2</v>
          </cell>
          <cell r="D120">
            <v>672.36599999999999</v>
          </cell>
          <cell r="E120">
            <v>95.147099999999995</v>
          </cell>
          <cell r="F120">
            <v>21</v>
          </cell>
          <cell r="G120">
            <v>0</v>
          </cell>
        </row>
        <row r="121">
          <cell r="C121">
            <v>0</v>
          </cell>
          <cell r="D121">
            <v>1249.2720000000002</v>
          </cell>
          <cell r="E121">
            <v>81.994599999999991</v>
          </cell>
          <cell r="F121">
            <v>21</v>
          </cell>
          <cell r="G121">
            <v>0</v>
          </cell>
        </row>
        <row r="122">
          <cell r="C122">
            <v>12</v>
          </cell>
          <cell r="D122">
            <v>3771.66</v>
          </cell>
          <cell r="E122">
            <v>299.08830000000006</v>
          </cell>
          <cell r="F122">
            <v>88</v>
          </cell>
          <cell r="G122">
            <v>0</v>
          </cell>
        </row>
        <row r="123">
          <cell r="C123">
            <v>5</v>
          </cell>
          <cell r="D123">
            <v>2784.96</v>
          </cell>
          <cell r="E123">
            <v>226.05799999999999</v>
          </cell>
          <cell r="F123">
            <v>61</v>
          </cell>
          <cell r="G123">
            <v>0</v>
          </cell>
        </row>
        <row r="124">
          <cell r="C124">
            <v>5</v>
          </cell>
          <cell r="D124">
            <v>2485.5059999999999</v>
          </cell>
          <cell r="E124">
            <v>254.84020000000001</v>
          </cell>
          <cell r="F124">
            <v>68</v>
          </cell>
          <cell r="G124">
            <v>0</v>
          </cell>
        </row>
        <row r="125">
          <cell r="C125">
            <v>5</v>
          </cell>
          <cell r="D125">
            <v>2983.5720000000001</v>
          </cell>
          <cell r="E125">
            <v>232.24299999999999</v>
          </cell>
          <cell r="F125">
            <v>70</v>
          </cell>
          <cell r="G125">
            <v>0</v>
          </cell>
        </row>
        <row r="126">
          <cell r="C126">
            <v>1</v>
          </cell>
          <cell r="D126">
            <v>2646.1440000000002</v>
          </cell>
          <cell r="E126">
            <v>152.81760000000003</v>
          </cell>
          <cell r="F126">
            <v>49</v>
          </cell>
          <cell r="G126">
            <v>0</v>
          </cell>
        </row>
        <row r="127">
          <cell r="C127">
            <v>0</v>
          </cell>
          <cell r="D127">
            <v>1090.4699999999998</v>
          </cell>
          <cell r="E127">
            <v>111.07750000000001</v>
          </cell>
          <cell r="F127">
            <v>45</v>
          </cell>
          <cell r="G127">
            <v>0</v>
          </cell>
        </row>
        <row r="128">
          <cell r="C128">
            <v>4</v>
          </cell>
          <cell r="D128">
            <v>1365.9780000000001</v>
          </cell>
          <cell r="E128">
            <v>161.89100000000002</v>
          </cell>
          <cell r="F128">
            <v>51</v>
          </cell>
          <cell r="G128">
            <v>0</v>
          </cell>
        </row>
        <row r="129">
          <cell r="C129">
            <v>4</v>
          </cell>
          <cell r="D129">
            <v>2451.7440000000001</v>
          </cell>
          <cell r="E129">
            <v>160.85300000000001</v>
          </cell>
          <cell r="F129">
            <v>54</v>
          </cell>
          <cell r="G129">
            <v>1</v>
          </cell>
        </row>
        <row r="130">
          <cell r="C130">
            <v>31</v>
          </cell>
          <cell r="D130">
            <v>2606.3040000000001</v>
          </cell>
          <cell r="E130">
            <v>207.99869999999999</v>
          </cell>
          <cell r="F130">
            <v>84</v>
          </cell>
          <cell r="G130">
            <v>1</v>
          </cell>
        </row>
        <row r="131">
          <cell r="C131">
            <v>1</v>
          </cell>
          <cell r="D131">
            <v>1584.5700000000002</v>
          </cell>
          <cell r="E131">
            <v>177.88749999999999</v>
          </cell>
          <cell r="F131">
            <v>45</v>
          </cell>
          <cell r="G131">
            <v>0</v>
          </cell>
        </row>
        <row r="132">
          <cell r="C132">
            <v>3</v>
          </cell>
          <cell r="D132">
            <v>2265.8220000000001</v>
          </cell>
          <cell r="E132">
            <v>118.10500000000002</v>
          </cell>
          <cell r="F132">
            <v>45</v>
          </cell>
          <cell r="G132">
            <v>1</v>
          </cell>
        </row>
        <row r="133">
          <cell r="C133">
            <v>7</v>
          </cell>
          <cell r="D133">
            <v>1371.3240000000001</v>
          </cell>
          <cell r="E133">
            <v>254.03400000000002</v>
          </cell>
          <cell r="F133">
            <v>63</v>
          </cell>
          <cell r="G133">
            <v>0</v>
          </cell>
        </row>
        <row r="134">
          <cell r="C134">
            <v>0</v>
          </cell>
          <cell r="D134">
            <v>1146.78</v>
          </cell>
          <cell r="E134">
            <v>203.08719999999997</v>
          </cell>
          <cell r="F134">
            <v>39</v>
          </cell>
          <cell r="G134">
            <v>0</v>
          </cell>
        </row>
        <row r="135">
          <cell r="C135">
            <v>1</v>
          </cell>
          <cell r="D135">
            <v>2051.0219999999999</v>
          </cell>
          <cell r="E135">
            <v>154.15260000000001</v>
          </cell>
          <cell r="F135">
            <v>39</v>
          </cell>
          <cell r="G135">
            <v>0</v>
          </cell>
        </row>
        <row r="136">
          <cell r="C136">
            <v>4</v>
          </cell>
          <cell r="D136">
            <v>2147.6579999999999</v>
          </cell>
          <cell r="E136">
            <v>168.0172</v>
          </cell>
          <cell r="F136">
            <v>30</v>
          </cell>
          <cell r="G136">
            <v>1</v>
          </cell>
        </row>
        <row r="137">
          <cell r="C137">
            <v>1</v>
          </cell>
          <cell r="D137">
            <v>1666.02</v>
          </cell>
          <cell r="E137">
            <v>186.02959999999999</v>
          </cell>
          <cell r="F137">
            <v>39</v>
          </cell>
          <cell r="G137">
            <v>1</v>
          </cell>
        </row>
        <row r="138">
          <cell r="C138">
            <v>1</v>
          </cell>
          <cell r="D138">
            <v>1383.8579999999999</v>
          </cell>
          <cell r="E138">
            <v>132.08930000000001</v>
          </cell>
          <cell r="F138">
            <v>39</v>
          </cell>
          <cell r="G138">
            <v>0</v>
          </cell>
        </row>
        <row r="139">
          <cell r="C139">
            <v>5</v>
          </cell>
          <cell r="D139">
            <v>3285.3</v>
          </cell>
          <cell r="E139">
            <v>204.88499999999999</v>
          </cell>
          <cell r="F139">
            <v>43</v>
          </cell>
          <cell r="G139">
            <v>0</v>
          </cell>
        </row>
        <row r="140">
          <cell r="C140">
            <v>2</v>
          </cell>
          <cell r="D140">
            <v>2008.9740000000002</v>
          </cell>
          <cell r="E140">
            <v>176.20500000000001</v>
          </cell>
          <cell r="F140">
            <v>44</v>
          </cell>
          <cell r="G140">
            <v>0</v>
          </cell>
        </row>
        <row r="141">
          <cell r="C141">
            <v>3</v>
          </cell>
          <cell r="D141">
            <v>1068.2339999999999</v>
          </cell>
          <cell r="E141">
            <v>127.16340000000001</v>
          </cell>
          <cell r="F141">
            <v>37</v>
          </cell>
          <cell r="G141">
            <v>0</v>
          </cell>
        </row>
        <row r="142">
          <cell r="C142">
            <v>0</v>
          </cell>
          <cell r="D142">
            <v>1620.6900000000003</v>
          </cell>
          <cell r="E142">
            <v>194.15519999999998</v>
          </cell>
          <cell r="F142">
            <v>58</v>
          </cell>
          <cell r="G142">
            <v>0</v>
          </cell>
        </row>
        <row r="143">
          <cell r="C143">
            <v>0</v>
          </cell>
          <cell r="D143">
            <v>1039.6559999999999</v>
          </cell>
          <cell r="E143">
            <v>95.843199999999996</v>
          </cell>
          <cell r="F143">
            <v>22</v>
          </cell>
          <cell r="G143">
            <v>0</v>
          </cell>
        </row>
        <row r="144">
          <cell r="C144">
            <v>0</v>
          </cell>
          <cell r="D144">
            <v>1161.1079999999999</v>
          </cell>
          <cell r="E144">
            <v>116.0008</v>
          </cell>
          <cell r="F144">
            <v>25</v>
          </cell>
          <cell r="G144">
            <v>0</v>
          </cell>
        </row>
        <row r="145">
          <cell r="C145">
            <v>3</v>
          </cell>
          <cell r="D145">
            <v>3072.0780000000004</v>
          </cell>
          <cell r="E145">
            <v>328.03200000000004</v>
          </cell>
          <cell r="F145">
            <v>62</v>
          </cell>
          <cell r="G145">
            <v>0</v>
          </cell>
        </row>
        <row r="146">
          <cell r="C146">
            <v>3</v>
          </cell>
          <cell r="D146">
            <v>2863.1579999999999</v>
          </cell>
          <cell r="E146">
            <v>174.84089999999998</v>
          </cell>
          <cell r="F146">
            <v>46</v>
          </cell>
          <cell r="G146">
            <v>1</v>
          </cell>
        </row>
        <row r="147">
          <cell r="C147">
            <v>0</v>
          </cell>
          <cell r="D147">
            <v>906.93600000000004</v>
          </cell>
          <cell r="E147">
            <v>97.942100000000011</v>
          </cell>
          <cell r="F147">
            <v>28</v>
          </cell>
          <cell r="G147">
            <v>0</v>
          </cell>
        </row>
        <row r="148">
          <cell r="C148">
            <v>3</v>
          </cell>
          <cell r="D148">
            <v>1621.7280000000001</v>
          </cell>
          <cell r="E148">
            <v>209.15439999999998</v>
          </cell>
          <cell r="F148">
            <v>31</v>
          </cell>
          <cell r="G148">
            <v>0</v>
          </cell>
        </row>
        <row r="149">
          <cell r="C149">
            <v>2</v>
          </cell>
          <cell r="D149">
            <v>1089.414</v>
          </cell>
          <cell r="E149">
            <v>133.98380000000003</v>
          </cell>
          <cell r="F149">
            <v>33</v>
          </cell>
          <cell r="G149">
            <v>0</v>
          </cell>
        </row>
        <row r="150">
          <cell r="C150">
            <v>20</v>
          </cell>
          <cell r="D150">
            <v>5334.732</v>
          </cell>
          <cell r="E150">
            <v>534.94399999999996</v>
          </cell>
          <cell r="F150">
            <v>126</v>
          </cell>
          <cell r="G150">
            <v>0</v>
          </cell>
        </row>
        <row r="151">
          <cell r="C151">
            <v>2</v>
          </cell>
          <cell r="D151">
            <v>1500.45</v>
          </cell>
          <cell r="E151">
            <v>156.76760000000002</v>
          </cell>
          <cell r="F151">
            <v>37</v>
          </cell>
          <cell r="G151">
            <v>0</v>
          </cell>
        </row>
        <row r="152">
          <cell r="C152">
            <v>3</v>
          </cell>
          <cell r="D152">
            <v>633.00600000000009</v>
          </cell>
          <cell r="E152">
            <v>139.05500000000001</v>
          </cell>
          <cell r="F152">
            <v>26</v>
          </cell>
          <cell r="G152">
            <v>2</v>
          </cell>
        </row>
        <row r="153">
          <cell r="C153">
            <v>1</v>
          </cell>
          <cell r="D153">
            <v>2443.1759999999999</v>
          </cell>
          <cell r="E153">
            <v>170.12639999999999</v>
          </cell>
          <cell r="F153">
            <v>41</v>
          </cell>
          <cell r="G153">
            <v>0</v>
          </cell>
        </row>
        <row r="154">
          <cell r="C154">
            <v>5</v>
          </cell>
          <cell r="D154">
            <v>709.24200000000008</v>
          </cell>
          <cell r="E154">
            <v>218.06399999999999</v>
          </cell>
          <cell r="F154">
            <v>63</v>
          </cell>
          <cell r="G154">
            <v>0</v>
          </cell>
        </row>
        <row r="155">
          <cell r="C155">
            <v>6</v>
          </cell>
          <cell r="D155">
            <v>1991.712</v>
          </cell>
          <cell r="E155">
            <v>204.98940000000002</v>
          </cell>
          <cell r="F155">
            <v>69</v>
          </cell>
          <cell r="G155">
            <v>1</v>
          </cell>
        </row>
        <row r="156">
          <cell r="C156">
            <v>2</v>
          </cell>
          <cell r="D156">
            <v>3959.154</v>
          </cell>
          <cell r="E156">
            <v>351.23220000000003</v>
          </cell>
          <cell r="F156">
            <v>81</v>
          </cell>
          <cell r="G156">
            <v>0</v>
          </cell>
        </row>
        <row r="157">
          <cell r="C157">
            <v>4</v>
          </cell>
          <cell r="D157">
            <v>3212.6220000000003</v>
          </cell>
          <cell r="E157">
            <v>333.29989999999998</v>
          </cell>
          <cell r="F157">
            <v>64</v>
          </cell>
          <cell r="G157">
            <v>0</v>
          </cell>
        </row>
        <row r="158">
          <cell r="C158">
            <v>3</v>
          </cell>
          <cell r="D158">
            <v>1532.934</v>
          </cell>
          <cell r="E158">
            <v>239.1088</v>
          </cell>
          <cell r="F158">
            <v>53</v>
          </cell>
          <cell r="G158">
            <v>1</v>
          </cell>
        </row>
        <row r="159">
          <cell r="C159">
            <v>12</v>
          </cell>
          <cell r="D159">
            <v>3143.07</v>
          </cell>
          <cell r="E159">
            <v>479.63339999999999</v>
          </cell>
          <cell r="F159">
            <v>76</v>
          </cell>
          <cell r="G159">
            <v>1</v>
          </cell>
        </row>
        <row r="160">
          <cell r="C160">
            <v>1</v>
          </cell>
          <cell r="D160">
            <v>777.25199999999995</v>
          </cell>
          <cell r="E160">
            <v>127.05479999999999</v>
          </cell>
          <cell r="F160">
            <v>34</v>
          </cell>
          <cell r="G160">
            <v>0</v>
          </cell>
        </row>
        <row r="161">
          <cell r="C161">
            <v>0</v>
          </cell>
          <cell r="D161">
            <v>848.95799999999986</v>
          </cell>
          <cell r="E161">
            <v>107.89040000000001</v>
          </cell>
          <cell r="F161">
            <v>30</v>
          </cell>
          <cell r="G161">
            <v>0</v>
          </cell>
        </row>
        <row r="162">
          <cell r="C162">
            <v>3</v>
          </cell>
          <cell r="D162">
            <v>4992.54</v>
          </cell>
          <cell r="E162">
            <v>342.07980000000003</v>
          </cell>
          <cell r="F162">
            <v>90</v>
          </cell>
          <cell r="G162">
            <v>3</v>
          </cell>
        </row>
        <row r="163">
          <cell r="C163">
            <v>-1</v>
          </cell>
          <cell r="D163">
            <v>2096.0340000000001</v>
          </cell>
          <cell r="E163">
            <v>165.99919999999997</v>
          </cell>
          <cell r="F163">
            <v>43</v>
          </cell>
          <cell r="G163">
            <v>1</v>
          </cell>
        </row>
        <row r="164">
          <cell r="C164">
            <v>1</v>
          </cell>
          <cell r="D164">
            <v>921.67200000000003</v>
          </cell>
          <cell r="E164">
            <v>166.04579999999999</v>
          </cell>
          <cell r="F164">
            <v>37</v>
          </cell>
          <cell r="G164">
            <v>1</v>
          </cell>
        </row>
        <row r="165">
          <cell r="C165">
            <v>2</v>
          </cell>
          <cell r="D165">
            <v>1230.2340000000002</v>
          </cell>
          <cell r="E165">
            <v>123.1776</v>
          </cell>
          <cell r="F165">
            <v>28</v>
          </cell>
          <cell r="G165">
            <v>1</v>
          </cell>
        </row>
        <row r="166">
          <cell r="C166">
            <v>0</v>
          </cell>
          <cell r="D166">
            <v>404.78999999999996</v>
          </cell>
          <cell r="E166">
            <v>63.005399999999995</v>
          </cell>
          <cell r="F166">
            <v>25</v>
          </cell>
          <cell r="G166">
            <v>0</v>
          </cell>
        </row>
        <row r="167">
          <cell r="C167">
            <v>7</v>
          </cell>
          <cell r="D167">
            <v>3761.4900000000002</v>
          </cell>
          <cell r="E167">
            <v>442.81850000000003</v>
          </cell>
          <cell r="F167">
            <v>76</v>
          </cell>
          <cell r="G167">
            <v>0</v>
          </cell>
        </row>
        <row r="168">
          <cell r="C168">
            <v>0</v>
          </cell>
          <cell r="D168">
            <v>980.85</v>
          </cell>
          <cell r="E168">
            <v>75.122399999999999</v>
          </cell>
          <cell r="F168">
            <v>26</v>
          </cell>
          <cell r="G168">
            <v>0</v>
          </cell>
        </row>
        <row r="169">
          <cell r="C169">
            <v>-1</v>
          </cell>
          <cell r="D169">
            <v>1212.048</v>
          </cell>
          <cell r="E169">
            <v>113.08829999999999</v>
          </cell>
          <cell r="F169">
            <v>22</v>
          </cell>
          <cell r="G169">
            <v>0</v>
          </cell>
        </row>
        <row r="170">
          <cell r="C170">
            <v>0</v>
          </cell>
          <cell r="D170">
            <v>96.419999999999987</v>
          </cell>
          <cell r="E170">
            <v>54.104399999999998</v>
          </cell>
          <cell r="F170">
            <v>30</v>
          </cell>
          <cell r="G170">
            <v>0</v>
          </cell>
        </row>
        <row r="171">
          <cell r="C171">
            <v>2</v>
          </cell>
          <cell r="D171">
            <v>3473.7659999999996</v>
          </cell>
          <cell r="E171">
            <v>210.8527</v>
          </cell>
          <cell r="F171">
            <v>53</v>
          </cell>
          <cell r="G171">
            <v>0</v>
          </cell>
        </row>
        <row r="172">
          <cell r="C172">
            <v>1</v>
          </cell>
          <cell r="D172">
            <v>1686.366</v>
          </cell>
          <cell r="E172">
            <v>119.86499999999999</v>
          </cell>
          <cell r="F172">
            <v>29</v>
          </cell>
          <cell r="G172">
            <v>1</v>
          </cell>
        </row>
        <row r="173">
          <cell r="C173">
            <v>3</v>
          </cell>
          <cell r="D173">
            <v>2548.2539999999999</v>
          </cell>
          <cell r="E173">
            <v>261.93439999999998</v>
          </cell>
          <cell r="F173">
            <v>39</v>
          </cell>
          <cell r="G173">
            <v>1</v>
          </cell>
        </row>
        <row r="174">
          <cell r="C174">
            <v>-1</v>
          </cell>
          <cell r="D174">
            <v>1060.2240000000002</v>
          </cell>
          <cell r="E174">
            <v>108.03750000000001</v>
          </cell>
          <cell r="F174">
            <v>39</v>
          </cell>
          <cell r="G174">
            <v>1</v>
          </cell>
        </row>
        <row r="175">
          <cell r="C175">
            <v>0</v>
          </cell>
          <cell r="D175">
            <v>518.25</v>
          </cell>
          <cell r="E175">
            <v>69.094499999999996</v>
          </cell>
          <cell r="F175">
            <v>22</v>
          </cell>
          <cell r="G175">
            <v>0</v>
          </cell>
        </row>
        <row r="176">
          <cell r="C176">
            <v>1</v>
          </cell>
          <cell r="D176">
            <v>3451.7819999999997</v>
          </cell>
          <cell r="E176">
            <v>336.798</v>
          </cell>
          <cell r="F176">
            <v>74</v>
          </cell>
          <cell r="G176">
            <v>0</v>
          </cell>
        </row>
        <row r="177">
          <cell r="C177">
            <v>0</v>
          </cell>
          <cell r="D177">
            <v>1476.6119999999996</v>
          </cell>
          <cell r="E177">
            <v>150.9872</v>
          </cell>
          <cell r="F177">
            <v>33</v>
          </cell>
          <cell r="G177">
            <v>0</v>
          </cell>
        </row>
        <row r="178">
          <cell r="C178">
            <v>2</v>
          </cell>
          <cell r="D178">
            <v>711.17399999999998</v>
          </cell>
          <cell r="E178">
            <v>165.148</v>
          </cell>
          <cell r="F178">
            <v>33</v>
          </cell>
          <cell r="G178">
            <v>0</v>
          </cell>
        </row>
        <row r="179">
          <cell r="C179">
            <v>5</v>
          </cell>
          <cell r="D179">
            <v>3353.712</v>
          </cell>
          <cell r="E179">
            <v>267.99119999999999</v>
          </cell>
          <cell r="F179">
            <v>55</v>
          </cell>
          <cell r="G179">
            <v>0</v>
          </cell>
        </row>
        <row r="180">
          <cell r="C180">
            <v>3</v>
          </cell>
          <cell r="D180">
            <v>1862.9279999999999</v>
          </cell>
          <cell r="E180">
            <v>195.89679999999998</v>
          </cell>
          <cell r="F180">
            <v>32</v>
          </cell>
          <cell r="G180">
            <v>0</v>
          </cell>
        </row>
        <row r="181">
          <cell r="C181">
            <v>0</v>
          </cell>
          <cell r="D181">
            <v>944.76599999999985</v>
          </cell>
          <cell r="E181">
            <v>142.16250000000002</v>
          </cell>
          <cell r="F181">
            <v>40</v>
          </cell>
          <cell r="G181">
            <v>0</v>
          </cell>
        </row>
        <row r="182">
          <cell r="C182">
            <v>-1</v>
          </cell>
          <cell r="D182">
            <v>867.82200000000012</v>
          </cell>
          <cell r="E182">
            <v>122.95560000000002</v>
          </cell>
          <cell r="F182">
            <v>27</v>
          </cell>
          <cell r="G182">
            <v>0</v>
          </cell>
        </row>
        <row r="183">
          <cell r="C183">
            <v>4</v>
          </cell>
          <cell r="D183">
            <v>2950.8780000000002</v>
          </cell>
          <cell r="E183">
            <v>256.93559999999997</v>
          </cell>
          <cell r="F183">
            <v>59</v>
          </cell>
          <cell r="G183">
            <v>2</v>
          </cell>
        </row>
        <row r="184">
          <cell r="C184">
            <v>1</v>
          </cell>
          <cell r="D184">
            <v>1177.1880000000001</v>
          </cell>
          <cell r="E184">
            <v>144.8356</v>
          </cell>
          <cell r="F184">
            <v>37</v>
          </cell>
          <cell r="G184">
            <v>0</v>
          </cell>
        </row>
        <row r="185">
          <cell r="C185">
            <v>1</v>
          </cell>
          <cell r="D185">
            <v>975.65999999999985</v>
          </cell>
          <cell r="E185">
            <v>158.85659999999999</v>
          </cell>
          <cell r="F185">
            <v>38</v>
          </cell>
          <cell r="G185">
            <v>0</v>
          </cell>
        </row>
        <row r="186">
          <cell r="C186">
            <v>3</v>
          </cell>
          <cell r="D186">
            <v>1232.9880000000001</v>
          </cell>
          <cell r="E186">
            <v>140.83600000000001</v>
          </cell>
          <cell r="F186">
            <v>36</v>
          </cell>
          <cell r="G186">
            <v>1</v>
          </cell>
        </row>
        <row r="187">
          <cell r="C187">
            <v>0</v>
          </cell>
          <cell r="D187">
            <v>5471.94</v>
          </cell>
          <cell r="E187">
            <v>320.22899999999998</v>
          </cell>
          <cell r="F187">
            <v>67</v>
          </cell>
          <cell r="G187">
            <v>0</v>
          </cell>
        </row>
        <row r="188">
          <cell r="C188">
            <v>4</v>
          </cell>
          <cell r="D188">
            <v>4210.74</v>
          </cell>
          <cell r="E188">
            <v>239.24159999999998</v>
          </cell>
          <cell r="F188">
            <v>37</v>
          </cell>
          <cell r="G188">
            <v>1</v>
          </cell>
        </row>
        <row r="189">
          <cell r="C189">
            <v>1</v>
          </cell>
          <cell r="D189">
            <v>3007.9320000000002</v>
          </cell>
          <cell r="E189">
            <v>181.22400000000002</v>
          </cell>
          <cell r="F189">
            <v>36</v>
          </cell>
          <cell r="G189">
            <v>1</v>
          </cell>
        </row>
        <row r="190">
          <cell r="C190">
            <v>2</v>
          </cell>
          <cell r="D190">
            <v>2264.1479999999997</v>
          </cell>
          <cell r="E190">
            <v>168.19529999999997</v>
          </cell>
          <cell r="F190">
            <v>43</v>
          </cell>
          <cell r="G190">
            <v>0</v>
          </cell>
        </row>
        <row r="191">
          <cell r="C191">
            <v>18</v>
          </cell>
          <cell r="D191">
            <v>2076.0239999999999</v>
          </cell>
          <cell r="E191">
            <v>320.40959999999995</v>
          </cell>
          <cell r="F191">
            <v>65</v>
          </cell>
          <cell r="G191">
            <v>1</v>
          </cell>
        </row>
        <row r="192">
          <cell r="C192">
            <v>0</v>
          </cell>
          <cell r="D192">
            <v>1118.7840000000001</v>
          </cell>
          <cell r="E192">
            <v>140.70779999999999</v>
          </cell>
          <cell r="F192">
            <v>35</v>
          </cell>
          <cell r="G192">
            <v>0</v>
          </cell>
        </row>
        <row r="193">
          <cell r="C193">
            <v>1</v>
          </cell>
          <cell r="D193">
            <v>529.19400000000007</v>
          </cell>
          <cell r="E193">
            <v>112.1461</v>
          </cell>
          <cell r="F193">
            <v>26</v>
          </cell>
          <cell r="G193">
            <v>0</v>
          </cell>
        </row>
        <row r="194">
          <cell r="C194">
            <v>3</v>
          </cell>
          <cell r="D194">
            <v>3830.4059999999999</v>
          </cell>
          <cell r="E194">
            <v>240.7525</v>
          </cell>
          <cell r="F194">
            <v>49</v>
          </cell>
          <cell r="G194">
            <v>0</v>
          </cell>
        </row>
        <row r="195">
          <cell r="C195">
            <v>4</v>
          </cell>
          <cell r="D195">
            <v>1396.992</v>
          </cell>
          <cell r="E195">
            <v>116.90440000000001</v>
          </cell>
          <cell r="F195">
            <v>32</v>
          </cell>
          <cell r="G195">
            <v>0</v>
          </cell>
        </row>
        <row r="196">
          <cell r="C196">
            <v>0</v>
          </cell>
          <cell r="D196">
            <v>1560.5220000000004</v>
          </cell>
          <cell r="E196">
            <v>110.93849999999999</v>
          </cell>
          <cell r="F196">
            <v>32</v>
          </cell>
          <cell r="G196">
            <v>0</v>
          </cell>
        </row>
        <row r="197">
          <cell r="C197">
            <v>0</v>
          </cell>
          <cell r="D197">
            <v>2521.1879999999996</v>
          </cell>
          <cell r="E197">
            <v>144.10500000000002</v>
          </cell>
          <cell r="F197">
            <v>43</v>
          </cell>
          <cell r="G197">
            <v>0</v>
          </cell>
        </row>
        <row r="198">
          <cell r="C198">
            <v>10</v>
          </cell>
          <cell r="D198">
            <v>1625.874</v>
          </cell>
          <cell r="E198">
            <v>269.75009999999997</v>
          </cell>
          <cell r="F198">
            <v>61</v>
          </cell>
          <cell r="G198">
            <v>0</v>
          </cell>
        </row>
        <row r="199">
          <cell r="C199">
            <v>3</v>
          </cell>
          <cell r="D199">
            <v>2123.076</v>
          </cell>
          <cell r="E199">
            <v>187.77499999999998</v>
          </cell>
          <cell r="F199">
            <v>44</v>
          </cell>
          <cell r="G199">
            <v>0</v>
          </cell>
        </row>
        <row r="200">
          <cell r="C200">
            <v>4</v>
          </cell>
          <cell r="D200">
            <v>2785.4460000000004</v>
          </cell>
          <cell r="E200">
            <v>218.1677</v>
          </cell>
          <cell r="F200">
            <v>56</v>
          </cell>
          <cell r="G200">
            <v>2</v>
          </cell>
        </row>
        <row r="201">
          <cell r="C201">
            <v>5</v>
          </cell>
          <cell r="D201">
            <v>2500.4219999999996</v>
          </cell>
          <cell r="E201">
            <v>186.0804</v>
          </cell>
          <cell r="F201">
            <v>52</v>
          </cell>
          <cell r="G201">
            <v>2</v>
          </cell>
        </row>
        <row r="202">
          <cell r="C202">
            <v>0</v>
          </cell>
          <cell r="D202">
            <v>1207.23</v>
          </cell>
          <cell r="E202">
            <v>169.01839999999999</v>
          </cell>
          <cell r="F202">
            <v>42</v>
          </cell>
          <cell r="G202">
            <v>0</v>
          </cell>
        </row>
        <row r="203">
          <cell r="C203">
            <v>4</v>
          </cell>
          <cell r="D203">
            <v>1100.4780000000001</v>
          </cell>
          <cell r="E203">
            <v>113.06259999999999</v>
          </cell>
          <cell r="F203">
            <v>35</v>
          </cell>
          <cell r="G203">
            <v>0</v>
          </cell>
        </row>
        <row r="204">
          <cell r="C204">
            <v>6</v>
          </cell>
          <cell r="D204">
            <v>2336.5679999999998</v>
          </cell>
          <cell r="E204">
            <v>287.78100000000001</v>
          </cell>
          <cell r="F204">
            <v>46</v>
          </cell>
          <cell r="G204">
            <v>2</v>
          </cell>
        </row>
        <row r="205">
          <cell r="C205">
            <v>1</v>
          </cell>
          <cell r="D205">
            <v>1203.4560000000001</v>
          </cell>
          <cell r="E205">
            <v>110.92119999999998</v>
          </cell>
          <cell r="F205">
            <v>33</v>
          </cell>
          <cell r="G205">
            <v>1</v>
          </cell>
        </row>
        <row r="206">
          <cell r="C206">
            <v>7</v>
          </cell>
          <cell r="D206">
            <v>2733.558</v>
          </cell>
          <cell r="E206">
            <v>244.23999999999998</v>
          </cell>
          <cell r="F206">
            <v>47</v>
          </cell>
          <cell r="G206">
            <v>5</v>
          </cell>
        </row>
        <row r="207">
          <cell r="C207">
            <v>3</v>
          </cell>
          <cell r="D207">
            <v>1828.104</v>
          </cell>
          <cell r="E207">
            <v>262.10340000000002</v>
          </cell>
          <cell r="F207">
            <v>47</v>
          </cell>
          <cell r="G207">
            <v>1</v>
          </cell>
        </row>
        <row r="208">
          <cell r="C208">
            <v>0</v>
          </cell>
          <cell r="D208">
            <v>1606.806</v>
          </cell>
          <cell r="E208">
            <v>109.93320000000001</v>
          </cell>
          <cell r="F208">
            <v>27</v>
          </cell>
          <cell r="G208">
            <v>0</v>
          </cell>
        </row>
        <row r="209">
          <cell r="C209">
            <v>2</v>
          </cell>
          <cell r="D209">
            <v>551.66999999999996</v>
          </cell>
          <cell r="E209">
            <v>88.070999999999998</v>
          </cell>
          <cell r="F209">
            <v>27</v>
          </cell>
          <cell r="G209">
            <v>0</v>
          </cell>
        </row>
        <row r="210">
          <cell r="C210">
            <v>1</v>
          </cell>
          <cell r="D210">
            <v>2278.8720000000003</v>
          </cell>
          <cell r="E210">
            <v>161.15610000000001</v>
          </cell>
          <cell r="F210">
            <v>40</v>
          </cell>
          <cell r="G210">
            <v>0</v>
          </cell>
        </row>
        <row r="211">
          <cell r="C211">
            <v>3</v>
          </cell>
          <cell r="D211">
            <v>3118.7340000000004</v>
          </cell>
          <cell r="E211">
            <v>253.80959999999999</v>
          </cell>
          <cell r="F211">
            <v>56</v>
          </cell>
          <cell r="G211">
            <v>0</v>
          </cell>
        </row>
        <row r="212">
          <cell r="C212">
            <v>0</v>
          </cell>
          <cell r="D212">
            <v>680.38800000000003</v>
          </cell>
          <cell r="E212">
            <v>89.882099999999994</v>
          </cell>
          <cell r="F212">
            <v>27</v>
          </cell>
          <cell r="G212">
            <v>0</v>
          </cell>
        </row>
        <row r="213">
          <cell r="C213">
            <v>2</v>
          </cell>
          <cell r="D213">
            <v>1726.902</v>
          </cell>
          <cell r="E213">
            <v>140.96239999999997</v>
          </cell>
          <cell r="F213">
            <v>44</v>
          </cell>
          <cell r="G213">
            <v>1</v>
          </cell>
        </row>
        <row r="214">
          <cell r="C214">
            <v>3</v>
          </cell>
          <cell r="D214">
            <v>1395.0600000000002</v>
          </cell>
          <cell r="E214">
            <v>154.0763</v>
          </cell>
          <cell r="F214">
            <v>42</v>
          </cell>
          <cell r="G214">
            <v>0</v>
          </cell>
        </row>
        <row r="215">
          <cell r="C215">
            <v>1</v>
          </cell>
          <cell r="D215">
            <v>1443.48</v>
          </cell>
          <cell r="E215">
            <v>101.992</v>
          </cell>
          <cell r="F215">
            <v>28</v>
          </cell>
          <cell r="G215">
            <v>1</v>
          </cell>
        </row>
        <row r="216">
          <cell r="C216">
            <v>-1</v>
          </cell>
          <cell r="D216">
            <v>1076.2260000000001</v>
          </cell>
          <cell r="E216">
            <v>82.110799999999998</v>
          </cell>
          <cell r="F216">
            <v>22</v>
          </cell>
          <cell r="G216">
            <v>1</v>
          </cell>
        </row>
        <row r="217">
          <cell r="C217">
            <v>2</v>
          </cell>
          <cell r="D217">
            <v>987.64799999999991</v>
          </cell>
          <cell r="E217">
            <v>139.1652</v>
          </cell>
          <cell r="F217">
            <v>33</v>
          </cell>
          <cell r="G217">
            <v>0</v>
          </cell>
        </row>
        <row r="218">
          <cell r="C218">
            <v>10</v>
          </cell>
          <cell r="D218">
            <v>1969.1220000000003</v>
          </cell>
          <cell r="E218">
            <v>216.22800000000001</v>
          </cell>
          <cell r="F218">
            <v>38</v>
          </cell>
          <cell r="G218">
            <v>0</v>
          </cell>
        </row>
        <row r="219">
          <cell r="C219">
            <v>0</v>
          </cell>
          <cell r="D219">
            <v>1269.24</v>
          </cell>
          <cell r="E219">
            <v>138.08340000000001</v>
          </cell>
          <cell r="F219">
            <v>45</v>
          </cell>
          <cell r="G219">
            <v>0</v>
          </cell>
        </row>
        <row r="220">
          <cell r="C220">
            <v>0</v>
          </cell>
          <cell r="D220">
            <v>678.92399999999998</v>
          </cell>
          <cell r="E220">
            <v>120.85919999999999</v>
          </cell>
          <cell r="F220">
            <v>32</v>
          </cell>
          <cell r="G220">
            <v>0</v>
          </cell>
        </row>
        <row r="221">
          <cell r="C221">
            <v>1</v>
          </cell>
          <cell r="D221">
            <v>1207.7939999999999</v>
          </cell>
          <cell r="E221">
            <v>99.964799999999997</v>
          </cell>
          <cell r="F221">
            <v>27</v>
          </cell>
          <cell r="G221">
            <v>1</v>
          </cell>
        </row>
        <row r="222">
          <cell r="C222">
            <v>0</v>
          </cell>
          <cell r="D222">
            <v>829.46400000000006</v>
          </cell>
          <cell r="E222">
            <v>96.818399999999997</v>
          </cell>
          <cell r="F222">
            <v>35</v>
          </cell>
          <cell r="G222">
            <v>0</v>
          </cell>
        </row>
        <row r="223">
          <cell r="C223">
            <v>2</v>
          </cell>
          <cell r="D223">
            <v>1374.258</v>
          </cell>
          <cell r="E223">
            <v>111.02400000000002</v>
          </cell>
          <cell r="F223">
            <v>27</v>
          </cell>
          <cell r="G223">
            <v>1</v>
          </cell>
        </row>
        <row r="224">
          <cell r="C224">
            <v>0</v>
          </cell>
          <cell r="D224">
            <v>692.19</v>
          </cell>
          <cell r="E224">
            <v>57.857800000000005</v>
          </cell>
          <cell r="F224">
            <v>23</v>
          </cell>
          <cell r="G224">
            <v>0</v>
          </cell>
        </row>
        <row r="225">
          <cell r="C225">
            <v>0</v>
          </cell>
          <cell r="D225">
            <v>343.61399999999998</v>
          </cell>
          <cell r="E225">
            <v>43.073799999999999</v>
          </cell>
          <cell r="F225">
            <v>19</v>
          </cell>
          <cell r="G225">
            <v>0</v>
          </cell>
        </row>
        <row r="226">
          <cell r="C226">
            <v>0</v>
          </cell>
          <cell r="D226">
            <v>1611.9659999999999</v>
          </cell>
          <cell r="E226">
            <v>173.8828</v>
          </cell>
          <cell r="F226">
            <v>35</v>
          </cell>
          <cell r="G226">
            <v>1</v>
          </cell>
        </row>
        <row r="227">
          <cell r="C227">
            <v>4</v>
          </cell>
          <cell r="D227">
            <v>1169.31</v>
          </cell>
          <cell r="E227">
            <v>136.97069999999999</v>
          </cell>
          <cell r="F227">
            <v>39</v>
          </cell>
          <cell r="G227">
            <v>0</v>
          </cell>
        </row>
        <row r="228">
          <cell r="C228">
            <v>1</v>
          </cell>
          <cell r="D228">
            <v>1557.222</v>
          </cell>
          <cell r="E228">
            <v>127.9269</v>
          </cell>
          <cell r="F228">
            <v>31</v>
          </cell>
          <cell r="G228">
            <v>0</v>
          </cell>
        </row>
        <row r="229">
          <cell r="C229">
            <v>2</v>
          </cell>
          <cell r="D229">
            <v>922.81799999999998</v>
          </cell>
          <cell r="E229">
            <v>107.8308</v>
          </cell>
          <cell r="F229">
            <v>25</v>
          </cell>
          <cell r="G229">
            <v>1</v>
          </cell>
        </row>
        <row r="230">
          <cell r="C230">
            <v>0</v>
          </cell>
          <cell r="D230">
            <v>1806.5400000000004</v>
          </cell>
          <cell r="E230">
            <v>129.8304</v>
          </cell>
          <cell r="F230">
            <v>37</v>
          </cell>
          <cell r="G230">
            <v>1</v>
          </cell>
        </row>
        <row r="231">
          <cell r="C231">
            <v>0</v>
          </cell>
          <cell r="D231">
            <v>1586.7359999999999</v>
          </cell>
          <cell r="E231">
            <v>139.86510000000001</v>
          </cell>
          <cell r="F231">
            <v>36</v>
          </cell>
          <cell r="G231">
            <v>1</v>
          </cell>
        </row>
        <row r="232">
          <cell r="C232">
            <v>1</v>
          </cell>
          <cell r="D232">
            <v>2204.8139999999999</v>
          </cell>
          <cell r="E232">
            <v>175.97349999999997</v>
          </cell>
          <cell r="F232">
            <v>35</v>
          </cell>
          <cell r="G232">
            <v>0</v>
          </cell>
        </row>
        <row r="233">
          <cell r="C233">
            <v>1</v>
          </cell>
          <cell r="D233">
            <v>911.35799999999995</v>
          </cell>
          <cell r="E233">
            <v>91.037000000000006</v>
          </cell>
          <cell r="F233">
            <v>27</v>
          </cell>
          <cell r="G233">
            <v>1</v>
          </cell>
        </row>
        <row r="234">
          <cell r="C234">
            <v>1</v>
          </cell>
          <cell r="D234">
            <v>969.93599999999992</v>
          </cell>
          <cell r="E234">
            <v>74.883600000000001</v>
          </cell>
          <cell r="F234">
            <v>26</v>
          </cell>
          <cell r="G234">
            <v>0</v>
          </cell>
        </row>
        <row r="235">
          <cell r="C235">
            <v>10</v>
          </cell>
          <cell r="D235">
            <v>2800.8420000000001</v>
          </cell>
          <cell r="E235">
            <v>185.18819999999999</v>
          </cell>
          <cell r="F235">
            <v>39</v>
          </cell>
          <cell r="G235">
            <v>2</v>
          </cell>
        </row>
        <row r="236">
          <cell r="C236">
            <v>0</v>
          </cell>
          <cell r="D236">
            <v>2327.598</v>
          </cell>
          <cell r="E236">
            <v>168.30580000000003</v>
          </cell>
          <cell r="F236">
            <v>49</v>
          </cell>
          <cell r="G236">
            <v>1</v>
          </cell>
        </row>
        <row r="237">
          <cell r="C237">
            <v>3</v>
          </cell>
          <cell r="D237">
            <v>3317.5620000000004</v>
          </cell>
          <cell r="E237">
            <v>173.21250000000001</v>
          </cell>
          <cell r="F237">
            <v>53</v>
          </cell>
          <cell r="G237">
            <v>0</v>
          </cell>
        </row>
        <row r="238">
          <cell r="C238">
            <v>3</v>
          </cell>
          <cell r="D238">
            <v>1436.6579999999999</v>
          </cell>
          <cell r="E238">
            <v>206.0806</v>
          </cell>
          <cell r="F238">
            <v>44</v>
          </cell>
          <cell r="G238">
            <v>0</v>
          </cell>
        </row>
        <row r="239">
          <cell r="C239">
            <v>0</v>
          </cell>
          <cell r="D239">
            <v>539.89200000000005</v>
          </cell>
          <cell r="E239">
            <v>89.9178</v>
          </cell>
          <cell r="F239">
            <v>31</v>
          </cell>
          <cell r="G239">
            <v>0</v>
          </cell>
        </row>
        <row r="240">
          <cell r="C240">
            <v>0</v>
          </cell>
          <cell r="D240">
            <v>518.64599999999996</v>
          </cell>
          <cell r="E240">
            <v>56.870100000000001</v>
          </cell>
          <cell r="F240">
            <v>23</v>
          </cell>
          <cell r="G240">
            <v>0</v>
          </cell>
        </row>
        <row r="241">
          <cell r="C241">
            <v>0</v>
          </cell>
          <cell r="D241">
            <v>1076.028</v>
          </cell>
          <cell r="E241">
            <v>169.26</v>
          </cell>
          <cell r="F241">
            <v>43</v>
          </cell>
          <cell r="G241">
            <v>2</v>
          </cell>
        </row>
        <row r="242">
          <cell r="C242">
            <v>2</v>
          </cell>
          <cell r="D242">
            <v>2177.58</v>
          </cell>
          <cell r="E242">
            <v>118.0522</v>
          </cell>
          <cell r="F242">
            <v>36</v>
          </cell>
          <cell r="G242">
            <v>1</v>
          </cell>
        </row>
        <row r="243">
          <cell r="C243">
            <v>1</v>
          </cell>
          <cell r="D243">
            <v>582.00600000000009</v>
          </cell>
          <cell r="E243">
            <v>61.069999999999993</v>
          </cell>
          <cell r="F243">
            <v>29</v>
          </cell>
          <cell r="G243">
            <v>0</v>
          </cell>
        </row>
        <row r="244">
          <cell r="C244">
            <v>1</v>
          </cell>
          <cell r="D244">
            <v>583.404</v>
          </cell>
          <cell r="E244">
            <v>77.898299999999992</v>
          </cell>
          <cell r="F244">
            <v>24</v>
          </cell>
          <cell r="G244">
            <v>0</v>
          </cell>
        </row>
        <row r="245">
          <cell r="C245">
            <v>0</v>
          </cell>
          <cell r="D245">
            <v>752.976</v>
          </cell>
          <cell r="E245">
            <v>89.9208</v>
          </cell>
          <cell r="F245">
            <v>32</v>
          </cell>
          <cell r="G245">
            <v>0</v>
          </cell>
        </row>
        <row r="246">
          <cell r="C246">
            <v>0</v>
          </cell>
          <cell r="D246">
            <v>162.21599999999998</v>
          </cell>
          <cell r="E246">
            <v>23.0776</v>
          </cell>
          <cell r="F246">
            <v>14</v>
          </cell>
          <cell r="G246">
            <v>0</v>
          </cell>
        </row>
        <row r="247">
          <cell r="C247">
            <v>3</v>
          </cell>
          <cell r="D247">
            <v>2497.2539999999999</v>
          </cell>
          <cell r="E247">
            <v>150.0642</v>
          </cell>
          <cell r="F247">
            <v>36</v>
          </cell>
          <cell r="G247">
            <v>0</v>
          </cell>
        </row>
        <row r="248">
          <cell r="C248">
            <v>4</v>
          </cell>
          <cell r="D248">
            <v>1622.2680000000003</v>
          </cell>
          <cell r="E248">
            <v>130.71300000000002</v>
          </cell>
          <cell r="F248">
            <v>37</v>
          </cell>
          <cell r="G248">
            <v>0</v>
          </cell>
        </row>
        <row r="249">
          <cell r="C249">
            <v>1</v>
          </cell>
          <cell r="D249">
            <v>977.67</v>
          </cell>
          <cell r="E249">
            <v>105.97179999999999</v>
          </cell>
          <cell r="F249">
            <v>31</v>
          </cell>
          <cell r="G249">
            <v>0</v>
          </cell>
        </row>
        <row r="250">
          <cell r="C250">
            <v>2</v>
          </cell>
          <cell r="D250">
            <v>1827.3960000000002</v>
          </cell>
          <cell r="E250">
            <v>121.14760000000001</v>
          </cell>
          <cell r="F250">
            <v>38</v>
          </cell>
          <cell r="G250">
            <v>0</v>
          </cell>
        </row>
        <row r="251">
          <cell r="C251">
            <v>0</v>
          </cell>
          <cell r="D251">
            <v>711.20400000000006</v>
          </cell>
          <cell r="E251">
            <v>66.950999999999993</v>
          </cell>
          <cell r="F251">
            <v>26</v>
          </cell>
          <cell r="G251">
            <v>0</v>
          </cell>
        </row>
        <row r="252">
          <cell r="C252">
            <v>-1</v>
          </cell>
          <cell r="D252">
            <v>1806.24</v>
          </cell>
          <cell r="E252">
            <v>147.98160000000001</v>
          </cell>
          <cell r="F252">
            <v>49</v>
          </cell>
          <cell r="G252">
            <v>0</v>
          </cell>
        </row>
        <row r="253">
          <cell r="C253">
            <v>0</v>
          </cell>
          <cell r="D253">
            <v>1391.94</v>
          </cell>
          <cell r="E253">
            <v>168.13030000000001</v>
          </cell>
          <cell r="F253">
            <v>43</v>
          </cell>
          <cell r="G253">
            <v>1</v>
          </cell>
        </row>
        <row r="254">
          <cell r="C254">
            <v>3</v>
          </cell>
          <cell r="D254">
            <v>2249.3220000000001</v>
          </cell>
          <cell r="E254">
            <v>180.89500000000001</v>
          </cell>
          <cell r="F254">
            <v>46</v>
          </cell>
          <cell r="G254">
            <v>0</v>
          </cell>
        </row>
        <row r="255">
          <cell r="C255">
            <v>1</v>
          </cell>
          <cell r="D255">
            <v>1138.6200000000001</v>
          </cell>
          <cell r="E255">
            <v>129.0249</v>
          </cell>
          <cell r="F255">
            <v>45</v>
          </cell>
          <cell r="G255">
            <v>1</v>
          </cell>
        </row>
        <row r="256">
          <cell r="C256">
            <v>1</v>
          </cell>
          <cell r="D256">
            <v>329.346</v>
          </cell>
          <cell r="E256">
            <v>51.028399999999998</v>
          </cell>
          <cell r="F256">
            <v>32</v>
          </cell>
          <cell r="G256">
            <v>0</v>
          </cell>
        </row>
        <row r="257">
          <cell r="C257">
            <v>2</v>
          </cell>
          <cell r="D257">
            <v>1420.278</v>
          </cell>
          <cell r="E257">
            <v>128.928</v>
          </cell>
          <cell r="F257">
            <v>36</v>
          </cell>
          <cell r="G257">
            <v>0</v>
          </cell>
        </row>
        <row r="258">
          <cell r="C258">
            <v>0</v>
          </cell>
          <cell r="D258">
            <v>965.298</v>
          </cell>
          <cell r="E258">
            <v>58.877000000000002</v>
          </cell>
          <cell r="F258">
            <v>22</v>
          </cell>
          <cell r="G258">
            <v>0</v>
          </cell>
        </row>
        <row r="259">
          <cell r="C259">
            <v>0</v>
          </cell>
          <cell r="D259">
            <v>456.81</v>
          </cell>
          <cell r="E259">
            <v>39.889499999999998</v>
          </cell>
          <cell r="F259">
            <v>18</v>
          </cell>
          <cell r="G259">
            <v>1</v>
          </cell>
        </row>
        <row r="260">
          <cell r="C260">
            <v>2</v>
          </cell>
          <cell r="D260">
            <v>1134.654</v>
          </cell>
          <cell r="E260">
            <v>86.92</v>
          </cell>
          <cell r="F260">
            <v>29</v>
          </cell>
          <cell r="G260">
            <v>0</v>
          </cell>
        </row>
        <row r="261">
          <cell r="C261">
            <v>1</v>
          </cell>
          <cell r="D261">
            <v>1016.58</v>
          </cell>
          <cell r="E261">
            <v>89.135700000000014</v>
          </cell>
          <cell r="F261">
            <v>29</v>
          </cell>
          <cell r="G261">
            <v>0</v>
          </cell>
        </row>
        <row r="262">
          <cell r="C262">
            <v>1</v>
          </cell>
          <cell r="D262">
            <v>894.08400000000006</v>
          </cell>
          <cell r="E262">
            <v>89.1691</v>
          </cell>
          <cell r="F262">
            <v>30</v>
          </cell>
          <cell r="G262">
            <v>0</v>
          </cell>
        </row>
        <row r="263">
          <cell r="C263">
            <v>27</v>
          </cell>
          <cell r="D263">
            <v>2590.5899999999997</v>
          </cell>
          <cell r="E263">
            <v>411.58749999999998</v>
          </cell>
          <cell r="F263">
            <v>70</v>
          </cell>
          <cell r="G263">
            <v>0</v>
          </cell>
        </row>
        <row r="264">
          <cell r="C264">
            <v>6</v>
          </cell>
          <cell r="D264">
            <v>3265.8420000000001</v>
          </cell>
          <cell r="E264">
            <v>259.02159999999998</v>
          </cell>
          <cell r="F264">
            <v>50</v>
          </cell>
          <cell r="G264">
            <v>1</v>
          </cell>
        </row>
        <row r="265">
          <cell r="C265">
            <v>1</v>
          </cell>
          <cell r="D265">
            <v>366.18599999999998</v>
          </cell>
          <cell r="E265">
            <v>164.98740000000001</v>
          </cell>
          <cell r="F265">
            <v>73</v>
          </cell>
          <cell r="G265">
            <v>0</v>
          </cell>
        </row>
        <row r="266">
          <cell r="C266">
            <v>2</v>
          </cell>
          <cell r="D266">
            <v>342.19200000000001</v>
          </cell>
          <cell r="E266">
            <v>60.940799999999996</v>
          </cell>
          <cell r="F266">
            <v>21</v>
          </cell>
          <cell r="G266">
            <v>0</v>
          </cell>
        </row>
        <row r="267">
          <cell r="C267">
            <v>3</v>
          </cell>
          <cell r="D267">
            <v>1990.8300000000002</v>
          </cell>
          <cell r="E267">
            <v>183.18350000000001</v>
          </cell>
          <cell r="F267">
            <v>35</v>
          </cell>
          <cell r="G267">
            <v>0</v>
          </cell>
        </row>
        <row r="268">
          <cell r="C268">
            <v>1</v>
          </cell>
          <cell r="D268">
            <v>664.33799999999997</v>
          </cell>
          <cell r="E268">
            <v>109.04219999999998</v>
          </cell>
          <cell r="F268">
            <v>41</v>
          </cell>
          <cell r="G268">
            <v>0</v>
          </cell>
        </row>
        <row r="269">
          <cell r="C269">
            <v>7</v>
          </cell>
          <cell r="D269">
            <v>1546.404</v>
          </cell>
          <cell r="E269">
            <v>243.81459999999998</v>
          </cell>
          <cell r="F269">
            <v>64</v>
          </cell>
          <cell r="G269">
            <v>2</v>
          </cell>
        </row>
        <row r="270">
          <cell r="C270">
            <v>4</v>
          </cell>
          <cell r="D270">
            <v>1749.942</v>
          </cell>
          <cell r="E270">
            <v>105.0168</v>
          </cell>
          <cell r="F270">
            <v>38</v>
          </cell>
          <cell r="G270">
            <v>0</v>
          </cell>
        </row>
        <row r="271">
          <cell r="C271">
            <v>1</v>
          </cell>
          <cell r="D271">
            <v>500.14799999999997</v>
          </cell>
          <cell r="E271">
            <v>415.33249999999998</v>
          </cell>
          <cell r="F271">
            <v>101</v>
          </cell>
          <cell r="G271">
            <v>1</v>
          </cell>
        </row>
        <row r="272">
          <cell r="C272">
            <v>3</v>
          </cell>
          <cell r="D272">
            <v>548.61599999999999</v>
          </cell>
          <cell r="E272">
            <v>81.962399999999988</v>
          </cell>
          <cell r="F272">
            <v>28</v>
          </cell>
          <cell r="G272">
            <v>1</v>
          </cell>
        </row>
        <row r="273">
          <cell r="C273">
            <v>1</v>
          </cell>
          <cell r="D273">
            <v>423.702</v>
          </cell>
          <cell r="E273">
            <v>68.006399999999999</v>
          </cell>
          <cell r="F273">
            <v>21</v>
          </cell>
          <cell r="G273">
            <v>0</v>
          </cell>
        </row>
        <row r="274">
          <cell r="C274">
            <v>8</v>
          </cell>
          <cell r="D274">
            <v>3473.268</v>
          </cell>
          <cell r="E274">
            <v>313.07640000000004</v>
          </cell>
          <cell r="F274">
            <v>78</v>
          </cell>
          <cell r="G274">
            <v>3</v>
          </cell>
        </row>
        <row r="275">
          <cell r="C275">
            <v>4</v>
          </cell>
          <cell r="D275">
            <v>763.0139999999999</v>
          </cell>
          <cell r="E275">
            <v>106.91579999999999</v>
          </cell>
          <cell r="F275">
            <v>34</v>
          </cell>
          <cell r="G275">
            <v>0</v>
          </cell>
        </row>
        <row r="276">
          <cell r="C276">
            <v>0</v>
          </cell>
          <cell r="D276">
            <v>173.196</v>
          </cell>
          <cell r="E276">
            <v>102.91120000000001</v>
          </cell>
          <cell r="F276">
            <v>41</v>
          </cell>
          <cell r="G276">
            <v>0</v>
          </cell>
        </row>
        <row r="277">
          <cell r="C277">
            <v>0</v>
          </cell>
          <cell r="D277">
            <v>142.19399999999999</v>
          </cell>
          <cell r="E277">
            <v>59.997599999999991</v>
          </cell>
          <cell r="F277">
            <v>27</v>
          </cell>
          <cell r="G277">
            <v>0</v>
          </cell>
        </row>
        <row r="278">
          <cell r="C278">
            <v>-1</v>
          </cell>
          <cell r="D278">
            <v>1347.9359999999999</v>
          </cell>
          <cell r="E278">
            <v>89.994000000000014</v>
          </cell>
          <cell r="F278">
            <v>28</v>
          </cell>
          <cell r="G278">
            <v>0</v>
          </cell>
        </row>
        <row r="279">
          <cell r="C279">
            <v>4</v>
          </cell>
          <cell r="D279">
            <v>938.23799999999994</v>
          </cell>
          <cell r="E279">
            <v>94.92</v>
          </cell>
          <cell r="F279">
            <v>35</v>
          </cell>
          <cell r="G279">
            <v>0</v>
          </cell>
        </row>
        <row r="280">
          <cell r="C280">
            <v>2</v>
          </cell>
          <cell r="D280">
            <v>286.65599999999995</v>
          </cell>
          <cell r="E280">
            <v>63.077199999999998</v>
          </cell>
          <cell r="F280">
            <v>31</v>
          </cell>
          <cell r="G280">
            <v>0</v>
          </cell>
        </row>
        <row r="281">
          <cell r="C281">
            <v>2</v>
          </cell>
          <cell r="D281">
            <v>275.44799999999998</v>
          </cell>
          <cell r="E281">
            <v>142.1651</v>
          </cell>
          <cell r="F281">
            <v>43</v>
          </cell>
          <cell r="G281">
            <v>6</v>
          </cell>
        </row>
        <row r="282">
          <cell r="C282">
            <v>1</v>
          </cell>
          <cell r="D282">
            <v>1036.5240000000001</v>
          </cell>
          <cell r="E282">
            <v>112.02549999999999</v>
          </cell>
          <cell r="F282">
            <v>27</v>
          </cell>
          <cell r="G282">
            <v>3</v>
          </cell>
        </row>
        <row r="283">
          <cell r="C283">
            <v>0</v>
          </cell>
          <cell r="D283">
            <v>82.518000000000001</v>
          </cell>
          <cell r="E283">
            <v>46.040399999999998</v>
          </cell>
          <cell r="F283">
            <v>36</v>
          </cell>
          <cell r="G283">
            <v>0</v>
          </cell>
        </row>
        <row r="284">
          <cell r="C284">
            <v>4</v>
          </cell>
          <cell r="D284">
            <v>3397.8719999999994</v>
          </cell>
          <cell r="E284">
            <v>205.09230000000002</v>
          </cell>
          <cell r="F284">
            <v>50</v>
          </cell>
          <cell r="G284">
            <v>2</v>
          </cell>
        </row>
        <row r="285">
          <cell r="C285">
            <v>0</v>
          </cell>
          <cell r="D285">
            <v>945.09000000000015</v>
          </cell>
          <cell r="E285">
            <v>91.96</v>
          </cell>
          <cell r="F285">
            <v>33</v>
          </cell>
          <cell r="G285">
            <v>0</v>
          </cell>
        </row>
        <row r="286">
          <cell r="C286">
            <v>1</v>
          </cell>
          <cell r="D286">
            <v>2956.1760000000004</v>
          </cell>
          <cell r="E286">
            <v>167.8811</v>
          </cell>
          <cell r="F286">
            <v>46</v>
          </cell>
          <cell r="G286">
            <v>2</v>
          </cell>
        </row>
        <row r="287">
          <cell r="C287">
            <v>5</v>
          </cell>
          <cell r="D287">
            <v>1261.5</v>
          </cell>
          <cell r="E287">
            <v>138.95729999999998</v>
          </cell>
          <cell r="F287">
            <v>54</v>
          </cell>
          <cell r="G287">
            <v>0</v>
          </cell>
        </row>
        <row r="288">
          <cell r="C288">
            <v>1</v>
          </cell>
          <cell r="D288">
            <v>1378.6860000000001</v>
          </cell>
          <cell r="E288">
            <v>116.8335</v>
          </cell>
          <cell r="F288">
            <v>36</v>
          </cell>
          <cell r="G288">
            <v>0</v>
          </cell>
        </row>
        <row r="289">
          <cell r="C289">
            <v>0</v>
          </cell>
          <cell r="D289">
            <v>259.20000000000005</v>
          </cell>
          <cell r="E289">
            <v>40.068000000000005</v>
          </cell>
          <cell r="F289">
            <v>21</v>
          </cell>
          <cell r="G289">
            <v>0</v>
          </cell>
        </row>
        <row r="290">
          <cell r="C290">
            <v>1</v>
          </cell>
          <cell r="D290">
            <v>1601.3340000000001</v>
          </cell>
          <cell r="E290">
            <v>155.0385</v>
          </cell>
          <cell r="F290">
            <v>44</v>
          </cell>
          <cell r="G290">
            <v>1</v>
          </cell>
        </row>
        <row r="291">
          <cell r="C291">
            <v>1</v>
          </cell>
          <cell r="D291">
            <v>744.54599999999994</v>
          </cell>
          <cell r="E291">
            <v>98.051400000000001</v>
          </cell>
          <cell r="F291">
            <v>36</v>
          </cell>
          <cell r="G291">
            <v>0</v>
          </cell>
        </row>
        <row r="292">
          <cell r="C292">
            <v>0</v>
          </cell>
          <cell r="D292">
            <v>58.692</v>
          </cell>
          <cell r="E292">
            <v>31.968</v>
          </cell>
          <cell r="F292">
            <v>20</v>
          </cell>
          <cell r="G292">
            <v>0</v>
          </cell>
        </row>
        <row r="293">
          <cell r="C293">
            <v>3</v>
          </cell>
          <cell r="D293">
            <v>1571.4779999999998</v>
          </cell>
          <cell r="E293">
            <v>135.9881</v>
          </cell>
          <cell r="F293">
            <v>48</v>
          </cell>
          <cell r="G293">
            <v>0</v>
          </cell>
        </row>
        <row r="294">
          <cell r="C294">
            <v>1</v>
          </cell>
          <cell r="D294">
            <v>823.73399999999992</v>
          </cell>
          <cell r="E294">
            <v>99.899999999999991</v>
          </cell>
          <cell r="F294">
            <v>31</v>
          </cell>
          <cell r="G294">
            <v>0</v>
          </cell>
        </row>
        <row r="295">
          <cell r="C295">
            <v>1</v>
          </cell>
          <cell r="D295">
            <v>1067.1780000000001</v>
          </cell>
          <cell r="E295">
            <v>86.070599999999999</v>
          </cell>
          <cell r="F295">
            <v>31</v>
          </cell>
          <cell r="G295">
            <v>0</v>
          </cell>
        </row>
        <row r="296">
          <cell r="C296">
            <v>1</v>
          </cell>
          <cell r="D296">
            <v>1391.88</v>
          </cell>
          <cell r="E296">
            <v>129.84699999999998</v>
          </cell>
          <cell r="F296">
            <v>33</v>
          </cell>
          <cell r="G296">
            <v>1</v>
          </cell>
        </row>
        <row r="297">
          <cell r="C297">
            <v>0</v>
          </cell>
          <cell r="D297">
            <v>747.4140000000001</v>
          </cell>
          <cell r="E297">
            <v>86.916200000000003</v>
          </cell>
          <cell r="F297">
            <v>29</v>
          </cell>
          <cell r="G297">
            <v>1</v>
          </cell>
        </row>
        <row r="298">
          <cell r="C298">
            <v>0</v>
          </cell>
          <cell r="D298">
            <v>441.55200000000008</v>
          </cell>
          <cell r="E298">
            <v>92.887200000000007</v>
          </cell>
          <cell r="F298">
            <v>27</v>
          </cell>
          <cell r="G298">
            <v>0</v>
          </cell>
        </row>
        <row r="299">
          <cell r="C299">
            <v>2</v>
          </cell>
          <cell r="D299">
            <v>731.154</v>
          </cell>
          <cell r="E299">
            <v>120.11860000000001</v>
          </cell>
          <cell r="F299">
            <v>30</v>
          </cell>
          <cell r="G299">
            <v>1</v>
          </cell>
        </row>
        <row r="300">
          <cell r="C300">
            <v>0</v>
          </cell>
          <cell r="D300">
            <v>883.34400000000005</v>
          </cell>
          <cell r="E300">
            <v>116.90700000000001</v>
          </cell>
          <cell r="F300">
            <v>27</v>
          </cell>
          <cell r="G300">
            <v>0</v>
          </cell>
        </row>
        <row r="301">
          <cell r="C301">
            <v>2</v>
          </cell>
          <cell r="D301">
            <v>318.76800000000003</v>
          </cell>
          <cell r="E301">
            <v>84.962999999999994</v>
          </cell>
          <cell r="F301">
            <v>31</v>
          </cell>
          <cell r="G301">
            <v>1</v>
          </cell>
        </row>
        <row r="302">
          <cell r="C302">
            <v>2</v>
          </cell>
          <cell r="D302">
            <v>614.30399999999997</v>
          </cell>
          <cell r="E302">
            <v>80.028800000000004</v>
          </cell>
          <cell r="F302">
            <v>30</v>
          </cell>
          <cell r="G302">
            <v>0</v>
          </cell>
        </row>
        <row r="303">
          <cell r="C303">
            <v>1</v>
          </cell>
          <cell r="D303">
            <v>313.39800000000002</v>
          </cell>
          <cell r="E303">
            <v>58.016000000000005</v>
          </cell>
          <cell r="F303">
            <v>25</v>
          </cell>
          <cell r="G303">
            <v>0</v>
          </cell>
        </row>
        <row r="304">
          <cell r="C304">
            <v>0</v>
          </cell>
          <cell r="D304">
            <v>32.052</v>
          </cell>
          <cell r="E304">
            <v>19.9558</v>
          </cell>
          <cell r="F304">
            <v>11</v>
          </cell>
          <cell r="G304">
            <v>0</v>
          </cell>
        </row>
        <row r="305">
          <cell r="C305">
            <v>0</v>
          </cell>
          <cell r="D305">
            <v>365.01</v>
          </cell>
          <cell r="E305">
            <v>55.981599999999993</v>
          </cell>
          <cell r="F305">
            <v>33</v>
          </cell>
          <cell r="G305">
            <v>0</v>
          </cell>
        </row>
        <row r="306">
          <cell r="C306">
            <v>1</v>
          </cell>
          <cell r="D306">
            <v>714.80399999999997</v>
          </cell>
          <cell r="E306">
            <v>137.91750000000002</v>
          </cell>
          <cell r="F306">
            <v>45</v>
          </cell>
          <cell r="G306">
            <v>0</v>
          </cell>
        </row>
        <row r="307">
          <cell r="C307">
            <v>8</v>
          </cell>
          <cell r="D307">
            <v>2965.7940000000003</v>
          </cell>
          <cell r="E307">
            <v>296.98680000000002</v>
          </cell>
          <cell r="F307">
            <v>84</v>
          </cell>
          <cell r="G307">
            <v>0</v>
          </cell>
        </row>
        <row r="308">
          <cell r="C308">
            <v>12</v>
          </cell>
          <cell r="D308">
            <v>866.09400000000005</v>
          </cell>
          <cell r="E308">
            <v>112.17920000000001</v>
          </cell>
          <cell r="F308">
            <v>47</v>
          </cell>
          <cell r="G308">
            <v>0</v>
          </cell>
        </row>
        <row r="309">
          <cell r="C309">
            <v>1</v>
          </cell>
          <cell r="D309">
            <v>2220.5820000000003</v>
          </cell>
          <cell r="E309">
            <v>137.00960000000001</v>
          </cell>
          <cell r="F309">
            <v>48</v>
          </cell>
          <cell r="G309">
            <v>0</v>
          </cell>
        </row>
        <row r="310">
          <cell r="C310">
            <v>1</v>
          </cell>
          <cell r="D310">
            <v>376.20600000000002</v>
          </cell>
          <cell r="E310">
            <v>88.955999999999989</v>
          </cell>
          <cell r="F310">
            <v>41</v>
          </cell>
          <cell r="G310">
            <v>0</v>
          </cell>
        </row>
        <row r="311">
          <cell r="C311">
            <v>0</v>
          </cell>
          <cell r="D311">
            <v>806.50800000000004</v>
          </cell>
          <cell r="E311">
            <v>60.033099999999997</v>
          </cell>
          <cell r="F311">
            <v>38</v>
          </cell>
          <cell r="G311">
            <v>0</v>
          </cell>
        </row>
        <row r="312">
          <cell r="C312">
            <v>0</v>
          </cell>
          <cell r="D312">
            <v>92.945999999999998</v>
          </cell>
          <cell r="E312">
            <v>49.070499999999996</v>
          </cell>
          <cell r="F312">
            <v>25</v>
          </cell>
          <cell r="G312">
            <v>0</v>
          </cell>
        </row>
        <row r="313">
          <cell r="C313">
            <v>0</v>
          </cell>
          <cell r="D313">
            <v>1195.626</v>
          </cell>
          <cell r="E313">
            <v>87.126599999999996</v>
          </cell>
          <cell r="F313">
            <v>37</v>
          </cell>
          <cell r="G313">
            <v>0</v>
          </cell>
        </row>
        <row r="314">
          <cell r="C314">
            <v>2</v>
          </cell>
          <cell r="D314">
            <v>1711.3620000000001</v>
          </cell>
          <cell r="E314">
            <v>107.85</v>
          </cell>
          <cell r="F314">
            <v>54</v>
          </cell>
          <cell r="G314">
            <v>1</v>
          </cell>
        </row>
        <row r="315">
          <cell r="C315">
            <v>0</v>
          </cell>
          <cell r="D315">
            <v>1120.5840000000001</v>
          </cell>
          <cell r="E315">
            <v>97.92</v>
          </cell>
          <cell r="F315">
            <v>29</v>
          </cell>
          <cell r="G315">
            <v>1</v>
          </cell>
        </row>
        <row r="316">
          <cell r="C316">
            <v>1</v>
          </cell>
          <cell r="D316">
            <v>160.90799999999999</v>
          </cell>
          <cell r="E316">
            <v>34.911599999999993</v>
          </cell>
          <cell r="F316">
            <v>24</v>
          </cell>
          <cell r="G316">
            <v>0</v>
          </cell>
        </row>
        <row r="317">
          <cell r="C317">
            <v>0</v>
          </cell>
          <cell r="D317">
            <v>25.553999999999998</v>
          </cell>
          <cell r="E317">
            <v>76.915999999999997</v>
          </cell>
          <cell r="F317">
            <v>37</v>
          </cell>
          <cell r="G317">
            <v>0</v>
          </cell>
        </row>
        <row r="318">
          <cell r="C318">
            <v>-1</v>
          </cell>
          <cell r="D318">
            <v>49.338000000000001</v>
          </cell>
          <cell r="E318">
            <v>23.061700000000002</v>
          </cell>
          <cell r="F318">
            <v>17</v>
          </cell>
          <cell r="G318">
            <v>0</v>
          </cell>
        </row>
        <row r="319">
          <cell r="C319">
            <v>9</v>
          </cell>
          <cell r="D319">
            <v>1703.8259999999996</v>
          </cell>
          <cell r="E319">
            <v>176.9871</v>
          </cell>
          <cell r="F319">
            <v>51</v>
          </cell>
          <cell r="G319">
            <v>0</v>
          </cell>
        </row>
        <row r="320">
          <cell r="C320">
            <v>4</v>
          </cell>
          <cell r="D320">
            <v>1505.4059999999999</v>
          </cell>
          <cell r="E320">
            <v>135.0438</v>
          </cell>
          <cell r="F320">
            <v>46</v>
          </cell>
          <cell r="G320">
            <v>0</v>
          </cell>
        </row>
        <row r="321">
          <cell r="C321">
            <v>2</v>
          </cell>
          <cell r="D321">
            <v>2879.3820000000001</v>
          </cell>
          <cell r="E321">
            <v>230.13240000000002</v>
          </cell>
          <cell r="F321">
            <v>76</v>
          </cell>
          <cell r="G321">
            <v>0</v>
          </cell>
        </row>
        <row r="322">
          <cell r="C322">
            <v>1</v>
          </cell>
          <cell r="D322">
            <v>1175.4359999999999</v>
          </cell>
          <cell r="E322">
            <v>111.16440000000001</v>
          </cell>
          <cell r="F322">
            <v>33</v>
          </cell>
          <cell r="G322">
            <v>0</v>
          </cell>
        </row>
        <row r="323">
          <cell r="C323">
            <v>1</v>
          </cell>
          <cell r="D323">
            <v>1098.1199999999999</v>
          </cell>
          <cell r="E323">
            <v>110.06819999999999</v>
          </cell>
          <cell r="F323">
            <v>36</v>
          </cell>
          <cell r="G323">
            <v>0</v>
          </cell>
        </row>
        <row r="324">
          <cell r="C324">
            <v>2</v>
          </cell>
          <cell r="D324">
            <v>1874.184</v>
          </cell>
          <cell r="E324">
            <v>240.828</v>
          </cell>
          <cell r="F324">
            <v>75</v>
          </cell>
          <cell r="G324">
            <v>0</v>
          </cell>
        </row>
        <row r="325">
          <cell r="C325">
            <v>0</v>
          </cell>
          <cell r="D325">
            <v>807.68999999999994</v>
          </cell>
          <cell r="E325">
            <v>76.092800000000011</v>
          </cell>
          <cell r="F325">
            <v>34</v>
          </cell>
          <cell r="G325">
            <v>0</v>
          </cell>
        </row>
        <row r="326">
          <cell r="C326">
            <v>-1</v>
          </cell>
          <cell r="D326">
            <v>247.72200000000001</v>
          </cell>
          <cell r="E326">
            <v>183.11499999999998</v>
          </cell>
          <cell r="F326">
            <v>84</v>
          </cell>
          <cell r="G326">
            <v>0</v>
          </cell>
        </row>
        <row r="327">
          <cell r="C327">
            <v>-1</v>
          </cell>
          <cell r="D327">
            <v>2198.8739999999998</v>
          </cell>
          <cell r="E327">
            <v>145.94500000000002</v>
          </cell>
          <cell r="F327">
            <v>65</v>
          </cell>
          <cell r="G327">
            <v>1</v>
          </cell>
        </row>
        <row r="328">
          <cell r="C328">
            <v>0</v>
          </cell>
          <cell r="D328">
            <v>73.697999999999993</v>
          </cell>
          <cell r="E328">
            <v>32.943899999999992</v>
          </cell>
          <cell r="F328">
            <v>23</v>
          </cell>
          <cell r="G328">
            <v>0</v>
          </cell>
        </row>
        <row r="329">
          <cell r="C329">
            <v>1</v>
          </cell>
          <cell r="D329">
            <v>722.04000000000008</v>
          </cell>
          <cell r="E329">
            <v>95.003999999999991</v>
          </cell>
          <cell r="F329">
            <v>32</v>
          </cell>
          <cell r="G329">
            <v>0</v>
          </cell>
        </row>
        <row r="330">
          <cell r="C330">
            <v>1</v>
          </cell>
          <cell r="D330">
            <v>1560.87</v>
          </cell>
          <cell r="E330">
            <v>96.95</v>
          </cell>
          <cell r="F330">
            <v>36</v>
          </cell>
          <cell r="G330">
            <v>0</v>
          </cell>
        </row>
        <row r="331">
          <cell r="C331">
            <v>4</v>
          </cell>
          <cell r="D331">
            <v>1674.8700000000003</v>
          </cell>
          <cell r="E331">
            <v>136.89599999999999</v>
          </cell>
          <cell r="F331">
            <v>49</v>
          </cell>
          <cell r="G331">
            <v>0</v>
          </cell>
        </row>
        <row r="332">
          <cell r="C332">
            <v>5</v>
          </cell>
          <cell r="D332">
            <v>336.43800000000005</v>
          </cell>
          <cell r="E332">
            <v>61.051200000000009</v>
          </cell>
          <cell r="F332">
            <v>38</v>
          </cell>
          <cell r="G332">
            <v>0</v>
          </cell>
        </row>
        <row r="333">
          <cell r="C333">
            <v>3</v>
          </cell>
          <cell r="D333">
            <v>2410.5059999999999</v>
          </cell>
          <cell r="E333">
            <v>214.95449999999997</v>
          </cell>
          <cell r="F333">
            <v>67</v>
          </cell>
          <cell r="G333">
            <v>0</v>
          </cell>
        </row>
        <row r="334">
          <cell r="C334">
            <v>2</v>
          </cell>
          <cell r="D334">
            <v>1767.4860000000001</v>
          </cell>
          <cell r="E334">
            <v>128.934</v>
          </cell>
          <cell r="F334">
            <v>51</v>
          </cell>
          <cell r="G334">
            <v>2</v>
          </cell>
        </row>
        <row r="335">
          <cell r="C335">
            <v>0</v>
          </cell>
          <cell r="D335">
            <v>1616.4120000000003</v>
          </cell>
          <cell r="E335">
            <v>161.90800000000002</v>
          </cell>
          <cell r="F335">
            <v>62</v>
          </cell>
          <cell r="G335">
            <v>1</v>
          </cell>
        </row>
        <row r="336">
          <cell r="C336">
            <v>3</v>
          </cell>
          <cell r="D336">
            <v>1592.5740000000001</v>
          </cell>
          <cell r="E336">
            <v>117.04330000000002</v>
          </cell>
          <cell r="F336">
            <v>47</v>
          </cell>
          <cell r="G336">
            <v>1</v>
          </cell>
        </row>
        <row r="337">
          <cell r="C337">
            <v>2</v>
          </cell>
          <cell r="D337">
            <v>2205.5459999999998</v>
          </cell>
          <cell r="E337">
            <v>244.12</v>
          </cell>
          <cell r="F337">
            <v>89</v>
          </cell>
          <cell r="G337">
            <v>1</v>
          </cell>
        </row>
        <row r="338">
          <cell r="C338">
            <v>-1</v>
          </cell>
          <cell r="D338">
            <v>1452.8640000000003</v>
          </cell>
          <cell r="E338">
            <v>129.9888</v>
          </cell>
          <cell r="F338">
            <v>51</v>
          </cell>
          <cell r="G338">
            <v>0</v>
          </cell>
        </row>
        <row r="339">
          <cell r="C339">
            <v>0</v>
          </cell>
          <cell r="D339">
            <v>10.992000000000001</v>
          </cell>
          <cell r="E339">
            <v>40.054099999999998</v>
          </cell>
          <cell r="F339">
            <v>19</v>
          </cell>
          <cell r="G339">
            <v>0</v>
          </cell>
        </row>
        <row r="340">
          <cell r="C340">
            <v>2</v>
          </cell>
          <cell r="D340">
            <v>2240.8019999999997</v>
          </cell>
          <cell r="E340">
            <v>162.88019999999997</v>
          </cell>
          <cell r="F340">
            <v>39</v>
          </cell>
          <cell r="G340">
            <v>0</v>
          </cell>
        </row>
        <row r="341">
          <cell r="C341">
            <v>0</v>
          </cell>
          <cell r="D341">
            <v>80.13</v>
          </cell>
          <cell r="E341">
            <v>52.036499999999997</v>
          </cell>
          <cell r="F341">
            <v>49</v>
          </cell>
          <cell r="G341">
            <v>0</v>
          </cell>
        </row>
        <row r="342">
          <cell r="C342">
            <v>0</v>
          </cell>
          <cell r="D342">
            <v>1968.3719999999998</v>
          </cell>
          <cell r="E342">
            <v>142.0951</v>
          </cell>
          <cell r="F342">
            <v>49</v>
          </cell>
          <cell r="G342">
            <v>4</v>
          </cell>
        </row>
        <row r="343">
          <cell r="C343">
            <v>-1</v>
          </cell>
          <cell r="D343">
            <v>473.17799999999994</v>
          </cell>
          <cell r="E343">
            <v>79.033799999999999</v>
          </cell>
          <cell r="F343">
            <v>40</v>
          </cell>
          <cell r="G343">
            <v>1</v>
          </cell>
        </row>
        <row r="344">
          <cell r="C344">
            <v>3</v>
          </cell>
          <cell r="D344">
            <v>2274.1259999999997</v>
          </cell>
          <cell r="E344">
            <v>122.90480000000001</v>
          </cell>
          <cell r="F344">
            <v>51</v>
          </cell>
          <cell r="G344">
            <v>0</v>
          </cell>
        </row>
        <row r="345">
          <cell r="C345">
            <v>1</v>
          </cell>
          <cell r="D345">
            <v>199.43399999999997</v>
          </cell>
          <cell r="E345">
            <v>47.967300000000002</v>
          </cell>
          <cell r="F345">
            <v>21</v>
          </cell>
          <cell r="G345">
            <v>1</v>
          </cell>
        </row>
        <row r="346">
          <cell r="C346">
            <v>3</v>
          </cell>
          <cell r="D346">
            <v>2812.806</v>
          </cell>
          <cell r="E346">
            <v>161.0334</v>
          </cell>
          <cell r="F346">
            <v>56</v>
          </cell>
          <cell r="G346">
            <v>2</v>
          </cell>
        </row>
        <row r="347">
          <cell r="C347">
            <v>2</v>
          </cell>
          <cell r="D347">
            <v>2014.422</v>
          </cell>
          <cell r="E347">
            <v>158.083</v>
          </cell>
          <cell r="F347">
            <v>50</v>
          </cell>
          <cell r="G347">
            <v>0</v>
          </cell>
        </row>
        <row r="348">
          <cell r="C348">
            <v>33</v>
          </cell>
          <cell r="D348">
            <v>3719.634</v>
          </cell>
          <cell r="E348">
            <v>278.18820000000005</v>
          </cell>
          <cell r="F348">
            <v>90</v>
          </cell>
          <cell r="G348">
            <v>1</v>
          </cell>
        </row>
        <row r="349">
          <cell r="C349">
            <v>2</v>
          </cell>
          <cell r="D349">
            <v>3095.64</v>
          </cell>
          <cell r="E349">
            <v>263.93610000000001</v>
          </cell>
          <cell r="F349">
            <v>66</v>
          </cell>
          <cell r="G349">
            <v>0</v>
          </cell>
        </row>
        <row r="350">
          <cell r="C350">
            <v>1</v>
          </cell>
          <cell r="D350">
            <v>1237.2659999999998</v>
          </cell>
          <cell r="E350">
            <v>127.91220000000001</v>
          </cell>
          <cell r="F350">
            <v>38</v>
          </cell>
          <cell r="G350">
            <v>0</v>
          </cell>
        </row>
        <row r="351">
          <cell r="C351">
            <v>3</v>
          </cell>
          <cell r="D351">
            <v>1722.9839999999999</v>
          </cell>
          <cell r="E351">
            <v>152.00380000000001</v>
          </cell>
          <cell r="F351">
            <v>46</v>
          </cell>
          <cell r="G351">
            <v>0</v>
          </cell>
        </row>
        <row r="352">
          <cell r="C352">
            <v>0</v>
          </cell>
          <cell r="D352">
            <v>127.35600000000001</v>
          </cell>
          <cell r="E352">
            <v>113.0128</v>
          </cell>
          <cell r="F352">
            <v>41</v>
          </cell>
          <cell r="G352">
            <v>0</v>
          </cell>
        </row>
        <row r="353">
          <cell r="C353">
            <v>2</v>
          </cell>
          <cell r="D353">
            <v>1532.3459999999998</v>
          </cell>
          <cell r="E353">
            <v>136.97999999999999</v>
          </cell>
          <cell r="F353">
            <v>40</v>
          </cell>
          <cell r="G353">
            <v>0</v>
          </cell>
        </row>
        <row r="354">
          <cell r="C354">
            <v>0</v>
          </cell>
          <cell r="D354">
            <v>73.2</v>
          </cell>
          <cell r="E354">
            <v>36.009599999999999</v>
          </cell>
          <cell r="F354">
            <v>12</v>
          </cell>
          <cell r="G354">
            <v>0</v>
          </cell>
        </row>
        <row r="355">
          <cell r="C355">
            <v>1</v>
          </cell>
          <cell r="D355">
            <v>5.1840000000000002</v>
          </cell>
          <cell r="E355">
            <v>30.948799999999999</v>
          </cell>
          <cell r="F355">
            <v>10</v>
          </cell>
          <cell r="G355">
            <v>0</v>
          </cell>
        </row>
        <row r="356">
          <cell r="C356">
            <v>2</v>
          </cell>
          <cell r="D356">
            <v>1819.4939999999999</v>
          </cell>
          <cell r="E356">
            <v>190.05170000000001</v>
          </cell>
          <cell r="F356">
            <v>37</v>
          </cell>
          <cell r="G356">
            <v>0</v>
          </cell>
        </row>
        <row r="357">
          <cell r="C357">
            <v>0</v>
          </cell>
          <cell r="D357">
            <v>1895.22</v>
          </cell>
          <cell r="E357">
            <v>224.994</v>
          </cell>
          <cell r="F357">
            <v>66</v>
          </cell>
          <cell r="G357">
            <v>0</v>
          </cell>
        </row>
        <row r="358">
          <cell r="C358">
            <v>1</v>
          </cell>
          <cell r="D358">
            <v>514.20000000000005</v>
          </cell>
          <cell r="E358">
            <v>102.03760000000001</v>
          </cell>
          <cell r="F358">
            <v>40</v>
          </cell>
          <cell r="G358">
            <v>0</v>
          </cell>
        </row>
        <row r="359">
          <cell r="C359">
            <v>4</v>
          </cell>
          <cell r="D359">
            <v>2430.0839999999998</v>
          </cell>
          <cell r="E359">
            <v>297.02969999999999</v>
          </cell>
          <cell r="F359">
            <v>84</v>
          </cell>
          <cell r="G359">
            <v>0</v>
          </cell>
        </row>
        <row r="360">
          <cell r="C360">
            <v>2</v>
          </cell>
          <cell r="D360">
            <v>1882.3319999999999</v>
          </cell>
          <cell r="E360">
            <v>243.9143</v>
          </cell>
          <cell r="F360">
            <v>68</v>
          </cell>
          <cell r="G360">
            <v>0</v>
          </cell>
        </row>
        <row r="361">
          <cell r="C361">
            <v>3</v>
          </cell>
          <cell r="D361">
            <v>2907.99</v>
          </cell>
          <cell r="E361">
            <v>259.85520000000002</v>
          </cell>
          <cell r="F361">
            <v>67</v>
          </cell>
          <cell r="G361">
            <v>0</v>
          </cell>
        </row>
        <row r="362">
          <cell r="C362">
            <v>0</v>
          </cell>
          <cell r="D362">
            <v>2240.0459999999998</v>
          </cell>
          <cell r="E362">
            <v>181.95759999999999</v>
          </cell>
          <cell r="F362">
            <v>45</v>
          </cell>
          <cell r="G362">
            <v>0</v>
          </cell>
        </row>
        <row r="363">
          <cell r="C363">
            <v>1</v>
          </cell>
          <cell r="D363">
            <v>1567.5239999999999</v>
          </cell>
          <cell r="E363">
            <v>190.13759999999999</v>
          </cell>
          <cell r="F363">
            <v>47</v>
          </cell>
          <cell r="G363">
            <v>0</v>
          </cell>
        </row>
        <row r="364">
          <cell r="C364">
            <v>0</v>
          </cell>
          <cell r="D364">
            <v>1.8059999999999996</v>
          </cell>
          <cell r="E364">
            <v>22.029300000000003</v>
          </cell>
          <cell r="F364">
            <v>7</v>
          </cell>
          <cell r="G364">
            <v>0</v>
          </cell>
        </row>
        <row r="365">
          <cell r="C365">
            <v>0</v>
          </cell>
          <cell r="D365">
            <v>936.31799999999998</v>
          </cell>
          <cell r="E365">
            <v>112.9</v>
          </cell>
          <cell r="F365">
            <v>34</v>
          </cell>
          <cell r="G365">
            <v>0</v>
          </cell>
        </row>
        <row r="366">
          <cell r="C366">
            <v>3</v>
          </cell>
          <cell r="D366">
            <v>1784.6759999999999</v>
          </cell>
          <cell r="E366">
            <v>168.06659999999999</v>
          </cell>
          <cell r="F366">
            <v>51</v>
          </cell>
          <cell r="G366">
            <v>1</v>
          </cell>
        </row>
        <row r="367">
          <cell r="C367">
            <v>1</v>
          </cell>
          <cell r="D367">
            <v>2251.41</v>
          </cell>
          <cell r="E367">
            <v>212.11599999999999</v>
          </cell>
          <cell r="F367">
            <v>70</v>
          </cell>
          <cell r="G367">
            <v>0</v>
          </cell>
        </row>
        <row r="368">
          <cell r="C368">
            <v>1</v>
          </cell>
          <cell r="D368">
            <v>2083.7460000000001</v>
          </cell>
          <cell r="E368">
            <v>186.9966</v>
          </cell>
          <cell r="F368">
            <v>49</v>
          </cell>
          <cell r="G368">
            <v>0</v>
          </cell>
        </row>
        <row r="369">
          <cell r="C369">
            <v>1</v>
          </cell>
          <cell r="D369">
            <v>673.60199999999998</v>
          </cell>
          <cell r="E369">
            <v>107.916</v>
          </cell>
          <cell r="F369">
            <v>39</v>
          </cell>
          <cell r="G369">
            <v>2</v>
          </cell>
        </row>
        <row r="370">
          <cell r="C370">
            <v>-1</v>
          </cell>
          <cell r="D370">
            <v>587.88599999999997</v>
          </cell>
          <cell r="E370">
            <v>72.915399999999991</v>
          </cell>
          <cell r="F370">
            <v>22</v>
          </cell>
          <cell r="G370">
            <v>0</v>
          </cell>
        </row>
        <row r="371">
          <cell r="C371">
            <v>0</v>
          </cell>
          <cell r="D371">
            <v>344.99400000000003</v>
          </cell>
          <cell r="E371">
            <v>62.955199999999998</v>
          </cell>
          <cell r="F371">
            <v>30</v>
          </cell>
          <cell r="G371">
            <v>0</v>
          </cell>
        </row>
        <row r="372">
          <cell r="C372">
            <v>1</v>
          </cell>
          <cell r="D372">
            <v>1717.0980000000004</v>
          </cell>
          <cell r="E372">
            <v>139.91040000000001</v>
          </cell>
          <cell r="F372">
            <v>46</v>
          </cell>
          <cell r="G372">
            <v>1</v>
          </cell>
        </row>
        <row r="373">
          <cell r="C373">
            <v>4</v>
          </cell>
          <cell r="D373">
            <v>909.00599999999997</v>
          </cell>
          <cell r="E373">
            <v>144.08650000000003</v>
          </cell>
          <cell r="F373">
            <v>51</v>
          </cell>
          <cell r="G373">
            <v>0</v>
          </cell>
        </row>
        <row r="374">
          <cell r="C374">
            <v>2</v>
          </cell>
          <cell r="D374">
            <v>2216.4720000000002</v>
          </cell>
          <cell r="E374">
            <v>211.13259999999997</v>
          </cell>
          <cell r="F374">
            <v>58</v>
          </cell>
          <cell r="G374">
            <v>0</v>
          </cell>
        </row>
        <row r="375">
          <cell r="C375">
            <v>0</v>
          </cell>
          <cell r="D375">
            <v>567.95999999999992</v>
          </cell>
          <cell r="E375">
            <v>63.9846</v>
          </cell>
          <cell r="F375">
            <v>31</v>
          </cell>
          <cell r="G375">
            <v>0</v>
          </cell>
        </row>
        <row r="376">
          <cell r="C376">
            <v>2</v>
          </cell>
          <cell r="D376">
            <v>971.55599999999993</v>
          </cell>
          <cell r="E376">
            <v>126.03600000000002</v>
          </cell>
          <cell r="F376">
            <v>30</v>
          </cell>
          <cell r="G376">
            <v>0</v>
          </cell>
        </row>
        <row r="377">
          <cell r="C377">
            <v>0</v>
          </cell>
          <cell r="D377">
            <v>1347.1200000000001</v>
          </cell>
          <cell r="E377">
            <v>162.05240000000001</v>
          </cell>
          <cell r="F377">
            <v>34</v>
          </cell>
          <cell r="G377">
            <v>0</v>
          </cell>
        </row>
        <row r="378">
          <cell r="C378">
            <v>0</v>
          </cell>
          <cell r="D378">
            <v>1967.2140000000002</v>
          </cell>
          <cell r="E378">
            <v>129.0564</v>
          </cell>
          <cell r="F378">
            <v>35</v>
          </cell>
          <cell r="G378">
            <v>0</v>
          </cell>
        </row>
        <row r="379">
          <cell r="C379">
            <v>9</v>
          </cell>
          <cell r="D379">
            <v>2654.9760000000001</v>
          </cell>
          <cell r="E379">
            <v>199.96899999999999</v>
          </cell>
          <cell r="F379">
            <v>57</v>
          </cell>
          <cell r="G379">
            <v>1</v>
          </cell>
        </row>
        <row r="380">
          <cell r="C380">
            <v>1</v>
          </cell>
          <cell r="D380">
            <v>1340.58</v>
          </cell>
          <cell r="E380">
            <v>140.87270000000001</v>
          </cell>
          <cell r="F380">
            <v>40</v>
          </cell>
          <cell r="G380">
            <v>0</v>
          </cell>
        </row>
        <row r="381">
          <cell r="C381">
            <v>2</v>
          </cell>
          <cell r="D381">
            <v>829.38599999999985</v>
          </cell>
          <cell r="E381">
            <v>118.0736</v>
          </cell>
          <cell r="F381">
            <v>26</v>
          </cell>
          <cell r="G381">
            <v>0</v>
          </cell>
        </row>
        <row r="382">
          <cell r="C382">
            <v>0</v>
          </cell>
          <cell r="D382">
            <v>562.37400000000002</v>
          </cell>
          <cell r="E382">
            <v>58.965899999999998</v>
          </cell>
          <cell r="F382">
            <v>38</v>
          </cell>
          <cell r="G382">
            <v>0</v>
          </cell>
        </row>
        <row r="383">
          <cell r="C383">
            <v>0</v>
          </cell>
          <cell r="D383">
            <v>1193.346</v>
          </cell>
          <cell r="E383">
            <v>113.0256</v>
          </cell>
          <cell r="F383">
            <v>35</v>
          </cell>
          <cell r="G383">
            <v>0</v>
          </cell>
        </row>
        <row r="384">
          <cell r="C384">
            <v>0</v>
          </cell>
          <cell r="D384">
            <v>743.298</v>
          </cell>
          <cell r="E384">
            <v>93.085199999999986</v>
          </cell>
          <cell r="F384">
            <v>39</v>
          </cell>
          <cell r="G384">
            <v>0</v>
          </cell>
        </row>
        <row r="385">
          <cell r="C385">
            <v>1</v>
          </cell>
          <cell r="D385">
            <v>1116.114</v>
          </cell>
          <cell r="E385">
            <v>121.9335</v>
          </cell>
          <cell r="F385">
            <v>32</v>
          </cell>
          <cell r="G385">
            <v>0</v>
          </cell>
        </row>
        <row r="386">
          <cell r="C386">
            <v>0</v>
          </cell>
          <cell r="D386">
            <v>1850.3819999999998</v>
          </cell>
          <cell r="E386">
            <v>133.99260000000001</v>
          </cell>
          <cell r="F386">
            <v>41</v>
          </cell>
          <cell r="G386">
            <v>0</v>
          </cell>
        </row>
        <row r="387">
          <cell r="C387">
            <v>0</v>
          </cell>
          <cell r="D387">
            <v>1042.6199999999999</v>
          </cell>
          <cell r="E387">
            <v>116.10149999999999</v>
          </cell>
          <cell r="F387">
            <v>36</v>
          </cell>
          <cell r="G387">
            <v>0</v>
          </cell>
        </row>
        <row r="388">
          <cell r="C388">
            <v>-1</v>
          </cell>
          <cell r="D388">
            <v>1360.5900000000001</v>
          </cell>
          <cell r="E388">
            <v>160.084</v>
          </cell>
          <cell r="F388">
            <v>42</v>
          </cell>
          <cell r="G388">
            <v>0</v>
          </cell>
        </row>
        <row r="389">
          <cell r="C389">
            <v>0</v>
          </cell>
          <cell r="D389">
            <v>2130.3900000000003</v>
          </cell>
          <cell r="E389">
            <v>159.06120000000001</v>
          </cell>
          <cell r="F389">
            <v>58</v>
          </cell>
          <cell r="G38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ables/table1.xml><?xml version="1.0" encoding="utf-8"?>
<table xmlns="http://schemas.openxmlformats.org/spreadsheetml/2006/main" id="1" name="Table323" displayName="Table323" ref="A1:H395" totalsRowShown="0" headerRowDxfId="14" dataDxfId="12" headerRowBorderDxfId="13" tableBorderDxfId="11" headerRowCellStyle="Comma">
  <autoFilter ref="A1:H395">
    <filterColumn colId="0">
      <filters>
        <filter val="1"/>
        <filter val="10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"/>
        <filter val="120"/>
        <filter val="123"/>
        <filter val="124"/>
        <filter val="125"/>
        <filter val="126"/>
        <filter val="127"/>
        <filter val="128"/>
        <filter val="129"/>
        <filter val="13"/>
        <filter val="130"/>
        <filter val="131"/>
        <filter val="132"/>
        <filter val="133"/>
        <filter val="135"/>
        <filter val="136"/>
        <filter val="137"/>
        <filter val="138"/>
        <filter val="139"/>
        <filter val="14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"/>
        <filter val="150"/>
        <filter val="151"/>
        <filter val="152"/>
        <filter val="153"/>
        <filter val="154"/>
        <filter val="155"/>
        <filter val="156"/>
        <filter val="157"/>
        <filter val="158"/>
        <filter val="159"/>
        <filter val="16"/>
        <filter val="160"/>
        <filter val="161"/>
        <filter val="162"/>
        <filter val="163"/>
        <filter val="164"/>
        <filter val="165"/>
        <filter val="166"/>
        <filter val="167"/>
        <filter val="168"/>
        <filter val="169"/>
        <filter val="17"/>
        <filter val="170"/>
        <filter val="171"/>
        <filter val="172"/>
        <filter val="173"/>
        <filter val="174"/>
        <filter val="175"/>
        <filter val="176"/>
        <filter val="177"/>
        <filter val="178"/>
        <filter val="179"/>
        <filter val="18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"/>
        <filter val="190"/>
        <filter val="191"/>
        <filter val="192"/>
        <filter val="193"/>
        <filter val="194"/>
        <filter val="195"/>
        <filter val="196"/>
        <filter val="197"/>
        <filter val="198"/>
        <filter val="199"/>
        <filter val="2"/>
        <filter val="20"/>
        <filter val="200"/>
        <filter val="201"/>
        <filter val="202"/>
        <filter val="203"/>
        <filter val="204"/>
        <filter val="205"/>
        <filter val="206"/>
        <filter val="207"/>
        <filter val="208"/>
        <filter val="209"/>
        <filter val="21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"/>
        <filter val="220"/>
        <filter val="221"/>
        <filter val="222"/>
        <filter val="223"/>
        <filter val="224"/>
        <filter val="225"/>
        <filter val="226"/>
        <filter val="227"/>
        <filter val="228"/>
        <filter val="229"/>
        <filter val="23"/>
        <filter val="230"/>
        <filter val="231"/>
        <filter val="232"/>
        <filter val="233"/>
        <filter val="234"/>
        <filter val="235"/>
        <filter val="236"/>
        <filter val="237"/>
        <filter val="238"/>
        <filter val="239"/>
        <filter val="24"/>
        <filter val="240"/>
        <filter val="241"/>
        <filter val="242"/>
        <filter val="243"/>
        <filter val="244"/>
        <filter val="245"/>
        <filter val="246"/>
        <filter val="247"/>
        <filter val="248"/>
        <filter val="249"/>
        <filter val="25"/>
        <filter val="250"/>
        <filter val="251"/>
        <filter val="252"/>
        <filter val="253"/>
        <filter val="254"/>
        <filter val="255"/>
        <filter val="256"/>
        <filter val="257"/>
        <filter val="258"/>
        <filter val="259"/>
        <filter val="26"/>
        <filter val="260"/>
        <filter val="261"/>
        <filter val="262"/>
        <filter val="263"/>
        <filter val="264"/>
        <filter val="266"/>
        <filter val="267"/>
        <filter val="268"/>
        <filter val="269"/>
        <filter val="27"/>
        <filter val="270"/>
        <filter val="271"/>
        <filter val="272"/>
        <filter val="273"/>
        <filter val="276"/>
        <filter val="277"/>
        <filter val="278"/>
        <filter val="279"/>
        <filter val="28"/>
        <filter val="280"/>
        <filter val="281"/>
        <filter val="282"/>
        <filter val="283"/>
        <filter val="284"/>
        <filter val="285"/>
        <filter val="286"/>
        <filter val="287"/>
        <filter val="288"/>
        <filter val="289"/>
        <filter val="29"/>
        <filter val="290"/>
        <filter val="291"/>
        <filter val="292"/>
        <filter val="293"/>
        <filter val="294"/>
        <filter val="295"/>
        <filter val="296"/>
        <filter val="297"/>
        <filter val="298"/>
        <filter val="299"/>
        <filter val="3"/>
        <filter val="30"/>
        <filter val="300"/>
        <filter val="301"/>
        <filter val="302"/>
        <filter val="303"/>
        <filter val="304"/>
        <filter val="305"/>
        <filter val="306"/>
        <filter val="307"/>
        <filter val="308"/>
        <filter val="309"/>
        <filter val="31"/>
        <filter val="310"/>
        <filter val="311"/>
        <filter val="312"/>
        <filter val="313"/>
        <filter val="314"/>
        <filter val="315"/>
        <filter val="316"/>
        <filter val="317"/>
        <filter val="318"/>
        <filter val="319"/>
        <filter val="32"/>
        <filter val="320"/>
        <filter val="321"/>
        <filter val="322"/>
        <filter val="323"/>
        <filter val="324"/>
        <filter val="325"/>
        <filter val="326"/>
        <filter val="327"/>
        <filter val="328"/>
        <filter val="329"/>
        <filter val="33"/>
        <filter val="330"/>
        <filter val="331"/>
        <filter val="332"/>
        <filter val="333"/>
        <filter val="334"/>
        <filter val="335"/>
        <filter val="336"/>
        <filter val="337"/>
        <filter val="338"/>
        <filter val="339"/>
        <filter val="34"/>
        <filter val="340"/>
        <filter val="341"/>
        <filter val="342"/>
        <filter val="343"/>
        <filter val="344"/>
        <filter val="345"/>
        <filter val="346"/>
        <filter val="347"/>
        <filter val="348"/>
        <filter val="349"/>
        <filter val="35"/>
        <filter val="350"/>
        <filter val="351"/>
        <filter val="352"/>
        <filter val="353"/>
        <filter val="354"/>
        <filter val="355"/>
        <filter val="356"/>
        <filter val="357"/>
        <filter val="358"/>
        <filter val="359"/>
        <filter val="36"/>
        <filter val="360"/>
        <filter val="361"/>
        <filter val="362"/>
        <filter val="363"/>
        <filter val="364"/>
        <filter val="365"/>
        <filter val="366"/>
        <filter val="367"/>
        <filter val="368"/>
        <filter val="369"/>
        <filter val="37"/>
        <filter val="370"/>
        <filter val="371"/>
        <filter val="372"/>
        <filter val="373"/>
        <filter val="374"/>
        <filter val="375"/>
        <filter val="376"/>
        <filter val="377"/>
        <filter val="378"/>
        <filter val="379"/>
        <filter val="38"/>
        <filter val="380"/>
        <filter val="381"/>
        <filter val="382"/>
        <filter val="383"/>
        <filter val="384"/>
        <filter val="385"/>
        <filter val="386"/>
        <filter val="387"/>
        <filter val="388"/>
        <filter val="389"/>
        <filter val="39"/>
        <filter val="390"/>
        <filter val="391"/>
        <filter val="392"/>
        <filter val="393"/>
        <filter val="394"/>
        <filter val="4"/>
        <filter val="40"/>
        <filter val="41"/>
        <filter val="42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tableColumns count="8">
    <tableColumn id="1" name="No" dataDxfId="10"/>
    <tableColumn id="10" name="Views" dataDxfId="9"/>
    <tableColumn id="14" name="Subscribers" dataDxfId="8"/>
    <tableColumn id="12" name="Watch time (in Minutes)" dataDxfId="7"/>
    <tableColumn id="16" name="Click Rate" dataDxfId="6" dataCellStyle="Comma"/>
    <tableColumn id="8" name="Likes" dataDxfId="5" dataCellStyle="Comma"/>
    <tableColumn id="7" name="Dislikes" dataDxfId="4" dataCellStyle="Comma"/>
    <tableColumn id="2" name="Impressions click-through rate (%)" dataDxfId="3" dataCellStyle="Percent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0"/>
  <sheetViews>
    <sheetView tabSelected="1" topLeftCell="E1" zoomScale="130" zoomScaleNormal="130" workbookViewId="0">
      <selection activeCell="G2" sqref="G2"/>
    </sheetView>
  </sheetViews>
  <sheetFormatPr defaultColWidth="9.140625" defaultRowHeight="15" x14ac:dyDescent="0.2"/>
  <cols>
    <col min="1" max="1" width="6" style="4" customWidth="1"/>
    <col min="2" max="2" width="28.85546875" style="4" bestFit="1" customWidth="1"/>
    <col min="3" max="3" width="23.5703125" bestFit="1" customWidth="1"/>
    <col min="4" max="4" width="40.5703125" bestFit="1" customWidth="1"/>
    <col min="5" max="5" width="40.42578125" bestFit="1" customWidth="1"/>
    <col min="7" max="7" width="23.5703125" bestFit="1" customWidth="1"/>
    <col min="8" max="8" width="58.7109375" bestFit="1" customWidth="1"/>
    <col min="9" max="9" width="22.5703125" bestFit="1" customWidth="1"/>
    <col min="10" max="10" width="40.5703125" bestFit="1" customWidth="1"/>
    <col min="11" max="11" width="40.42578125" customWidth="1"/>
    <col min="12" max="12" width="40.5703125" bestFit="1" customWidth="1"/>
    <col min="13" max="14" width="22.5703125" bestFit="1" customWidth="1"/>
    <col min="15" max="15" width="17.140625" bestFit="1" customWidth="1"/>
    <col min="16" max="16" width="34.85546875" bestFit="1" customWidth="1"/>
    <col min="21" max="21" width="22.42578125" bestFit="1" customWidth="1"/>
    <col min="22" max="22" width="40.42578125" bestFit="1" customWidth="1"/>
    <col min="24" max="24" width="25.85546875" bestFit="1" customWidth="1"/>
    <col min="25" max="25" width="30.42578125" bestFit="1" customWidth="1"/>
    <col min="26" max="26" width="38.7109375" bestFit="1" customWidth="1"/>
    <col min="27" max="27" width="62.28515625" bestFit="1" customWidth="1"/>
    <col min="29" max="29" width="56.42578125" bestFit="1" customWidth="1"/>
    <col min="30" max="30" width="35.42578125" style="4" bestFit="1" customWidth="1"/>
    <col min="31" max="31" width="22.42578125" bestFit="1" customWidth="1"/>
    <col min="32" max="32" width="56.42578125" bestFit="1" customWidth="1"/>
    <col min="33" max="33" width="38.7109375" bestFit="1" customWidth="1"/>
    <col min="40" max="40" width="62.28515625" bestFit="1" customWidth="1"/>
    <col min="42" max="42" width="25.85546875" bestFit="1" customWidth="1"/>
    <col min="43" max="43" width="38.7109375" bestFit="1" customWidth="1"/>
    <col min="49" max="49" width="21.7109375" bestFit="1" customWidth="1"/>
    <col min="50" max="50" width="62.28515625" bestFit="1" customWidth="1"/>
    <col min="56" max="56" width="38.7109375" style="4" bestFit="1" customWidth="1"/>
    <col min="57" max="57" width="22.42578125" bestFit="1" customWidth="1"/>
    <col min="58" max="58" width="24.42578125" bestFit="1" customWidth="1"/>
    <col min="59" max="59" width="25.85546875" bestFit="1" customWidth="1"/>
    <col min="60" max="60" width="22.42578125" bestFit="1" customWidth="1"/>
    <col min="61" max="61" width="62.28515625" bestFit="1" customWidth="1"/>
    <col min="62" max="62" width="17" style="4" bestFit="1" customWidth="1"/>
    <col min="64" max="64" width="62.28515625" bestFit="1" customWidth="1"/>
    <col min="65" max="65" width="55.85546875" style="11" bestFit="1" customWidth="1"/>
    <col min="66" max="66" width="53.7109375" style="12" bestFit="1" customWidth="1"/>
    <col min="70" max="70" width="53.7109375" bestFit="1" customWidth="1"/>
    <col min="72" max="72" width="15.7109375" style="4" bestFit="1" customWidth="1"/>
    <col min="73" max="73" width="17.42578125" style="13" customWidth="1"/>
    <col min="74" max="74" width="16.140625" style="11" customWidth="1"/>
    <col min="75" max="75" width="44.7109375" style="14" bestFit="1" customWidth="1"/>
    <col min="76" max="16384" width="9.140625" style="4"/>
  </cols>
  <sheetData>
    <row r="1" spans="1:75" ht="21" thickBot="1" x14ac:dyDescent="0.25">
      <c r="A1" s="1" t="s">
        <v>0</v>
      </c>
      <c r="B1" s="2" t="s">
        <v>1</v>
      </c>
      <c r="C1" s="2" t="s">
        <v>4</v>
      </c>
      <c r="D1" s="2" t="s">
        <v>5</v>
      </c>
      <c r="E1" s="3" t="s">
        <v>6</v>
      </c>
      <c r="F1" s="2" t="s">
        <v>7</v>
      </c>
      <c r="G1" s="2" t="s">
        <v>8</v>
      </c>
      <c r="H1" s="67" t="s">
        <v>77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E1" s="4"/>
      <c r="BF1" s="4"/>
      <c r="BG1" s="4"/>
      <c r="BH1" s="4"/>
      <c r="BI1" s="4"/>
      <c r="BK1" s="4"/>
      <c r="BL1" s="4"/>
      <c r="BM1" s="4"/>
      <c r="BN1" s="4"/>
      <c r="BO1" s="4"/>
      <c r="BP1" s="4"/>
      <c r="BQ1" s="4"/>
      <c r="BR1" s="4"/>
      <c r="BS1" s="4"/>
      <c r="BU1" s="4"/>
      <c r="BV1" s="4"/>
      <c r="BW1" s="4"/>
    </row>
    <row r="2" spans="1:75" ht="15" customHeight="1" x14ac:dyDescent="0.2">
      <c r="A2" s="5">
        <v>1</v>
      </c>
      <c r="B2" s="6">
        <v>303</v>
      </c>
      <c r="C2" s="6">
        <v>6</v>
      </c>
      <c r="D2" s="7">
        <v>444.56399999999996</v>
      </c>
      <c r="E2" s="8">
        <v>238.00700000000001</v>
      </c>
      <c r="F2" s="6">
        <v>35</v>
      </c>
      <c r="G2" s="6">
        <v>0</v>
      </c>
      <c r="H2" s="68">
        <v>3.85E-2</v>
      </c>
      <c r="I2" s="4"/>
      <c r="J2" s="69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E2" s="4"/>
      <c r="BF2" s="4"/>
      <c r="BG2" s="4"/>
      <c r="BH2" s="4"/>
      <c r="BI2" s="4"/>
      <c r="BK2" s="4"/>
      <c r="BL2" s="4"/>
      <c r="BM2" s="4"/>
      <c r="BN2" s="4"/>
      <c r="BO2" s="4"/>
      <c r="BP2" s="4"/>
      <c r="BQ2" s="4"/>
      <c r="BR2" s="4"/>
      <c r="BS2" s="4"/>
      <c r="BU2" s="4"/>
      <c r="BV2" s="4"/>
      <c r="BW2" s="4"/>
    </row>
    <row r="3" spans="1:75" ht="15" customHeight="1" x14ac:dyDescent="0.2">
      <c r="A3" s="5">
        <v>2</v>
      </c>
      <c r="B3" s="6">
        <v>288</v>
      </c>
      <c r="C3" s="6">
        <v>8</v>
      </c>
      <c r="D3" s="7">
        <v>388.15199999999999</v>
      </c>
      <c r="E3" s="8">
        <v>227.11769999999999</v>
      </c>
      <c r="F3" s="6">
        <v>25</v>
      </c>
      <c r="G3" s="6">
        <v>0</v>
      </c>
      <c r="H3" s="68">
        <v>4.0899999999999999E-2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E3" s="4"/>
      <c r="BF3" s="4"/>
      <c r="BG3" s="4"/>
      <c r="BH3" s="4"/>
      <c r="BI3" s="4"/>
      <c r="BK3" s="4"/>
      <c r="BL3" s="4"/>
      <c r="BM3" s="4"/>
      <c r="BN3" s="4"/>
      <c r="BO3" s="4"/>
      <c r="BP3" s="4"/>
      <c r="BQ3" s="4"/>
      <c r="BR3" s="4"/>
      <c r="BS3" s="4"/>
      <c r="BU3" s="4"/>
      <c r="BV3" s="4"/>
      <c r="BW3" s="4"/>
    </row>
    <row r="4" spans="1:75" ht="15" customHeight="1" x14ac:dyDescent="0.2">
      <c r="A4" s="5">
        <v>3</v>
      </c>
      <c r="B4" s="6">
        <v>296</v>
      </c>
      <c r="C4" s="6">
        <v>8</v>
      </c>
      <c r="D4" s="7">
        <v>490.73400000000004</v>
      </c>
      <c r="E4" s="8">
        <v>231.00540000000001</v>
      </c>
      <c r="F4" s="6">
        <v>40</v>
      </c>
      <c r="G4" s="6">
        <v>0</v>
      </c>
      <c r="H4" s="68">
        <v>3.9300000000000002E-2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E4" s="4"/>
      <c r="BF4" s="4"/>
      <c r="BG4" s="4"/>
      <c r="BH4" s="4"/>
      <c r="BI4" s="4"/>
      <c r="BK4" s="4"/>
      <c r="BL4" s="4"/>
      <c r="BM4" s="4"/>
      <c r="BN4" s="4"/>
      <c r="BO4" s="4"/>
      <c r="BP4" s="4"/>
      <c r="BQ4" s="4"/>
      <c r="BR4" s="4"/>
      <c r="BS4" s="4"/>
      <c r="BU4" s="4"/>
      <c r="BV4" s="4"/>
      <c r="BW4" s="4"/>
    </row>
    <row r="5" spans="1:75" ht="15" customHeight="1" x14ac:dyDescent="0.2">
      <c r="A5" s="5">
        <v>4</v>
      </c>
      <c r="B5" s="6">
        <v>221</v>
      </c>
      <c r="C5" s="6">
        <v>7</v>
      </c>
      <c r="D5" s="7">
        <v>467.178</v>
      </c>
      <c r="E5" s="8">
        <v>178.983</v>
      </c>
      <c r="F5" s="6">
        <v>30</v>
      </c>
      <c r="G5" s="6">
        <v>0</v>
      </c>
      <c r="H5" s="68">
        <v>3.78E-2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E5" s="4"/>
      <c r="BF5" s="4"/>
      <c r="BG5" s="4"/>
      <c r="BH5" s="4"/>
      <c r="BI5" s="4"/>
      <c r="BK5" s="4"/>
      <c r="BL5" s="4"/>
      <c r="BM5" s="4"/>
      <c r="BN5" s="4"/>
      <c r="BO5" s="4"/>
      <c r="BP5" s="4"/>
      <c r="BQ5" s="4"/>
      <c r="BR5" s="4"/>
      <c r="BS5" s="4"/>
      <c r="BU5" s="4"/>
      <c r="BV5" s="4"/>
      <c r="BW5" s="4"/>
    </row>
    <row r="6" spans="1:75" ht="15" customHeight="1" x14ac:dyDescent="0.2">
      <c r="A6" s="5">
        <v>5</v>
      </c>
      <c r="B6" s="6">
        <v>286</v>
      </c>
      <c r="C6" s="6">
        <v>8</v>
      </c>
      <c r="D6" s="7">
        <v>428.988</v>
      </c>
      <c r="E6" s="8">
        <v>229.74199999999999</v>
      </c>
      <c r="F6" s="6">
        <v>32</v>
      </c>
      <c r="G6" s="6">
        <v>0</v>
      </c>
      <c r="H6" s="68">
        <v>3.6699999999999997E-2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E6" s="4"/>
      <c r="BF6" s="4"/>
      <c r="BG6" s="4"/>
      <c r="BH6" s="4"/>
      <c r="BI6" s="4"/>
      <c r="BK6" s="4"/>
      <c r="BL6" s="4"/>
      <c r="BM6" s="4"/>
      <c r="BN6" s="4"/>
      <c r="BO6" s="4"/>
      <c r="BP6" s="4"/>
      <c r="BQ6" s="4"/>
      <c r="BR6" s="4"/>
      <c r="BS6" s="4"/>
      <c r="BU6" s="4"/>
      <c r="BV6" s="4"/>
      <c r="BW6" s="4"/>
    </row>
    <row r="7" spans="1:75" ht="15" customHeight="1" x14ac:dyDescent="0.2">
      <c r="A7" s="5">
        <v>6</v>
      </c>
      <c r="B7" s="6">
        <v>322</v>
      </c>
      <c r="C7" s="6">
        <v>4</v>
      </c>
      <c r="D7" s="7">
        <v>684.81000000000006</v>
      </c>
      <c r="E7" s="8">
        <v>228.10410000000002</v>
      </c>
      <c r="F7" s="6">
        <v>30</v>
      </c>
      <c r="G7" s="6">
        <v>0</v>
      </c>
      <c r="H7" s="68">
        <v>7.2900000000000006E-2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E7" s="4"/>
      <c r="BF7" s="4"/>
      <c r="BG7" s="4"/>
      <c r="BH7" s="4"/>
      <c r="BI7" s="4"/>
      <c r="BK7" s="4"/>
      <c r="BL7" s="4"/>
      <c r="BM7" s="4"/>
      <c r="BN7" s="4"/>
      <c r="BO7" s="4"/>
      <c r="BP7" s="4"/>
      <c r="BQ7" s="4"/>
      <c r="BR7" s="4"/>
      <c r="BS7" s="4"/>
      <c r="BU7" s="4"/>
      <c r="BV7" s="4"/>
      <c r="BW7" s="4"/>
    </row>
    <row r="8" spans="1:75" ht="15" customHeight="1" x14ac:dyDescent="0.2">
      <c r="A8" s="5">
        <v>7</v>
      </c>
      <c r="B8" s="6">
        <v>242</v>
      </c>
      <c r="C8" s="6">
        <v>6</v>
      </c>
      <c r="D8" s="7">
        <v>746.58600000000001</v>
      </c>
      <c r="E8" s="8">
        <v>165.24100000000001</v>
      </c>
      <c r="F8" s="6">
        <v>39</v>
      </c>
      <c r="G8" s="6">
        <v>0</v>
      </c>
      <c r="H8" s="68">
        <v>2.98E-2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E8" s="4"/>
      <c r="BF8" s="4"/>
      <c r="BG8" s="4"/>
      <c r="BH8" s="4"/>
      <c r="BI8" s="4"/>
      <c r="BK8" s="4"/>
      <c r="BL8" s="4"/>
      <c r="BM8" s="4"/>
      <c r="BN8" s="4"/>
      <c r="BO8" s="4"/>
      <c r="BP8" s="4"/>
      <c r="BQ8" s="4"/>
      <c r="BR8" s="4"/>
      <c r="BS8" s="4"/>
      <c r="BU8" s="4"/>
      <c r="BV8" s="4"/>
      <c r="BW8" s="4"/>
    </row>
    <row r="9" spans="1:75" ht="15" customHeight="1" x14ac:dyDescent="0.2">
      <c r="A9" s="5">
        <v>8</v>
      </c>
      <c r="B9" s="6">
        <v>149</v>
      </c>
      <c r="C9" s="6">
        <v>0</v>
      </c>
      <c r="D9" s="7">
        <v>249.46200000000002</v>
      </c>
      <c r="E9" s="8">
        <v>103.98599999999999</v>
      </c>
      <c r="F9" s="6">
        <v>22</v>
      </c>
      <c r="G9" s="6">
        <v>0</v>
      </c>
      <c r="H9" s="68">
        <v>5.2999999999999999E-2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E9" s="4"/>
      <c r="BF9" s="4"/>
      <c r="BG9" s="4"/>
      <c r="BH9" s="4"/>
      <c r="BI9" s="4"/>
      <c r="BK9" s="4"/>
      <c r="BL9" s="4"/>
      <c r="BM9" s="4"/>
      <c r="BN9" s="4"/>
      <c r="BO9" s="4"/>
      <c r="BP9" s="4"/>
      <c r="BQ9" s="4"/>
      <c r="BR9" s="4"/>
      <c r="BS9" s="4"/>
      <c r="BU9" s="4"/>
      <c r="BV9" s="4"/>
      <c r="BW9" s="4"/>
    </row>
    <row r="10" spans="1:75" ht="15" customHeight="1" x14ac:dyDescent="0.2">
      <c r="A10" s="5">
        <v>9</v>
      </c>
      <c r="B10" s="6">
        <v>110</v>
      </c>
      <c r="C10" s="6">
        <v>2</v>
      </c>
      <c r="D10" s="7">
        <v>416.34000000000003</v>
      </c>
      <c r="E10" s="8">
        <v>63.880600000000001</v>
      </c>
      <c r="F10" s="6">
        <v>18</v>
      </c>
      <c r="G10" s="6">
        <v>0</v>
      </c>
      <c r="H10" s="68">
        <v>2.06E-2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E10" s="4"/>
      <c r="BF10" s="4"/>
      <c r="BG10" s="4"/>
      <c r="BH10" s="4"/>
      <c r="BI10" s="4"/>
      <c r="BK10" s="4"/>
      <c r="BL10" s="4"/>
      <c r="BM10" s="4"/>
      <c r="BN10" s="4"/>
      <c r="BO10" s="4"/>
      <c r="BP10" s="4"/>
      <c r="BQ10" s="4"/>
      <c r="BR10" s="4"/>
      <c r="BS10" s="4"/>
      <c r="BU10" s="4"/>
      <c r="BV10" s="4"/>
      <c r="BW10" s="4"/>
    </row>
    <row r="11" spans="1:75" ht="15" customHeight="1" x14ac:dyDescent="0.2">
      <c r="A11" s="5">
        <v>10</v>
      </c>
      <c r="B11" s="6">
        <v>111</v>
      </c>
      <c r="C11" s="6">
        <v>3</v>
      </c>
      <c r="D11" s="7">
        <v>249.24</v>
      </c>
      <c r="E11" s="8">
        <v>56.8842</v>
      </c>
      <c r="F11" s="6">
        <v>19</v>
      </c>
      <c r="G11" s="6">
        <v>1</v>
      </c>
      <c r="H11" s="68">
        <v>2.2599999999999999E-2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E11" s="4"/>
      <c r="BF11" s="4"/>
      <c r="BG11" s="4"/>
      <c r="BH11" s="4"/>
      <c r="BI11" s="4"/>
      <c r="BK11" s="4"/>
      <c r="BL11" s="4"/>
      <c r="BM11" s="4"/>
      <c r="BN11" s="4"/>
      <c r="BO11" s="4"/>
      <c r="BP11" s="4"/>
      <c r="BQ11" s="4"/>
      <c r="BR11" s="4"/>
      <c r="BS11" s="4"/>
      <c r="BU11" s="4"/>
      <c r="BV11" s="4"/>
      <c r="BW11" s="4"/>
    </row>
    <row r="12" spans="1:75" ht="15" customHeight="1" x14ac:dyDescent="0.2">
      <c r="A12" s="5">
        <v>11</v>
      </c>
      <c r="B12" s="6">
        <v>68</v>
      </c>
      <c r="C12" s="6">
        <v>1</v>
      </c>
      <c r="D12" s="7">
        <v>448.77599999999995</v>
      </c>
      <c r="E12" s="8">
        <v>30.951899999999998</v>
      </c>
      <c r="F12" s="6">
        <v>9</v>
      </c>
      <c r="G12" s="6">
        <v>0</v>
      </c>
      <c r="H12" s="68">
        <v>1.1899999999999999E-2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E12" s="4"/>
      <c r="BF12" s="4"/>
      <c r="BG12" s="4"/>
      <c r="BH12" s="4"/>
      <c r="BI12" s="4"/>
      <c r="BK12" s="4"/>
      <c r="BL12" s="4"/>
      <c r="BM12" s="4"/>
      <c r="BN12" s="4"/>
      <c r="BO12" s="4"/>
      <c r="BP12" s="4"/>
      <c r="BQ12" s="4"/>
      <c r="BR12" s="4"/>
      <c r="BS12" s="4"/>
      <c r="BU12" s="4"/>
      <c r="BV12" s="4"/>
      <c r="BW12" s="4"/>
    </row>
    <row r="13" spans="1:75" ht="15" customHeight="1" x14ac:dyDescent="0.2">
      <c r="A13" s="5">
        <v>12</v>
      </c>
      <c r="B13" s="6">
        <v>111</v>
      </c>
      <c r="C13" s="6">
        <v>1</v>
      </c>
      <c r="D13" s="7">
        <v>484.93200000000002</v>
      </c>
      <c r="E13" s="8">
        <v>63.131300000000003</v>
      </c>
      <c r="F13" s="6">
        <v>5</v>
      </c>
      <c r="G13" s="6">
        <v>0</v>
      </c>
      <c r="H13" s="68">
        <v>2.23E-2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E13" s="4"/>
      <c r="BF13" s="4"/>
      <c r="BG13" s="4"/>
      <c r="BH13" s="4"/>
      <c r="BI13" s="4"/>
      <c r="BK13" s="4"/>
      <c r="BL13" s="4"/>
      <c r="BM13" s="4"/>
      <c r="BN13" s="4"/>
      <c r="BO13" s="4"/>
      <c r="BP13" s="4"/>
      <c r="BQ13" s="4"/>
      <c r="BR13" s="4"/>
      <c r="BS13" s="4"/>
      <c r="BU13" s="4"/>
      <c r="BV13" s="4"/>
      <c r="BW13" s="4"/>
    </row>
    <row r="14" spans="1:75" ht="15" customHeight="1" x14ac:dyDescent="0.2">
      <c r="A14" s="5">
        <v>13</v>
      </c>
      <c r="B14" s="6">
        <v>75</v>
      </c>
      <c r="C14" s="6">
        <v>1</v>
      </c>
      <c r="D14" s="7">
        <v>557.40600000000006</v>
      </c>
      <c r="E14" s="8">
        <v>22.898399999999999</v>
      </c>
      <c r="F14" s="6">
        <v>6</v>
      </c>
      <c r="G14" s="6">
        <v>0</v>
      </c>
      <c r="H14" s="68">
        <v>8.6999999999999994E-3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E14" s="4"/>
      <c r="BF14" s="4"/>
      <c r="BG14" s="4"/>
      <c r="BH14" s="4"/>
      <c r="BI14" s="4"/>
      <c r="BK14" s="4"/>
      <c r="BL14" s="4"/>
      <c r="BM14" s="4"/>
      <c r="BN14" s="4"/>
      <c r="BO14" s="4"/>
      <c r="BP14" s="4"/>
      <c r="BQ14" s="4"/>
      <c r="BR14" s="4"/>
      <c r="BS14" s="4"/>
      <c r="BU14" s="4"/>
      <c r="BV14" s="4"/>
      <c r="BW14" s="4"/>
    </row>
    <row r="15" spans="1:75" ht="15" customHeight="1" x14ac:dyDescent="0.2">
      <c r="A15" s="5">
        <v>14</v>
      </c>
      <c r="B15" s="6">
        <v>152</v>
      </c>
      <c r="C15" s="6">
        <v>2</v>
      </c>
      <c r="D15" s="7">
        <v>372.76799999999997</v>
      </c>
      <c r="E15" s="8">
        <v>111.1917</v>
      </c>
      <c r="F15" s="6">
        <v>20</v>
      </c>
      <c r="G15" s="6">
        <v>0</v>
      </c>
      <c r="H15" s="68">
        <v>2.81E-2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E15" s="4"/>
      <c r="BF15" s="4"/>
      <c r="BG15" s="4"/>
      <c r="BH15" s="4"/>
      <c r="BI15" s="4"/>
      <c r="BK15" s="4"/>
      <c r="BL15" s="4"/>
      <c r="BM15" s="4"/>
      <c r="BN15" s="4"/>
      <c r="BO15" s="4"/>
      <c r="BP15" s="4"/>
      <c r="BQ15" s="4"/>
      <c r="BR15" s="4"/>
      <c r="BS15" s="4"/>
      <c r="BU15" s="4"/>
      <c r="BV15" s="4"/>
      <c r="BW15" s="4"/>
    </row>
    <row r="16" spans="1:75" ht="15" customHeight="1" x14ac:dyDescent="0.2">
      <c r="A16" s="5">
        <v>15</v>
      </c>
      <c r="B16" s="6">
        <v>130</v>
      </c>
      <c r="C16" s="6">
        <v>3</v>
      </c>
      <c r="D16" s="7">
        <v>235.434</v>
      </c>
      <c r="E16" s="8">
        <v>82.909100000000009</v>
      </c>
      <c r="F16" s="6">
        <v>14</v>
      </c>
      <c r="G16" s="6">
        <v>1</v>
      </c>
      <c r="H16" s="68">
        <v>2.3900000000000001E-2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E16" s="4"/>
      <c r="BF16" s="4"/>
      <c r="BG16" s="4"/>
      <c r="BH16" s="4"/>
      <c r="BI16" s="4"/>
      <c r="BK16" s="4"/>
      <c r="BL16" s="4"/>
      <c r="BM16" s="4"/>
      <c r="BN16" s="4"/>
      <c r="BO16" s="4"/>
      <c r="BP16" s="4"/>
      <c r="BQ16" s="4"/>
      <c r="BR16" s="4"/>
      <c r="BS16" s="4"/>
      <c r="BU16" s="4"/>
      <c r="BV16" s="4"/>
      <c r="BW16" s="4"/>
    </row>
    <row r="17" spans="1:75" ht="15" customHeight="1" x14ac:dyDescent="0.2">
      <c r="A17" s="5">
        <v>16</v>
      </c>
      <c r="B17" s="6">
        <v>182</v>
      </c>
      <c r="C17" s="6">
        <v>1</v>
      </c>
      <c r="D17" s="7">
        <v>1055.346</v>
      </c>
      <c r="E17" s="8">
        <v>122.19</v>
      </c>
      <c r="F17" s="6">
        <v>19</v>
      </c>
      <c r="G17" s="6">
        <v>0</v>
      </c>
      <c r="H17" s="68">
        <v>0.03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E17" s="4"/>
      <c r="BF17" s="4"/>
      <c r="BG17" s="4"/>
      <c r="BH17" s="4"/>
      <c r="BI17" s="4"/>
      <c r="BK17" s="4"/>
      <c r="BL17" s="4"/>
      <c r="BM17" s="4"/>
      <c r="BN17" s="4"/>
      <c r="BO17" s="4"/>
      <c r="BP17" s="4"/>
      <c r="BQ17" s="4"/>
      <c r="BR17" s="4"/>
      <c r="BS17" s="4"/>
      <c r="BU17" s="4"/>
      <c r="BV17" s="4"/>
      <c r="BW17" s="4"/>
    </row>
    <row r="18" spans="1:75" ht="15" customHeight="1" x14ac:dyDescent="0.2">
      <c r="A18" s="5">
        <v>17</v>
      </c>
      <c r="B18" s="6">
        <v>153</v>
      </c>
      <c r="C18" s="6">
        <v>4</v>
      </c>
      <c r="D18" s="7">
        <v>1059.7740000000001</v>
      </c>
      <c r="E18" s="8">
        <v>64.86269999999999</v>
      </c>
      <c r="F18" s="6">
        <v>18</v>
      </c>
      <c r="G18" s="6">
        <v>1</v>
      </c>
      <c r="H18" s="68">
        <v>2.0099999999999996E-2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E18" s="4"/>
      <c r="BF18" s="4"/>
      <c r="BG18" s="4"/>
      <c r="BH18" s="4"/>
      <c r="BI18" s="4"/>
      <c r="BK18" s="4"/>
      <c r="BL18" s="4"/>
      <c r="BM18" s="4"/>
      <c r="BN18" s="4"/>
      <c r="BO18" s="4"/>
      <c r="BP18" s="4"/>
      <c r="BQ18" s="4"/>
      <c r="BR18" s="4"/>
      <c r="BS18" s="4"/>
      <c r="BU18" s="4"/>
      <c r="BV18" s="4"/>
      <c r="BW18" s="4"/>
    </row>
    <row r="19" spans="1:75" ht="15" customHeight="1" x14ac:dyDescent="0.2">
      <c r="A19" s="5">
        <v>18</v>
      </c>
      <c r="B19" s="6">
        <v>65</v>
      </c>
      <c r="C19" s="6">
        <v>1</v>
      </c>
      <c r="D19" s="7">
        <v>290.63399999999996</v>
      </c>
      <c r="E19" s="8">
        <v>32.033100000000005</v>
      </c>
      <c r="F19" s="6">
        <v>14</v>
      </c>
      <c r="G19" s="6">
        <v>0</v>
      </c>
      <c r="H19" s="68">
        <v>1.8700000000000001E-2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E19" s="4"/>
      <c r="BF19" s="4"/>
      <c r="BG19" s="4"/>
      <c r="BH19" s="4"/>
      <c r="BI19" s="4"/>
      <c r="BK19" s="4"/>
      <c r="BL19" s="4"/>
      <c r="BM19" s="4"/>
      <c r="BN19" s="4"/>
      <c r="BO19" s="4"/>
      <c r="BP19" s="4"/>
      <c r="BQ19" s="4"/>
      <c r="BR19" s="4"/>
      <c r="BS19" s="4"/>
      <c r="BU19" s="4"/>
      <c r="BV19" s="4"/>
      <c r="BW19" s="4"/>
    </row>
    <row r="20" spans="1:75" ht="15" customHeight="1" x14ac:dyDescent="0.2">
      <c r="A20" s="5">
        <v>19</v>
      </c>
      <c r="B20" s="6">
        <v>162</v>
      </c>
      <c r="C20" s="6">
        <v>4</v>
      </c>
      <c r="D20" s="7">
        <v>1643.058</v>
      </c>
      <c r="E20" s="8">
        <v>67.9953</v>
      </c>
      <c r="F20" s="6">
        <v>14</v>
      </c>
      <c r="G20" s="6">
        <v>3</v>
      </c>
      <c r="H20" s="68">
        <v>2.3700000000000002E-2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E20" s="4"/>
      <c r="BF20" s="4"/>
      <c r="BG20" s="4"/>
      <c r="BH20" s="4"/>
      <c r="BI20" s="4"/>
      <c r="BK20" s="4"/>
      <c r="BL20" s="4"/>
      <c r="BM20" s="4"/>
      <c r="BN20" s="4"/>
      <c r="BO20" s="4"/>
      <c r="BP20" s="4"/>
      <c r="BQ20" s="4"/>
      <c r="BR20" s="4"/>
      <c r="BS20" s="4"/>
      <c r="BU20" s="4"/>
      <c r="BV20" s="4"/>
      <c r="BW20" s="4"/>
    </row>
    <row r="21" spans="1:75" ht="15" customHeight="1" x14ac:dyDescent="0.2">
      <c r="A21" s="5">
        <v>20</v>
      </c>
      <c r="B21" s="6">
        <v>64</v>
      </c>
      <c r="C21" s="6">
        <v>0</v>
      </c>
      <c r="D21" s="7">
        <v>543.61199999999997</v>
      </c>
      <c r="E21" s="8">
        <v>19.091399999999997</v>
      </c>
      <c r="F21" s="6">
        <v>9</v>
      </c>
      <c r="G21" s="6">
        <v>0</v>
      </c>
      <c r="H21" s="68">
        <v>9.3999999999999986E-3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E21" s="4"/>
      <c r="BF21" s="4"/>
      <c r="BG21" s="4"/>
      <c r="BH21" s="4"/>
      <c r="BI21" s="4"/>
      <c r="BK21" s="4"/>
      <c r="BL21" s="4"/>
      <c r="BM21" s="4"/>
      <c r="BN21" s="4"/>
      <c r="BO21" s="4"/>
      <c r="BP21" s="4"/>
      <c r="BQ21" s="4"/>
      <c r="BR21" s="4"/>
      <c r="BS21" s="4"/>
      <c r="BU21" s="4"/>
      <c r="BV21" s="4"/>
      <c r="BW21" s="4"/>
    </row>
    <row r="22" spans="1:75" ht="15" customHeight="1" x14ac:dyDescent="0.2">
      <c r="A22" s="5">
        <v>21</v>
      </c>
      <c r="B22" s="6">
        <v>47</v>
      </c>
      <c r="C22" s="6">
        <v>2</v>
      </c>
      <c r="D22" s="7">
        <v>291.15600000000001</v>
      </c>
      <c r="E22" s="8">
        <v>30.091899999999999</v>
      </c>
      <c r="F22" s="6">
        <v>9</v>
      </c>
      <c r="G22" s="6">
        <v>0</v>
      </c>
      <c r="H22" s="68">
        <v>1.1299999999999999E-2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E22" s="4"/>
      <c r="BF22" s="4"/>
      <c r="BG22" s="4"/>
      <c r="BH22" s="4"/>
      <c r="BI22" s="4"/>
      <c r="BK22" s="4"/>
      <c r="BL22" s="4"/>
      <c r="BM22" s="4"/>
      <c r="BN22" s="4"/>
      <c r="BO22" s="4"/>
      <c r="BP22" s="4"/>
      <c r="BQ22" s="4"/>
      <c r="BR22" s="4"/>
      <c r="BS22" s="4"/>
      <c r="BU22" s="4"/>
      <c r="BV22" s="4"/>
      <c r="BW22" s="4"/>
    </row>
    <row r="23" spans="1:75" ht="15" customHeight="1" x14ac:dyDescent="0.2">
      <c r="A23" s="5">
        <v>22</v>
      </c>
      <c r="B23" s="6">
        <v>94</v>
      </c>
      <c r="C23" s="6">
        <v>3</v>
      </c>
      <c r="D23" s="7">
        <v>460.26600000000002</v>
      </c>
      <c r="E23" s="8">
        <v>54.075900000000004</v>
      </c>
      <c r="F23" s="6">
        <v>12</v>
      </c>
      <c r="G23" s="6">
        <v>1</v>
      </c>
      <c r="H23" s="68">
        <v>1.5900000000000001E-2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E23" s="4"/>
      <c r="BF23" s="4"/>
      <c r="BG23" s="4"/>
      <c r="BH23" s="4"/>
      <c r="BI23" s="4"/>
      <c r="BK23" s="4"/>
      <c r="BL23" s="4"/>
      <c r="BM23" s="4"/>
      <c r="BN23" s="4"/>
      <c r="BO23" s="4"/>
      <c r="BP23" s="4"/>
      <c r="BQ23" s="4"/>
      <c r="BR23" s="4"/>
      <c r="BS23" s="4"/>
      <c r="BU23" s="4"/>
      <c r="BV23" s="4"/>
      <c r="BW23" s="4"/>
    </row>
    <row r="24" spans="1:75" ht="15" customHeight="1" x14ac:dyDescent="0.2">
      <c r="A24" s="5">
        <v>23</v>
      </c>
      <c r="B24" s="6">
        <v>85</v>
      </c>
      <c r="C24" s="6">
        <v>0</v>
      </c>
      <c r="D24" s="7">
        <v>794.20800000000008</v>
      </c>
      <c r="E24" s="8">
        <v>38.927700000000002</v>
      </c>
      <c r="F24" s="6">
        <v>8</v>
      </c>
      <c r="G24" s="6">
        <v>2</v>
      </c>
      <c r="H24" s="68">
        <v>1.67E-2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E24" s="4"/>
      <c r="BF24" s="4"/>
      <c r="BG24" s="4"/>
      <c r="BH24" s="4"/>
      <c r="BI24" s="4"/>
      <c r="BK24" s="4"/>
      <c r="BL24" s="4"/>
      <c r="BM24" s="4"/>
      <c r="BN24" s="4"/>
      <c r="BO24" s="4"/>
      <c r="BP24" s="4"/>
      <c r="BQ24" s="4"/>
      <c r="BR24" s="4"/>
      <c r="BS24" s="4"/>
      <c r="BU24" s="4"/>
      <c r="BV24" s="4"/>
      <c r="BW24" s="4"/>
    </row>
    <row r="25" spans="1:75" ht="15" customHeight="1" x14ac:dyDescent="0.2">
      <c r="A25" s="5">
        <v>24</v>
      </c>
      <c r="B25" s="6">
        <v>54</v>
      </c>
      <c r="C25" s="6">
        <v>0</v>
      </c>
      <c r="D25" s="7">
        <v>212.05799999999999</v>
      </c>
      <c r="E25" s="8">
        <v>24.963100000000004</v>
      </c>
      <c r="F25" s="6">
        <v>10</v>
      </c>
      <c r="G25" s="6">
        <v>1</v>
      </c>
      <c r="H25" s="68">
        <v>1.0700000000000001E-2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E25" s="4"/>
      <c r="BF25" s="4"/>
      <c r="BG25" s="4"/>
      <c r="BH25" s="4"/>
      <c r="BI25" s="4"/>
      <c r="BK25" s="4"/>
      <c r="BL25" s="4"/>
      <c r="BM25" s="4"/>
      <c r="BN25" s="4"/>
      <c r="BO25" s="4"/>
      <c r="BP25" s="4"/>
      <c r="BQ25" s="4"/>
      <c r="BR25" s="4"/>
      <c r="BS25" s="4"/>
      <c r="BU25" s="4"/>
      <c r="BV25" s="4"/>
      <c r="BW25" s="4"/>
    </row>
    <row r="26" spans="1:75" ht="15" customHeight="1" x14ac:dyDescent="0.2">
      <c r="A26" s="5">
        <v>25</v>
      </c>
      <c r="B26" s="6">
        <v>117</v>
      </c>
      <c r="C26" s="6">
        <v>2</v>
      </c>
      <c r="D26" s="7">
        <v>1271.826</v>
      </c>
      <c r="E26" s="8">
        <v>45.023999999999994</v>
      </c>
      <c r="F26" s="6">
        <v>16</v>
      </c>
      <c r="G26" s="6">
        <v>1</v>
      </c>
      <c r="H26" s="68">
        <v>1.9199999999999998E-2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E26" s="4"/>
      <c r="BF26" s="4"/>
      <c r="BG26" s="4"/>
      <c r="BH26" s="4"/>
      <c r="BI26" s="4"/>
      <c r="BK26" s="4"/>
      <c r="BL26" s="4"/>
      <c r="BM26" s="4"/>
      <c r="BN26" s="4"/>
      <c r="BO26" s="4"/>
      <c r="BP26" s="4"/>
      <c r="BQ26" s="4"/>
      <c r="BR26" s="4"/>
      <c r="BS26" s="4"/>
      <c r="BU26" s="4"/>
      <c r="BV26" s="4"/>
      <c r="BW26" s="4"/>
    </row>
    <row r="27" spans="1:75" ht="15" customHeight="1" x14ac:dyDescent="0.2">
      <c r="A27" s="5">
        <v>26</v>
      </c>
      <c r="B27" s="6">
        <v>114</v>
      </c>
      <c r="C27" s="6">
        <v>0</v>
      </c>
      <c r="D27" s="7">
        <v>543.678</v>
      </c>
      <c r="E27" s="8">
        <v>58.066800000000008</v>
      </c>
      <c r="F27" s="6">
        <v>9</v>
      </c>
      <c r="G27" s="6">
        <v>2</v>
      </c>
      <c r="H27" s="68">
        <v>2.4900000000000002E-2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E27" s="4"/>
      <c r="BF27" s="4"/>
      <c r="BG27" s="4"/>
      <c r="BH27" s="4"/>
      <c r="BI27" s="4"/>
      <c r="BK27" s="4"/>
      <c r="BL27" s="4"/>
      <c r="BM27" s="4"/>
      <c r="BN27" s="4"/>
      <c r="BO27" s="4"/>
      <c r="BP27" s="4"/>
      <c r="BQ27" s="4"/>
      <c r="BR27" s="4"/>
      <c r="BS27" s="4"/>
      <c r="BU27" s="4"/>
      <c r="BV27" s="4"/>
      <c r="BW27" s="4"/>
    </row>
    <row r="28" spans="1:75" ht="15" customHeight="1" x14ac:dyDescent="0.2">
      <c r="A28" s="5">
        <v>27</v>
      </c>
      <c r="B28" s="6">
        <v>127</v>
      </c>
      <c r="C28" s="6">
        <v>5</v>
      </c>
      <c r="D28" s="7">
        <v>1452.798</v>
      </c>
      <c r="E28" s="8">
        <v>33.980599999999995</v>
      </c>
      <c r="F28" s="6">
        <v>19</v>
      </c>
      <c r="G28" s="6">
        <v>1</v>
      </c>
      <c r="H28" s="68">
        <v>1.4199999999999999E-2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E28" s="4"/>
      <c r="BF28" s="4"/>
      <c r="BG28" s="4"/>
      <c r="BH28" s="4"/>
      <c r="BI28" s="4"/>
      <c r="BK28" s="4"/>
      <c r="BL28" s="4"/>
      <c r="BM28" s="4"/>
      <c r="BN28" s="4"/>
      <c r="BO28" s="4"/>
      <c r="BP28" s="4"/>
      <c r="BQ28" s="4"/>
      <c r="BR28" s="4"/>
      <c r="BS28" s="4"/>
      <c r="BU28" s="4"/>
      <c r="BV28" s="4"/>
      <c r="BW28" s="4"/>
    </row>
    <row r="29" spans="1:75" ht="15" customHeight="1" x14ac:dyDescent="0.2">
      <c r="A29" s="5">
        <v>28</v>
      </c>
      <c r="B29" s="6">
        <v>115</v>
      </c>
      <c r="C29" s="6">
        <v>6</v>
      </c>
      <c r="D29" s="7">
        <v>942.22199999999998</v>
      </c>
      <c r="E29" s="8">
        <v>45.084500000000006</v>
      </c>
      <c r="F29" s="6">
        <v>19</v>
      </c>
      <c r="G29" s="6">
        <v>1</v>
      </c>
      <c r="H29" s="68">
        <v>1.8500000000000003E-2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E29" s="4"/>
      <c r="BF29" s="4"/>
      <c r="BG29" s="4"/>
      <c r="BH29" s="4"/>
      <c r="BI29" s="4"/>
      <c r="BK29" s="4"/>
      <c r="BL29" s="4"/>
      <c r="BM29" s="4"/>
      <c r="BN29" s="4"/>
      <c r="BO29" s="4"/>
      <c r="BP29" s="4"/>
      <c r="BQ29" s="4"/>
      <c r="BR29" s="4"/>
      <c r="BS29" s="4"/>
      <c r="BU29" s="4"/>
      <c r="BV29" s="4"/>
      <c r="BW29" s="4"/>
    </row>
    <row r="30" spans="1:75" ht="15" customHeight="1" x14ac:dyDescent="0.2">
      <c r="A30" s="5">
        <v>29</v>
      </c>
      <c r="B30" s="6">
        <v>50</v>
      </c>
      <c r="C30" s="6">
        <v>0</v>
      </c>
      <c r="D30" s="7">
        <v>77.50800000000001</v>
      </c>
      <c r="E30" s="8">
        <v>13.068999999999999</v>
      </c>
      <c r="F30" s="6">
        <v>5</v>
      </c>
      <c r="G30" s="6">
        <v>0</v>
      </c>
      <c r="H30" s="68">
        <v>6.9999999999999993E-3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E30" s="4"/>
      <c r="BF30" s="4"/>
      <c r="BG30" s="4"/>
      <c r="BH30" s="4"/>
      <c r="BI30" s="4"/>
      <c r="BK30" s="4"/>
      <c r="BL30" s="4"/>
      <c r="BM30" s="4"/>
      <c r="BN30" s="4"/>
      <c r="BO30" s="4"/>
      <c r="BP30" s="4"/>
      <c r="BQ30" s="4"/>
      <c r="BR30" s="4"/>
      <c r="BS30" s="4"/>
      <c r="BU30" s="4"/>
      <c r="BV30" s="4"/>
      <c r="BW30" s="4"/>
    </row>
    <row r="31" spans="1:75" ht="15" customHeight="1" x14ac:dyDescent="0.2">
      <c r="A31" s="5">
        <v>30</v>
      </c>
      <c r="B31" s="6">
        <v>216</v>
      </c>
      <c r="C31" s="6">
        <v>6</v>
      </c>
      <c r="D31" s="7">
        <v>2173.6260000000002</v>
      </c>
      <c r="E31" s="8">
        <v>99.976799999999997</v>
      </c>
      <c r="F31" s="6">
        <v>20</v>
      </c>
      <c r="G31" s="6">
        <v>0</v>
      </c>
      <c r="H31" s="68">
        <v>2.64E-2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E31" s="4"/>
      <c r="BF31" s="4"/>
      <c r="BG31" s="4"/>
      <c r="BH31" s="4"/>
      <c r="BI31" s="4"/>
      <c r="BK31" s="4"/>
      <c r="BL31" s="4"/>
      <c r="BM31" s="4"/>
      <c r="BN31" s="4"/>
      <c r="BO31" s="4"/>
      <c r="BP31" s="4"/>
      <c r="BQ31" s="4"/>
      <c r="BR31" s="4"/>
      <c r="BS31" s="4"/>
      <c r="BU31" s="4"/>
      <c r="BV31" s="4"/>
      <c r="BW31" s="4"/>
    </row>
    <row r="32" spans="1:75" ht="15" customHeight="1" x14ac:dyDescent="0.2">
      <c r="A32" s="5">
        <v>31</v>
      </c>
      <c r="B32" s="6">
        <v>81</v>
      </c>
      <c r="C32" s="6">
        <v>0</v>
      </c>
      <c r="D32" s="7">
        <v>178.38</v>
      </c>
      <c r="E32" s="8">
        <v>16.027000000000001</v>
      </c>
      <c r="F32" s="6">
        <v>12</v>
      </c>
      <c r="G32" s="6">
        <v>0</v>
      </c>
      <c r="H32" s="68">
        <v>6.1999999999999998E-3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E32" s="4"/>
      <c r="BF32" s="4"/>
      <c r="BG32" s="4"/>
      <c r="BH32" s="4"/>
      <c r="BI32" s="4"/>
      <c r="BK32" s="4"/>
      <c r="BL32" s="4"/>
      <c r="BM32" s="4"/>
      <c r="BN32" s="4"/>
      <c r="BO32" s="4"/>
      <c r="BP32" s="4"/>
      <c r="BQ32" s="4"/>
      <c r="BR32" s="4"/>
      <c r="BS32" s="4"/>
      <c r="BU32" s="4"/>
      <c r="BV32" s="4"/>
      <c r="BW32" s="4"/>
    </row>
    <row r="33" spans="1:75" ht="15" customHeight="1" x14ac:dyDescent="0.2">
      <c r="A33" s="5">
        <v>32</v>
      </c>
      <c r="B33" s="6">
        <v>76</v>
      </c>
      <c r="C33" s="6">
        <v>0</v>
      </c>
      <c r="D33" s="7">
        <v>595.5</v>
      </c>
      <c r="E33" s="8">
        <v>35.955000000000005</v>
      </c>
      <c r="F33" s="6">
        <v>12</v>
      </c>
      <c r="G33" s="6">
        <v>1</v>
      </c>
      <c r="H33" s="68">
        <v>1.7000000000000001E-2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E33" s="4"/>
      <c r="BF33" s="4"/>
      <c r="BG33" s="4"/>
      <c r="BH33" s="4"/>
      <c r="BI33" s="4"/>
      <c r="BK33" s="4"/>
      <c r="BL33" s="4"/>
      <c r="BM33" s="4"/>
      <c r="BN33" s="4"/>
      <c r="BO33" s="4"/>
      <c r="BP33" s="4"/>
      <c r="BQ33" s="4"/>
      <c r="BR33" s="4"/>
      <c r="BS33" s="4"/>
      <c r="BU33" s="4"/>
      <c r="BV33" s="4"/>
      <c r="BW33" s="4"/>
    </row>
    <row r="34" spans="1:75" ht="15" customHeight="1" x14ac:dyDescent="0.2">
      <c r="A34" s="5">
        <v>33</v>
      </c>
      <c r="B34" s="6">
        <v>40</v>
      </c>
      <c r="C34" s="6">
        <v>0</v>
      </c>
      <c r="D34" s="7">
        <v>24.798000000000002</v>
      </c>
      <c r="E34" s="8">
        <v>30.921299999999999</v>
      </c>
      <c r="F34" s="6">
        <v>6</v>
      </c>
      <c r="G34" s="6">
        <v>0</v>
      </c>
      <c r="H34" s="68">
        <v>1.41E-2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E34" s="4"/>
      <c r="BF34" s="4"/>
      <c r="BG34" s="4"/>
      <c r="BH34" s="4"/>
      <c r="BI34" s="4"/>
      <c r="BK34" s="4"/>
      <c r="BL34" s="4"/>
      <c r="BM34" s="4"/>
      <c r="BN34" s="4"/>
      <c r="BO34" s="4"/>
      <c r="BP34" s="4"/>
      <c r="BQ34" s="4"/>
      <c r="BR34" s="4"/>
      <c r="BS34" s="4"/>
      <c r="BU34" s="4"/>
      <c r="BV34" s="4"/>
      <c r="BW34" s="4"/>
    </row>
    <row r="35" spans="1:75" ht="15" customHeight="1" x14ac:dyDescent="0.2">
      <c r="A35" s="5">
        <v>34</v>
      </c>
      <c r="B35" s="6">
        <v>25</v>
      </c>
      <c r="C35" s="6">
        <v>0</v>
      </c>
      <c r="D35" s="7">
        <v>11.826000000000002</v>
      </c>
      <c r="E35" s="8">
        <v>10.004799999999999</v>
      </c>
      <c r="F35" s="6">
        <v>1</v>
      </c>
      <c r="G35" s="6">
        <v>0</v>
      </c>
      <c r="H35" s="68">
        <v>5.1999999999999998E-3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E35" s="4"/>
      <c r="BF35" s="4"/>
      <c r="BG35" s="4"/>
      <c r="BH35" s="4"/>
      <c r="BI35" s="4"/>
      <c r="BK35" s="4"/>
      <c r="BL35" s="4"/>
      <c r="BM35" s="4"/>
      <c r="BN35" s="4"/>
      <c r="BO35" s="4"/>
      <c r="BP35" s="4"/>
      <c r="BQ35" s="4"/>
      <c r="BR35" s="4"/>
      <c r="BS35" s="4"/>
      <c r="BU35" s="4"/>
      <c r="BV35" s="4"/>
      <c r="BW35" s="4"/>
    </row>
    <row r="36" spans="1:75" ht="15" customHeight="1" x14ac:dyDescent="0.2">
      <c r="A36" s="5">
        <v>35</v>
      </c>
      <c r="B36" s="6">
        <v>20</v>
      </c>
      <c r="C36" s="6">
        <v>0</v>
      </c>
      <c r="D36" s="7">
        <v>13.565999999999999</v>
      </c>
      <c r="E36" s="8">
        <v>14.076000000000001</v>
      </c>
      <c r="F36" s="6">
        <v>4</v>
      </c>
      <c r="G36" s="6">
        <v>0</v>
      </c>
      <c r="H36" s="68">
        <v>6.8999999999999999E-3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E36" s="4"/>
      <c r="BF36" s="4"/>
      <c r="BG36" s="4"/>
      <c r="BH36" s="4"/>
      <c r="BI36" s="4"/>
      <c r="BK36" s="4"/>
      <c r="BL36" s="4"/>
      <c r="BM36" s="4"/>
      <c r="BN36" s="4"/>
      <c r="BO36" s="4"/>
      <c r="BP36" s="4"/>
      <c r="BQ36" s="4"/>
      <c r="BR36" s="4"/>
      <c r="BS36" s="4"/>
      <c r="BU36" s="4"/>
      <c r="BV36" s="4"/>
      <c r="BW36" s="4"/>
    </row>
    <row r="37" spans="1:75" ht="15" customHeight="1" x14ac:dyDescent="0.2">
      <c r="A37" s="5">
        <v>36</v>
      </c>
      <c r="B37" s="6">
        <v>15</v>
      </c>
      <c r="C37" s="6">
        <v>0</v>
      </c>
      <c r="D37" s="7">
        <v>8.5019999999999989</v>
      </c>
      <c r="E37" s="8">
        <v>8.9280000000000008</v>
      </c>
      <c r="F37" s="6">
        <v>2</v>
      </c>
      <c r="G37" s="6">
        <v>0</v>
      </c>
      <c r="H37" s="68">
        <v>4.5000000000000005E-3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E37" s="4"/>
      <c r="BF37" s="4"/>
      <c r="BG37" s="4"/>
      <c r="BH37" s="4"/>
      <c r="BI37" s="4"/>
      <c r="BK37" s="4"/>
      <c r="BL37" s="4"/>
      <c r="BM37" s="4"/>
      <c r="BN37" s="4"/>
      <c r="BO37" s="4"/>
      <c r="BP37" s="4"/>
      <c r="BQ37" s="4"/>
      <c r="BR37" s="4"/>
      <c r="BS37" s="4"/>
      <c r="BU37" s="4"/>
      <c r="BV37" s="4"/>
      <c r="BW37" s="4"/>
    </row>
    <row r="38" spans="1:75" ht="15" customHeight="1" x14ac:dyDescent="0.2">
      <c r="A38" s="5">
        <v>37</v>
      </c>
      <c r="B38" s="6">
        <v>431</v>
      </c>
      <c r="C38" s="6">
        <v>8</v>
      </c>
      <c r="D38" s="7">
        <v>2325.462</v>
      </c>
      <c r="E38" s="8">
        <v>226.89529999999999</v>
      </c>
      <c r="F38" s="6">
        <v>33</v>
      </c>
      <c r="G38" s="6">
        <v>1</v>
      </c>
      <c r="H38" s="68">
        <v>4.99E-2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E38" s="4"/>
      <c r="BF38" s="4"/>
      <c r="BG38" s="4"/>
      <c r="BH38" s="4"/>
      <c r="BI38" s="4"/>
      <c r="BK38" s="4"/>
      <c r="BL38" s="4"/>
      <c r="BM38" s="4"/>
      <c r="BN38" s="4"/>
      <c r="BO38" s="4"/>
      <c r="BP38" s="4"/>
      <c r="BQ38" s="4"/>
      <c r="BR38" s="4"/>
      <c r="BS38" s="4"/>
      <c r="BU38" s="4"/>
      <c r="BV38" s="4"/>
      <c r="BW38" s="4"/>
    </row>
    <row r="39" spans="1:75" ht="15" customHeight="1" x14ac:dyDescent="0.2">
      <c r="A39" s="5">
        <v>38</v>
      </c>
      <c r="B39" s="6">
        <v>102</v>
      </c>
      <c r="C39" s="6">
        <v>1</v>
      </c>
      <c r="D39" s="7">
        <v>470.09399999999999</v>
      </c>
      <c r="E39" s="8">
        <v>54.099499999999999</v>
      </c>
      <c r="F39" s="6">
        <v>14</v>
      </c>
      <c r="G39" s="6">
        <v>2</v>
      </c>
      <c r="H39" s="68">
        <v>2.0299999999999999E-2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E39" s="4"/>
      <c r="BF39" s="4"/>
      <c r="BG39" s="4"/>
      <c r="BH39" s="4"/>
      <c r="BI39" s="4"/>
      <c r="BK39" s="4"/>
      <c r="BL39" s="4"/>
      <c r="BM39" s="4"/>
      <c r="BN39" s="4"/>
      <c r="BO39" s="4"/>
      <c r="BP39" s="4"/>
      <c r="BQ39" s="4"/>
      <c r="BR39" s="4"/>
      <c r="BS39" s="4"/>
      <c r="BU39" s="4"/>
      <c r="BV39" s="4"/>
      <c r="BW39" s="4"/>
    </row>
    <row r="40" spans="1:75" ht="15" customHeight="1" x14ac:dyDescent="0.2">
      <c r="A40" s="5">
        <v>39</v>
      </c>
      <c r="B40" s="6">
        <v>258</v>
      </c>
      <c r="C40" s="6">
        <v>7</v>
      </c>
      <c r="D40" s="7">
        <v>2167.962</v>
      </c>
      <c r="E40" s="8">
        <v>140.98609999999999</v>
      </c>
      <c r="F40" s="6">
        <v>25</v>
      </c>
      <c r="G40" s="6">
        <v>1</v>
      </c>
      <c r="H40" s="68">
        <v>3.4700000000000002E-2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E40" s="4"/>
      <c r="BF40" s="4"/>
      <c r="BG40" s="4"/>
      <c r="BH40" s="4"/>
      <c r="BI40" s="4"/>
      <c r="BK40" s="4"/>
      <c r="BL40" s="4"/>
      <c r="BM40" s="4"/>
      <c r="BN40" s="4"/>
      <c r="BO40" s="4"/>
      <c r="BP40" s="4"/>
      <c r="BQ40" s="4"/>
      <c r="BR40" s="4"/>
      <c r="BS40" s="4"/>
      <c r="BU40" s="4"/>
      <c r="BV40" s="4"/>
      <c r="BW40" s="4"/>
    </row>
    <row r="41" spans="1:75" ht="15" customHeight="1" x14ac:dyDescent="0.2">
      <c r="A41" s="5">
        <v>40</v>
      </c>
      <c r="B41" s="6">
        <v>243</v>
      </c>
      <c r="C41" s="6">
        <v>2</v>
      </c>
      <c r="D41" s="7">
        <v>1321.008</v>
      </c>
      <c r="E41" s="8">
        <v>138.90800000000002</v>
      </c>
      <c r="F41" s="6">
        <v>21</v>
      </c>
      <c r="G41" s="6">
        <v>2</v>
      </c>
      <c r="H41" s="68">
        <v>3.0800000000000001E-2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E41" s="4"/>
      <c r="BF41" s="4"/>
      <c r="BG41" s="4"/>
      <c r="BH41" s="4"/>
      <c r="BI41" s="4"/>
      <c r="BK41" s="4"/>
      <c r="BL41" s="4"/>
      <c r="BM41" s="4"/>
      <c r="BN41" s="4"/>
      <c r="BO41" s="4"/>
      <c r="BP41" s="4"/>
      <c r="BQ41" s="4"/>
      <c r="BR41" s="4"/>
      <c r="BS41" s="4"/>
      <c r="BU41" s="4"/>
      <c r="BV41" s="4"/>
      <c r="BW41" s="4"/>
    </row>
    <row r="42" spans="1:75" ht="15" customHeight="1" x14ac:dyDescent="0.2">
      <c r="A42" s="5">
        <v>41</v>
      </c>
      <c r="B42" s="6">
        <v>141</v>
      </c>
      <c r="C42" s="6">
        <v>2</v>
      </c>
      <c r="D42" s="7">
        <v>769.48199999999997</v>
      </c>
      <c r="E42" s="8">
        <v>91.037700000000001</v>
      </c>
      <c r="F42" s="6">
        <v>16</v>
      </c>
      <c r="G42" s="6">
        <v>1</v>
      </c>
      <c r="H42" s="68">
        <v>2.7900000000000001E-2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E42" s="4"/>
      <c r="BF42" s="4"/>
      <c r="BG42" s="4"/>
      <c r="BH42" s="4"/>
      <c r="BI42" s="4"/>
      <c r="BK42" s="4"/>
      <c r="BL42" s="4"/>
      <c r="BM42" s="4"/>
      <c r="BN42" s="4"/>
      <c r="BO42" s="4"/>
      <c r="BP42" s="4"/>
      <c r="BQ42" s="4"/>
      <c r="BR42" s="4"/>
      <c r="BS42" s="4"/>
      <c r="BU42" s="4"/>
      <c r="BV42" s="4"/>
      <c r="BW42" s="4"/>
    </row>
    <row r="43" spans="1:75" ht="15" customHeight="1" x14ac:dyDescent="0.2">
      <c r="A43" s="5">
        <v>42</v>
      </c>
      <c r="B43" s="6">
        <v>406</v>
      </c>
      <c r="C43" s="6">
        <v>9</v>
      </c>
      <c r="D43" s="7">
        <v>2789.25</v>
      </c>
      <c r="E43" s="8">
        <v>278.90459999999996</v>
      </c>
      <c r="F43" s="6">
        <v>34</v>
      </c>
      <c r="G43" s="6">
        <v>0</v>
      </c>
      <c r="H43" s="68">
        <v>5.2199999999999996E-2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E43" s="4"/>
      <c r="BF43" s="4"/>
      <c r="BG43" s="4"/>
      <c r="BH43" s="4"/>
      <c r="BI43" s="4"/>
      <c r="BK43" s="4"/>
      <c r="BL43" s="4"/>
      <c r="BM43" s="4"/>
      <c r="BN43" s="4"/>
      <c r="BO43" s="4"/>
      <c r="BP43" s="4"/>
      <c r="BQ43" s="4"/>
      <c r="BR43" s="4"/>
      <c r="BS43" s="4"/>
      <c r="BU43" s="4"/>
      <c r="BV43" s="4"/>
      <c r="BW43" s="4"/>
    </row>
    <row r="44" spans="1:75" ht="15" customHeight="1" x14ac:dyDescent="0.2">
      <c r="A44" s="5">
        <v>7</v>
      </c>
      <c r="B44" s="6">
        <v>117</v>
      </c>
      <c r="C44" s="6">
        <v>2</v>
      </c>
      <c r="D44" s="7">
        <v>538.5</v>
      </c>
      <c r="E44" s="8">
        <v>77.032700000000006</v>
      </c>
      <c r="F44" s="6">
        <v>12</v>
      </c>
      <c r="G44" s="6">
        <v>3</v>
      </c>
      <c r="H44" s="68">
        <v>2.63E-2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E44" s="4"/>
      <c r="BF44" s="4"/>
      <c r="BG44" s="4"/>
      <c r="BH44" s="4"/>
      <c r="BI44" s="4"/>
      <c r="BK44" s="4"/>
      <c r="BL44" s="4"/>
      <c r="BM44" s="4"/>
      <c r="BN44" s="4"/>
      <c r="BO44" s="4"/>
      <c r="BP44" s="4"/>
      <c r="BQ44" s="4"/>
      <c r="BR44" s="4"/>
      <c r="BS44" s="4"/>
      <c r="BU44" s="4"/>
      <c r="BV44" s="4"/>
      <c r="BW44" s="4"/>
    </row>
    <row r="45" spans="1:75" ht="15" customHeight="1" x14ac:dyDescent="0.2">
      <c r="A45" s="5">
        <v>44</v>
      </c>
      <c r="B45" s="6">
        <v>232</v>
      </c>
      <c r="C45" s="6">
        <v>3</v>
      </c>
      <c r="D45" s="7">
        <v>1980.8159999999998</v>
      </c>
      <c r="E45" s="8">
        <v>134.87039999999999</v>
      </c>
      <c r="F45" s="6">
        <v>25</v>
      </c>
      <c r="G45" s="6">
        <v>1</v>
      </c>
      <c r="H45" s="68">
        <v>3.3599999999999998E-2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E45" s="4"/>
      <c r="BF45" s="4"/>
      <c r="BG45" s="4"/>
      <c r="BH45" s="4"/>
      <c r="BI45" s="4"/>
      <c r="BK45" s="4"/>
      <c r="BL45" s="4"/>
      <c r="BM45" s="4"/>
      <c r="BN45" s="4"/>
      <c r="BO45" s="4"/>
      <c r="BP45" s="4"/>
      <c r="BQ45" s="4"/>
      <c r="BR45" s="4"/>
      <c r="BS45" s="4"/>
      <c r="BU45" s="4"/>
      <c r="BV45" s="4"/>
      <c r="BW45" s="4"/>
    </row>
    <row r="46" spans="1:75" ht="15" customHeight="1" x14ac:dyDescent="0.2">
      <c r="A46" s="5">
        <v>45</v>
      </c>
      <c r="B46" s="6">
        <v>215</v>
      </c>
      <c r="C46" s="6">
        <v>1</v>
      </c>
      <c r="D46" s="7">
        <v>208.78800000000004</v>
      </c>
      <c r="E46" s="8">
        <v>144.9084</v>
      </c>
      <c r="F46" s="6">
        <v>35</v>
      </c>
      <c r="G46" s="6">
        <v>2</v>
      </c>
      <c r="H46" s="68">
        <v>3.6400000000000002E-2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E46" s="4"/>
      <c r="BF46" s="4"/>
      <c r="BG46" s="4"/>
      <c r="BH46" s="4"/>
      <c r="BI46" s="4"/>
      <c r="BK46" s="4"/>
      <c r="BL46" s="4"/>
      <c r="BM46" s="4"/>
      <c r="BN46" s="4"/>
      <c r="BO46" s="4"/>
      <c r="BP46" s="4"/>
      <c r="BQ46" s="4"/>
      <c r="BR46" s="4"/>
      <c r="BS46" s="4"/>
      <c r="BU46" s="4"/>
      <c r="BV46" s="4"/>
      <c r="BW46" s="4"/>
    </row>
    <row r="47" spans="1:75" ht="15" customHeight="1" x14ac:dyDescent="0.2">
      <c r="A47" s="5">
        <v>46</v>
      </c>
      <c r="B47" s="6">
        <v>292</v>
      </c>
      <c r="C47" s="6">
        <v>4</v>
      </c>
      <c r="D47" s="7">
        <v>1829.8739999999998</v>
      </c>
      <c r="E47" s="8">
        <v>159</v>
      </c>
      <c r="F47" s="6">
        <v>26</v>
      </c>
      <c r="G47" s="6">
        <v>1</v>
      </c>
      <c r="H47" s="68">
        <v>3.7499999999999999E-2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E47" s="4"/>
      <c r="BF47" s="4"/>
      <c r="BG47" s="4"/>
      <c r="BH47" s="4"/>
      <c r="BI47" s="4"/>
      <c r="BK47" s="4"/>
      <c r="BL47" s="4"/>
      <c r="BM47" s="4"/>
      <c r="BN47" s="4"/>
      <c r="BO47" s="4"/>
      <c r="BP47" s="4"/>
      <c r="BQ47" s="4"/>
      <c r="BR47" s="4"/>
      <c r="BS47" s="4"/>
      <c r="BU47" s="4"/>
      <c r="BV47" s="4"/>
      <c r="BW47" s="4"/>
    </row>
    <row r="48" spans="1:75" ht="15" customHeight="1" x14ac:dyDescent="0.2">
      <c r="A48" s="5">
        <v>47</v>
      </c>
      <c r="B48" s="6">
        <v>161</v>
      </c>
      <c r="C48" s="6">
        <v>1</v>
      </c>
      <c r="D48" s="7">
        <v>785.64</v>
      </c>
      <c r="E48" s="8">
        <v>105.0176</v>
      </c>
      <c r="F48" s="6">
        <v>14</v>
      </c>
      <c r="G48" s="6">
        <v>1</v>
      </c>
      <c r="H48" s="68">
        <v>2.69E-2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E48" s="4"/>
      <c r="BF48" s="4"/>
      <c r="BG48" s="4"/>
      <c r="BH48" s="4"/>
      <c r="BI48" s="4"/>
      <c r="BK48" s="4"/>
      <c r="BL48" s="4"/>
      <c r="BM48" s="4"/>
      <c r="BN48" s="4"/>
      <c r="BO48" s="4"/>
      <c r="BP48" s="4"/>
      <c r="BQ48" s="4"/>
      <c r="BR48" s="4"/>
      <c r="BS48" s="4"/>
      <c r="BU48" s="4"/>
      <c r="BV48" s="4"/>
      <c r="BW48" s="4"/>
    </row>
    <row r="49" spans="1:75" ht="15" customHeight="1" x14ac:dyDescent="0.2">
      <c r="A49" s="5">
        <v>48</v>
      </c>
      <c r="B49" s="6">
        <v>155</v>
      </c>
      <c r="C49" s="6">
        <v>3</v>
      </c>
      <c r="D49" s="7">
        <v>644.33399999999995</v>
      </c>
      <c r="E49" s="8">
        <v>97.835300000000004</v>
      </c>
      <c r="F49" s="6">
        <v>16</v>
      </c>
      <c r="G49" s="6">
        <v>1</v>
      </c>
      <c r="H49" s="68">
        <v>2.69E-2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E49" s="4"/>
      <c r="BF49" s="4"/>
      <c r="BG49" s="4"/>
      <c r="BH49" s="4"/>
      <c r="BI49" s="4"/>
      <c r="BK49" s="4"/>
      <c r="BL49" s="4"/>
      <c r="BM49" s="4"/>
      <c r="BN49" s="4"/>
      <c r="BO49" s="4"/>
      <c r="BP49" s="4"/>
      <c r="BQ49" s="4"/>
      <c r="BR49" s="4"/>
      <c r="BS49" s="4"/>
      <c r="BU49" s="4"/>
      <c r="BV49" s="4"/>
      <c r="BW49" s="4"/>
    </row>
    <row r="50" spans="1:75" ht="15" customHeight="1" x14ac:dyDescent="0.2">
      <c r="A50" s="5">
        <v>49</v>
      </c>
      <c r="B50" s="6">
        <v>110</v>
      </c>
      <c r="C50" s="6">
        <v>0</v>
      </c>
      <c r="D50" s="7">
        <v>916.69800000000009</v>
      </c>
      <c r="E50" s="8">
        <v>68.970000000000013</v>
      </c>
      <c r="F50" s="6">
        <v>11</v>
      </c>
      <c r="G50" s="6">
        <v>1</v>
      </c>
      <c r="H50" s="68">
        <v>2.2000000000000002E-2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E50" s="4"/>
      <c r="BF50" s="4"/>
      <c r="BG50" s="4"/>
      <c r="BH50" s="4"/>
      <c r="BI50" s="4"/>
      <c r="BK50" s="4"/>
      <c r="BL50" s="4"/>
      <c r="BM50" s="4"/>
      <c r="BN50" s="4"/>
      <c r="BO50" s="4"/>
      <c r="BP50" s="4"/>
      <c r="BQ50" s="4"/>
      <c r="BR50" s="4"/>
      <c r="BS50" s="4"/>
      <c r="BU50" s="4"/>
      <c r="BV50" s="4"/>
      <c r="BW50" s="4"/>
    </row>
    <row r="51" spans="1:75" ht="15" customHeight="1" x14ac:dyDescent="0.2">
      <c r="A51" s="5">
        <v>50</v>
      </c>
      <c r="B51" s="6">
        <v>178</v>
      </c>
      <c r="C51" s="6">
        <v>0</v>
      </c>
      <c r="D51" s="7">
        <v>1170.396</v>
      </c>
      <c r="E51" s="8">
        <v>107.92960000000001</v>
      </c>
      <c r="F51" s="6">
        <v>20</v>
      </c>
      <c r="G51" s="6">
        <v>1</v>
      </c>
      <c r="H51" s="68">
        <v>2.7200000000000002E-2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E51" s="4"/>
      <c r="BF51" s="4"/>
      <c r="BG51" s="4"/>
      <c r="BH51" s="4"/>
      <c r="BI51" s="4"/>
      <c r="BK51" s="4"/>
      <c r="BL51" s="4"/>
      <c r="BM51" s="4"/>
      <c r="BN51" s="4"/>
      <c r="BO51" s="4"/>
      <c r="BP51" s="4"/>
      <c r="BQ51" s="4"/>
      <c r="BR51" s="4"/>
      <c r="BS51" s="4"/>
      <c r="BU51" s="4"/>
      <c r="BV51" s="4"/>
      <c r="BW51" s="4"/>
    </row>
    <row r="52" spans="1:75" ht="15" customHeight="1" x14ac:dyDescent="0.2">
      <c r="A52" s="5">
        <v>51</v>
      </c>
      <c r="B52" s="6">
        <v>130</v>
      </c>
      <c r="C52" s="6">
        <v>0</v>
      </c>
      <c r="D52" s="7">
        <v>807.54599999999994</v>
      </c>
      <c r="E52" s="8">
        <v>78.963499999999996</v>
      </c>
      <c r="F52" s="6">
        <v>12</v>
      </c>
      <c r="G52" s="6">
        <v>2</v>
      </c>
      <c r="H52" s="68">
        <v>2.4500000000000001E-2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E52" s="4"/>
      <c r="BF52" s="4"/>
      <c r="BG52" s="4"/>
      <c r="BH52" s="4"/>
      <c r="BI52" s="4"/>
      <c r="BK52" s="4"/>
      <c r="BL52" s="4"/>
      <c r="BM52" s="4"/>
      <c r="BN52" s="4"/>
      <c r="BO52" s="4"/>
      <c r="BP52" s="4"/>
      <c r="BQ52" s="4"/>
      <c r="BR52" s="4"/>
      <c r="BS52" s="4"/>
      <c r="BU52" s="4"/>
      <c r="BV52" s="4"/>
      <c r="BW52" s="4"/>
    </row>
    <row r="53" spans="1:75" ht="15" customHeight="1" x14ac:dyDescent="0.2">
      <c r="A53" s="5">
        <v>52</v>
      </c>
      <c r="B53" s="6">
        <v>319</v>
      </c>
      <c r="C53" s="6">
        <v>2</v>
      </c>
      <c r="D53" s="7">
        <v>2486.364</v>
      </c>
      <c r="E53" s="8">
        <v>167.8126</v>
      </c>
      <c r="F53" s="6">
        <v>30</v>
      </c>
      <c r="G53" s="6">
        <v>0</v>
      </c>
      <c r="H53" s="68">
        <v>3.8199999999999998E-2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E53" s="4"/>
      <c r="BF53" s="4"/>
      <c r="BG53" s="4"/>
      <c r="BH53" s="4"/>
      <c r="BI53" s="4"/>
      <c r="BK53" s="4"/>
      <c r="BL53" s="4"/>
      <c r="BM53" s="4"/>
      <c r="BN53" s="4"/>
      <c r="BO53" s="4"/>
      <c r="BP53" s="4"/>
      <c r="BQ53" s="4"/>
      <c r="BR53" s="4"/>
      <c r="BS53" s="4"/>
      <c r="BU53" s="4"/>
      <c r="BV53" s="4"/>
      <c r="BW53" s="4"/>
    </row>
    <row r="54" spans="1:75" ht="15" customHeight="1" x14ac:dyDescent="0.2">
      <c r="A54" s="5">
        <v>53</v>
      </c>
      <c r="B54" s="6">
        <v>258</v>
      </c>
      <c r="C54" s="6">
        <v>11</v>
      </c>
      <c r="D54" s="7">
        <v>2204.4660000000003</v>
      </c>
      <c r="E54" s="8">
        <v>152.9196</v>
      </c>
      <c r="F54" s="6">
        <v>32</v>
      </c>
      <c r="G54" s="6">
        <v>3</v>
      </c>
      <c r="H54" s="68">
        <v>3.5299999999999998E-2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E54" s="4"/>
      <c r="BF54" s="4"/>
      <c r="BG54" s="4"/>
      <c r="BH54" s="4"/>
      <c r="BI54" s="4"/>
      <c r="BK54" s="4"/>
      <c r="BL54" s="4"/>
      <c r="BM54" s="4"/>
      <c r="BN54" s="4"/>
      <c r="BO54" s="4"/>
      <c r="BP54" s="4"/>
      <c r="BQ54" s="4"/>
      <c r="BR54" s="4"/>
      <c r="BS54" s="4"/>
      <c r="BU54" s="4"/>
      <c r="BV54" s="4"/>
      <c r="BW54" s="4"/>
    </row>
    <row r="55" spans="1:75" ht="15" customHeight="1" x14ac:dyDescent="0.2">
      <c r="A55" s="5">
        <v>54</v>
      </c>
      <c r="B55" s="6">
        <v>275</v>
      </c>
      <c r="C55" s="6">
        <v>3</v>
      </c>
      <c r="D55" s="7">
        <v>2003.22</v>
      </c>
      <c r="E55" s="8">
        <v>168.96240000000003</v>
      </c>
      <c r="F55" s="6">
        <v>35</v>
      </c>
      <c r="G55" s="6">
        <v>3</v>
      </c>
      <c r="H55" s="68">
        <v>3.7200000000000004E-2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E55" s="4"/>
      <c r="BF55" s="4"/>
      <c r="BG55" s="4"/>
      <c r="BH55" s="4"/>
      <c r="BI55" s="4"/>
      <c r="BK55" s="4"/>
      <c r="BL55" s="4"/>
      <c r="BM55" s="4"/>
      <c r="BN55" s="4"/>
      <c r="BO55" s="4"/>
      <c r="BP55" s="4"/>
      <c r="BQ55" s="4"/>
      <c r="BR55" s="4"/>
      <c r="BS55" s="4"/>
      <c r="BU55" s="4"/>
      <c r="BV55" s="4"/>
      <c r="BW55" s="4"/>
    </row>
    <row r="56" spans="1:75" ht="15" customHeight="1" x14ac:dyDescent="0.2">
      <c r="A56" s="5">
        <v>55</v>
      </c>
      <c r="B56" s="6">
        <v>133</v>
      </c>
      <c r="C56" s="6">
        <v>0</v>
      </c>
      <c r="D56" s="7">
        <v>1065.6000000000001</v>
      </c>
      <c r="E56" s="8">
        <v>84.013299999999987</v>
      </c>
      <c r="F56" s="6">
        <v>21</v>
      </c>
      <c r="G56" s="6">
        <v>4</v>
      </c>
      <c r="H56" s="68">
        <v>2.5699999999999997E-2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E56" s="4"/>
      <c r="BF56" s="4"/>
      <c r="BG56" s="4"/>
      <c r="BH56" s="4"/>
      <c r="BI56" s="4"/>
      <c r="BK56" s="4"/>
      <c r="BL56" s="4"/>
      <c r="BM56" s="4"/>
      <c r="BN56" s="4"/>
      <c r="BO56" s="4"/>
      <c r="BP56" s="4"/>
      <c r="BQ56" s="4"/>
      <c r="BR56" s="4"/>
      <c r="BS56" s="4"/>
      <c r="BU56" s="4"/>
      <c r="BV56" s="4"/>
      <c r="BW56" s="4"/>
    </row>
    <row r="57" spans="1:75" ht="15" customHeight="1" x14ac:dyDescent="0.2">
      <c r="A57" s="5">
        <v>56</v>
      </c>
      <c r="B57" s="6">
        <v>210</v>
      </c>
      <c r="C57" s="6">
        <v>2</v>
      </c>
      <c r="D57" s="7">
        <v>1403.97</v>
      </c>
      <c r="E57" s="8">
        <v>118.12039999999999</v>
      </c>
      <c r="F57" s="6">
        <v>24</v>
      </c>
      <c r="G57" s="6">
        <v>1</v>
      </c>
      <c r="H57" s="68">
        <v>2.4399999999999998E-2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E57" s="4"/>
      <c r="BF57" s="4"/>
      <c r="BG57" s="4"/>
      <c r="BH57" s="4"/>
      <c r="BI57" s="4"/>
      <c r="BK57" s="4"/>
      <c r="BL57" s="4"/>
      <c r="BM57" s="4"/>
      <c r="BN57" s="4"/>
      <c r="BO57" s="4"/>
      <c r="BP57" s="4"/>
      <c r="BQ57" s="4"/>
      <c r="BR57" s="4"/>
      <c r="BS57" s="4"/>
      <c r="BU57" s="4"/>
      <c r="BV57" s="4"/>
      <c r="BW57" s="4"/>
    </row>
    <row r="58" spans="1:75" ht="15" customHeight="1" x14ac:dyDescent="0.2">
      <c r="A58" s="5">
        <v>57</v>
      </c>
      <c r="B58" s="6">
        <v>182</v>
      </c>
      <c r="C58" s="6">
        <v>1</v>
      </c>
      <c r="D58" s="7">
        <v>1403.046</v>
      </c>
      <c r="E58" s="8">
        <v>115.94340000000001</v>
      </c>
      <c r="F58" s="6">
        <v>24</v>
      </c>
      <c r="G58" s="6">
        <v>1</v>
      </c>
      <c r="H58" s="68">
        <v>3.0600000000000002E-2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E58" s="4"/>
      <c r="BF58" s="4"/>
      <c r="BG58" s="4"/>
      <c r="BH58" s="4"/>
      <c r="BI58" s="4"/>
      <c r="BK58" s="4"/>
      <c r="BL58" s="4"/>
      <c r="BM58" s="4"/>
      <c r="BN58" s="4"/>
      <c r="BO58" s="4"/>
      <c r="BP58" s="4"/>
      <c r="BQ58" s="4"/>
      <c r="BR58" s="4"/>
      <c r="BS58" s="4"/>
      <c r="BU58" s="4"/>
      <c r="BV58" s="4"/>
      <c r="BW58" s="4"/>
    </row>
    <row r="59" spans="1:75" ht="15" customHeight="1" x14ac:dyDescent="0.2">
      <c r="A59" s="5">
        <v>58</v>
      </c>
      <c r="B59" s="6">
        <v>159</v>
      </c>
      <c r="C59" s="6">
        <v>3</v>
      </c>
      <c r="D59" s="7">
        <v>566.54399999999998</v>
      </c>
      <c r="E59" s="8">
        <v>101.87</v>
      </c>
      <c r="F59" s="6">
        <v>10</v>
      </c>
      <c r="G59" s="6">
        <v>0</v>
      </c>
      <c r="H59" s="68">
        <v>3.0499999999999999E-2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E59" s="4"/>
      <c r="BF59" s="4"/>
      <c r="BG59" s="4"/>
      <c r="BH59" s="4"/>
      <c r="BI59" s="4"/>
      <c r="BK59" s="4"/>
      <c r="BL59" s="4"/>
      <c r="BM59" s="4"/>
      <c r="BN59" s="4"/>
      <c r="BO59" s="4"/>
      <c r="BP59" s="4"/>
      <c r="BQ59" s="4"/>
      <c r="BR59" s="4"/>
      <c r="BS59" s="4"/>
      <c r="BU59" s="4"/>
      <c r="BV59" s="4"/>
      <c r="BW59" s="4"/>
    </row>
    <row r="60" spans="1:75" ht="15" customHeight="1" x14ac:dyDescent="0.2">
      <c r="A60" s="5">
        <v>59</v>
      </c>
      <c r="B60" s="6">
        <v>80</v>
      </c>
      <c r="C60" s="6">
        <v>0</v>
      </c>
      <c r="D60" s="7">
        <v>210.858</v>
      </c>
      <c r="E60" s="8">
        <v>64.951999999999998</v>
      </c>
      <c r="F60" s="6">
        <v>7</v>
      </c>
      <c r="G60" s="6">
        <v>0</v>
      </c>
      <c r="H60" s="68">
        <v>2.3E-2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E60" s="4"/>
      <c r="BF60" s="4"/>
      <c r="BG60" s="4"/>
      <c r="BH60" s="4"/>
      <c r="BI60" s="4"/>
      <c r="BK60" s="4"/>
      <c r="BL60" s="4"/>
      <c r="BM60" s="4"/>
      <c r="BN60" s="4"/>
      <c r="BO60" s="4"/>
      <c r="BP60" s="4"/>
      <c r="BQ60" s="4"/>
      <c r="BR60" s="4"/>
      <c r="BS60" s="4"/>
      <c r="BU60" s="4"/>
      <c r="BV60" s="4"/>
      <c r="BW60" s="4"/>
    </row>
    <row r="61" spans="1:75" ht="15" customHeight="1" x14ac:dyDescent="0.2">
      <c r="A61" s="5">
        <v>60</v>
      </c>
      <c r="B61" s="6">
        <v>214</v>
      </c>
      <c r="C61" s="6">
        <v>1</v>
      </c>
      <c r="D61" s="7">
        <v>1216.8780000000002</v>
      </c>
      <c r="E61" s="8">
        <v>94.905799999999999</v>
      </c>
      <c r="F61" s="6">
        <v>15</v>
      </c>
      <c r="G61" s="6">
        <v>2</v>
      </c>
      <c r="H61" s="68">
        <v>2.41E-2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E61" s="4"/>
      <c r="BF61" s="4"/>
      <c r="BG61" s="4"/>
      <c r="BH61" s="4"/>
      <c r="BI61" s="4"/>
      <c r="BK61" s="4"/>
      <c r="BL61" s="4"/>
      <c r="BM61" s="4"/>
      <c r="BN61" s="4"/>
      <c r="BO61" s="4"/>
      <c r="BP61" s="4"/>
      <c r="BQ61" s="4"/>
      <c r="BR61" s="4"/>
      <c r="BS61" s="4"/>
      <c r="BU61" s="4"/>
      <c r="BV61" s="4"/>
      <c r="BW61" s="4"/>
    </row>
    <row r="62" spans="1:75" ht="15" customHeight="1" x14ac:dyDescent="0.2">
      <c r="A62" s="5">
        <v>61</v>
      </c>
      <c r="B62" s="6">
        <v>198</v>
      </c>
      <c r="C62" s="6">
        <v>4</v>
      </c>
      <c r="D62" s="7">
        <v>1290.21</v>
      </c>
      <c r="E62" s="8">
        <v>128.11139999999997</v>
      </c>
      <c r="F62" s="6">
        <v>14</v>
      </c>
      <c r="G62" s="6">
        <v>0</v>
      </c>
      <c r="H62" s="68">
        <v>3.0899999999999997E-2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E62" s="4"/>
      <c r="BF62" s="4"/>
      <c r="BG62" s="4"/>
      <c r="BH62" s="4"/>
      <c r="BI62" s="4"/>
      <c r="BK62" s="4"/>
      <c r="BL62" s="4"/>
      <c r="BM62" s="4"/>
      <c r="BN62" s="4"/>
      <c r="BO62" s="4"/>
      <c r="BP62" s="4"/>
      <c r="BQ62" s="4"/>
      <c r="BR62" s="4"/>
      <c r="BS62" s="4"/>
      <c r="BU62" s="4"/>
      <c r="BV62" s="4"/>
      <c r="BW62" s="4"/>
    </row>
    <row r="63" spans="1:75" ht="15" customHeight="1" x14ac:dyDescent="0.2">
      <c r="A63" s="5">
        <v>62</v>
      </c>
      <c r="B63" s="6">
        <v>257</v>
      </c>
      <c r="C63" s="6">
        <v>2</v>
      </c>
      <c r="D63" s="7">
        <v>1515.6780000000001</v>
      </c>
      <c r="E63" s="8">
        <v>139.12560000000002</v>
      </c>
      <c r="F63" s="6">
        <v>15</v>
      </c>
      <c r="G63" s="6">
        <v>1</v>
      </c>
      <c r="H63" s="68">
        <v>3.2400000000000005E-2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E63" s="4"/>
      <c r="BF63" s="4"/>
      <c r="BG63" s="4"/>
      <c r="BH63" s="4"/>
      <c r="BI63" s="4"/>
      <c r="BK63" s="4"/>
      <c r="BL63" s="4"/>
      <c r="BM63" s="4"/>
      <c r="BN63" s="4"/>
      <c r="BO63" s="4"/>
      <c r="BP63" s="4"/>
      <c r="BQ63" s="4"/>
      <c r="BR63" s="4"/>
      <c r="BS63" s="4"/>
      <c r="BU63" s="4"/>
      <c r="BV63" s="4"/>
      <c r="BW63" s="4"/>
    </row>
    <row r="64" spans="1:75" ht="15" customHeight="1" x14ac:dyDescent="0.2">
      <c r="A64" s="5">
        <v>63</v>
      </c>
      <c r="B64" s="6">
        <v>194</v>
      </c>
      <c r="C64" s="6">
        <v>1</v>
      </c>
      <c r="D64" s="7">
        <v>873.79200000000003</v>
      </c>
      <c r="E64" s="8">
        <v>131.006</v>
      </c>
      <c r="F64" s="6">
        <v>18</v>
      </c>
      <c r="G64" s="6">
        <v>0</v>
      </c>
      <c r="H64" s="68">
        <v>3.1E-2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E64" s="4"/>
      <c r="BF64" s="4"/>
      <c r="BG64" s="4"/>
      <c r="BH64" s="4"/>
      <c r="BI64" s="4"/>
      <c r="BK64" s="4"/>
      <c r="BL64" s="4"/>
      <c r="BM64" s="4"/>
      <c r="BN64" s="4"/>
      <c r="BO64" s="4"/>
      <c r="BP64" s="4"/>
      <c r="BQ64" s="4"/>
      <c r="BR64" s="4"/>
      <c r="BS64" s="4"/>
      <c r="BU64" s="4"/>
      <c r="BV64" s="4"/>
      <c r="BW64" s="4"/>
    </row>
    <row r="65" spans="1:75" ht="15" customHeight="1" x14ac:dyDescent="0.2">
      <c r="A65" s="5">
        <v>64</v>
      </c>
      <c r="B65" s="6">
        <v>156</v>
      </c>
      <c r="C65" s="6">
        <v>0</v>
      </c>
      <c r="D65" s="7">
        <v>874.41600000000005</v>
      </c>
      <c r="E65" s="8">
        <v>91.106499999999997</v>
      </c>
      <c r="F65" s="6">
        <v>17</v>
      </c>
      <c r="G65" s="6">
        <v>2</v>
      </c>
      <c r="H65" s="68">
        <v>2.5699999999999997E-2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E65" s="4"/>
      <c r="BF65" s="4"/>
      <c r="BG65" s="4"/>
      <c r="BH65" s="4"/>
      <c r="BI65" s="4"/>
      <c r="BK65" s="4"/>
      <c r="BL65" s="4"/>
      <c r="BM65" s="4"/>
      <c r="BN65" s="4"/>
      <c r="BO65" s="4"/>
      <c r="BP65" s="4"/>
      <c r="BQ65" s="4"/>
      <c r="BR65" s="4"/>
      <c r="BS65" s="4"/>
      <c r="BU65" s="4"/>
      <c r="BV65" s="4"/>
      <c r="BW65" s="4"/>
    </row>
    <row r="66" spans="1:75" ht="15" customHeight="1" x14ac:dyDescent="0.2">
      <c r="A66" s="5">
        <v>65</v>
      </c>
      <c r="B66" s="6">
        <v>187</v>
      </c>
      <c r="C66" s="6">
        <v>2</v>
      </c>
      <c r="D66" s="7">
        <v>841.85400000000004</v>
      </c>
      <c r="E66" s="8">
        <v>126.05840000000001</v>
      </c>
      <c r="F66" s="6">
        <v>20</v>
      </c>
      <c r="G66" s="6">
        <v>0</v>
      </c>
      <c r="H66" s="68">
        <v>2.9900000000000003E-2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E66" s="4"/>
      <c r="BF66" s="4"/>
      <c r="BG66" s="4"/>
      <c r="BH66" s="4"/>
      <c r="BI66" s="4"/>
      <c r="BK66" s="4"/>
      <c r="BL66" s="4"/>
      <c r="BM66" s="4"/>
      <c r="BN66" s="4"/>
      <c r="BO66" s="4"/>
      <c r="BP66" s="4"/>
      <c r="BQ66" s="4"/>
      <c r="BR66" s="4"/>
      <c r="BS66" s="4"/>
      <c r="BU66" s="4"/>
      <c r="BV66" s="4"/>
      <c r="BW66" s="4"/>
    </row>
    <row r="67" spans="1:75" ht="15" customHeight="1" x14ac:dyDescent="0.2">
      <c r="A67" s="5">
        <v>66</v>
      </c>
      <c r="B67" s="6">
        <v>150</v>
      </c>
      <c r="C67" s="6">
        <v>0</v>
      </c>
      <c r="D67" s="7">
        <v>1269.4740000000002</v>
      </c>
      <c r="E67" s="8">
        <v>72.006</v>
      </c>
      <c r="F67" s="6">
        <v>16</v>
      </c>
      <c r="G67" s="6">
        <v>1</v>
      </c>
      <c r="H67" s="68">
        <v>2.2000000000000002E-2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E67" s="4"/>
      <c r="BF67" s="4"/>
      <c r="BG67" s="4"/>
      <c r="BH67" s="4"/>
      <c r="BI67" s="4"/>
      <c r="BK67" s="4"/>
      <c r="BL67" s="4"/>
      <c r="BM67" s="4"/>
      <c r="BN67" s="4"/>
      <c r="BO67" s="4"/>
      <c r="BP67" s="4"/>
      <c r="BQ67" s="4"/>
      <c r="BR67" s="4"/>
      <c r="BS67" s="4"/>
      <c r="BU67" s="4"/>
      <c r="BV67" s="4"/>
      <c r="BW67" s="4"/>
    </row>
    <row r="68" spans="1:75" ht="15" customHeight="1" x14ac:dyDescent="0.2">
      <c r="A68" s="5">
        <v>67</v>
      </c>
      <c r="B68" s="6">
        <v>102</v>
      </c>
      <c r="C68" s="6">
        <v>1</v>
      </c>
      <c r="D68" s="7">
        <v>838.47000000000014</v>
      </c>
      <c r="E68" s="8">
        <v>57.091000000000008</v>
      </c>
      <c r="F68" s="6">
        <v>10</v>
      </c>
      <c r="G68" s="6">
        <v>1</v>
      </c>
      <c r="H68" s="68">
        <v>1.8500000000000003E-2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E68" s="4"/>
      <c r="BF68" s="4"/>
      <c r="BG68" s="4"/>
      <c r="BH68" s="4"/>
      <c r="BI68" s="4"/>
      <c r="BK68" s="4"/>
      <c r="BL68" s="4"/>
      <c r="BM68" s="4"/>
      <c r="BN68" s="4"/>
      <c r="BO68" s="4"/>
      <c r="BP68" s="4"/>
      <c r="BQ68" s="4"/>
      <c r="BR68" s="4"/>
      <c r="BS68" s="4"/>
      <c r="BU68" s="4"/>
      <c r="BV68" s="4"/>
      <c r="BW68" s="4"/>
    </row>
    <row r="69" spans="1:75" ht="15" customHeight="1" x14ac:dyDescent="0.2">
      <c r="A69" s="5">
        <v>68</v>
      </c>
      <c r="B69" s="6">
        <v>233</v>
      </c>
      <c r="C69" s="6">
        <v>3</v>
      </c>
      <c r="D69" s="7">
        <v>2069.4660000000003</v>
      </c>
      <c r="E69" s="8">
        <v>146.87460000000002</v>
      </c>
      <c r="F69" s="6">
        <v>24</v>
      </c>
      <c r="G69" s="6">
        <v>0</v>
      </c>
      <c r="H69" s="68">
        <v>3.5400000000000001E-2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E69" s="4"/>
      <c r="BF69" s="4"/>
      <c r="BG69" s="4"/>
      <c r="BH69" s="4"/>
      <c r="BI69" s="4"/>
      <c r="BK69" s="4"/>
      <c r="BL69" s="4"/>
      <c r="BM69" s="4"/>
      <c r="BN69" s="4"/>
      <c r="BO69" s="4"/>
      <c r="BP69" s="4"/>
      <c r="BQ69" s="4"/>
      <c r="BR69" s="4"/>
      <c r="BS69" s="4"/>
      <c r="BU69" s="4"/>
      <c r="BV69" s="4"/>
      <c r="BW69" s="4"/>
    </row>
    <row r="70" spans="1:75" ht="15" customHeight="1" x14ac:dyDescent="0.2">
      <c r="A70" s="5">
        <v>69</v>
      </c>
      <c r="B70" s="6">
        <v>162</v>
      </c>
      <c r="C70" s="6">
        <v>1</v>
      </c>
      <c r="D70" s="7">
        <v>1044.306</v>
      </c>
      <c r="E70" s="8">
        <v>101.7868</v>
      </c>
      <c r="F70" s="6">
        <v>15</v>
      </c>
      <c r="G70" s="6">
        <v>1</v>
      </c>
      <c r="H70" s="68">
        <v>2.3599999999999999E-2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E70" s="4"/>
      <c r="BF70" s="4"/>
      <c r="BG70" s="4"/>
      <c r="BH70" s="4"/>
      <c r="BI70" s="4"/>
      <c r="BK70" s="4"/>
      <c r="BL70" s="4"/>
      <c r="BM70" s="4"/>
      <c r="BN70" s="4"/>
      <c r="BO70" s="4"/>
      <c r="BP70" s="4"/>
      <c r="BQ70" s="4"/>
      <c r="BR70" s="4"/>
      <c r="BS70" s="4"/>
      <c r="BU70" s="4"/>
      <c r="BV70" s="4"/>
      <c r="BW70" s="4"/>
    </row>
    <row r="71" spans="1:75" ht="15" customHeight="1" x14ac:dyDescent="0.2">
      <c r="A71" s="5">
        <v>70</v>
      </c>
      <c r="B71" s="6">
        <v>95</v>
      </c>
      <c r="C71" s="6">
        <v>3</v>
      </c>
      <c r="D71" s="7">
        <v>979.04999999999984</v>
      </c>
      <c r="E71" s="8">
        <v>53.12</v>
      </c>
      <c r="F71" s="6">
        <v>20</v>
      </c>
      <c r="G71" s="6">
        <v>1</v>
      </c>
      <c r="H71" s="68">
        <v>1.66E-2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E71" s="4"/>
      <c r="BF71" s="4"/>
      <c r="BG71" s="4"/>
      <c r="BH71" s="4"/>
      <c r="BI71" s="4"/>
      <c r="BK71" s="4"/>
      <c r="BL71" s="4"/>
      <c r="BM71" s="4"/>
      <c r="BN71" s="4"/>
      <c r="BO71" s="4"/>
      <c r="BP71" s="4"/>
      <c r="BQ71" s="4"/>
      <c r="BR71" s="4"/>
      <c r="BS71" s="4"/>
      <c r="BU71" s="4"/>
      <c r="BV71" s="4"/>
      <c r="BW71" s="4"/>
    </row>
    <row r="72" spans="1:75" ht="15" customHeight="1" x14ac:dyDescent="0.2">
      <c r="A72" s="5">
        <v>71</v>
      </c>
      <c r="B72" s="6">
        <v>66</v>
      </c>
      <c r="C72" s="6">
        <v>3</v>
      </c>
      <c r="D72" s="7">
        <v>357.58199999999999</v>
      </c>
      <c r="E72" s="8">
        <v>100.89360000000002</v>
      </c>
      <c r="F72" s="6">
        <v>4</v>
      </c>
      <c r="G72" s="6">
        <v>0</v>
      </c>
      <c r="H72" s="68">
        <v>3.2400000000000005E-2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E72" s="4"/>
      <c r="BF72" s="4"/>
      <c r="BG72" s="4"/>
      <c r="BH72" s="4"/>
      <c r="BI72" s="4"/>
      <c r="BK72" s="4"/>
      <c r="BL72" s="4"/>
      <c r="BM72" s="4"/>
      <c r="BN72" s="4"/>
      <c r="BO72" s="4"/>
      <c r="BP72" s="4"/>
      <c r="BQ72" s="4"/>
      <c r="BR72" s="4"/>
      <c r="BS72" s="4"/>
      <c r="BU72" s="4"/>
      <c r="BV72" s="4"/>
      <c r="BW72" s="4"/>
    </row>
    <row r="73" spans="1:75" ht="15" customHeight="1" x14ac:dyDescent="0.2">
      <c r="A73" s="5">
        <v>72</v>
      </c>
      <c r="B73" s="6">
        <v>148</v>
      </c>
      <c r="C73" s="6">
        <v>0</v>
      </c>
      <c r="D73" s="7">
        <v>647.95800000000008</v>
      </c>
      <c r="E73" s="8">
        <v>106.95439999999999</v>
      </c>
      <c r="F73" s="6">
        <v>31</v>
      </c>
      <c r="G73" s="6">
        <v>1</v>
      </c>
      <c r="H73" s="68">
        <v>2.8399999999999998E-2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E73" s="4"/>
      <c r="BF73" s="4"/>
      <c r="BG73" s="4"/>
      <c r="BH73" s="4"/>
      <c r="BI73" s="4"/>
      <c r="BK73" s="4"/>
      <c r="BL73" s="4"/>
      <c r="BM73" s="4"/>
      <c r="BN73" s="4"/>
      <c r="BO73" s="4"/>
      <c r="BP73" s="4"/>
      <c r="BQ73" s="4"/>
      <c r="BR73" s="4"/>
      <c r="BS73" s="4"/>
      <c r="BU73" s="4"/>
      <c r="BV73" s="4"/>
      <c r="BW73" s="4"/>
    </row>
    <row r="74" spans="1:75" ht="15" customHeight="1" x14ac:dyDescent="0.2">
      <c r="A74" s="5">
        <v>73</v>
      </c>
      <c r="B74" s="6">
        <v>133</v>
      </c>
      <c r="C74" s="6">
        <v>1</v>
      </c>
      <c r="D74" s="7">
        <v>729.47399999999993</v>
      </c>
      <c r="E74" s="8">
        <v>86.879500000000007</v>
      </c>
      <c r="F74" s="6">
        <v>22</v>
      </c>
      <c r="G74" s="6">
        <v>1</v>
      </c>
      <c r="H74" s="68">
        <v>2.35E-2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E74" s="4"/>
      <c r="BF74" s="4"/>
      <c r="BG74" s="4"/>
      <c r="BH74" s="4"/>
      <c r="BI74" s="4"/>
      <c r="BK74" s="4"/>
      <c r="BL74" s="4"/>
      <c r="BM74" s="4"/>
      <c r="BN74" s="4"/>
      <c r="BO74" s="4"/>
      <c r="BP74" s="4"/>
      <c r="BQ74" s="4"/>
      <c r="BR74" s="4"/>
      <c r="BS74" s="4"/>
      <c r="BU74" s="4"/>
      <c r="BV74" s="4"/>
      <c r="BW74" s="4"/>
    </row>
    <row r="75" spans="1:75" ht="15" customHeight="1" x14ac:dyDescent="0.2">
      <c r="A75" s="5">
        <v>74</v>
      </c>
      <c r="B75" s="6">
        <v>132</v>
      </c>
      <c r="C75" s="6">
        <v>1</v>
      </c>
      <c r="D75" s="7">
        <v>1587.4980000000003</v>
      </c>
      <c r="E75" s="8">
        <v>72.118200000000002</v>
      </c>
      <c r="F75" s="6">
        <v>17</v>
      </c>
      <c r="G75" s="6">
        <v>2</v>
      </c>
      <c r="H75" s="68">
        <v>2.3099999999999999E-2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E75" s="4"/>
      <c r="BF75" s="4"/>
      <c r="BG75" s="4"/>
      <c r="BH75" s="4"/>
      <c r="BI75" s="4"/>
      <c r="BK75" s="4"/>
      <c r="BL75" s="4"/>
      <c r="BM75" s="4"/>
      <c r="BN75" s="4"/>
      <c r="BO75" s="4"/>
      <c r="BP75" s="4"/>
      <c r="BQ75" s="4"/>
      <c r="BR75" s="4"/>
      <c r="BS75" s="4"/>
      <c r="BU75" s="4"/>
      <c r="BV75" s="4"/>
      <c r="BW75" s="4"/>
    </row>
    <row r="76" spans="1:75" ht="15" customHeight="1" x14ac:dyDescent="0.2">
      <c r="A76" s="5">
        <v>75</v>
      </c>
      <c r="B76" s="6">
        <v>125</v>
      </c>
      <c r="C76" s="6">
        <v>0</v>
      </c>
      <c r="D76" s="7">
        <v>946.62600000000009</v>
      </c>
      <c r="E76" s="8">
        <v>57.94</v>
      </c>
      <c r="F76" s="6">
        <v>17</v>
      </c>
      <c r="G76" s="6">
        <v>2</v>
      </c>
      <c r="H76" s="68">
        <v>0.02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E76" s="4"/>
      <c r="BF76" s="4"/>
      <c r="BG76" s="4"/>
      <c r="BH76" s="4"/>
      <c r="BI76" s="4"/>
      <c r="BK76" s="4"/>
      <c r="BL76" s="4"/>
      <c r="BM76" s="4"/>
      <c r="BN76" s="4"/>
      <c r="BO76" s="4"/>
      <c r="BP76" s="4"/>
      <c r="BQ76" s="4"/>
      <c r="BR76" s="4"/>
      <c r="BS76" s="4"/>
      <c r="BU76" s="4"/>
      <c r="BV76" s="4"/>
      <c r="BW76" s="4"/>
    </row>
    <row r="77" spans="1:75" ht="15" customHeight="1" x14ac:dyDescent="0.2">
      <c r="A77" s="5">
        <v>76</v>
      </c>
      <c r="B77" s="6">
        <v>91</v>
      </c>
      <c r="C77" s="6">
        <v>0</v>
      </c>
      <c r="D77" s="7">
        <v>781.83000000000015</v>
      </c>
      <c r="E77" s="8">
        <v>46.952999999999996</v>
      </c>
      <c r="F77" s="6">
        <v>9</v>
      </c>
      <c r="G77" s="6">
        <v>0</v>
      </c>
      <c r="H77" s="68">
        <v>1.41E-2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E77" s="4"/>
      <c r="BF77" s="4"/>
      <c r="BG77" s="4"/>
      <c r="BH77" s="4"/>
      <c r="BI77" s="4"/>
      <c r="BK77" s="4"/>
      <c r="BL77" s="4"/>
      <c r="BM77" s="4"/>
      <c r="BN77" s="4"/>
      <c r="BO77" s="4"/>
      <c r="BP77" s="4"/>
      <c r="BQ77" s="4"/>
      <c r="BR77" s="4"/>
      <c r="BS77" s="4"/>
      <c r="BU77" s="4"/>
      <c r="BV77" s="4"/>
      <c r="BW77" s="4"/>
    </row>
    <row r="78" spans="1:75" ht="15" customHeight="1" x14ac:dyDescent="0.2">
      <c r="A78" s="5">
        <v>77</v>
      </c>
      <c r="B78" s="6">
        <v>161</v>
      </c>
      <c r="C78" s="6">
        <v>1</v>
      </c>
      <c r="D78" s="7">
        <v>1638.3600000000001</v>
      </c>
      <c r="E78" s="8">
        <v>97.176000000000002</v>
      </c>
      <c r="F78" s="6">
        <v>28</v>
      </c>
      <c r="G78" s="6">
        <v>0</v>
      </c>
      <c r="H78" s="68">
        <v>2.4E-2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E78" s="4"/>
      <c r="BF78" s="4"/>
      <c r="BG78" s="4"/>
      <c r="BH78" s="4"/>
      <c r="BI78" s="4"/>
      <c r="BK78" s="4"/>
      <c r="BL78" s="4"/>
      <c r="BM78" s="4"/>
      <c r="BN78" s="4"/>
      <c r="BO78" s="4"/>
      <c r="BP78" s="4"/>
      <c r="BQ78" s="4"/>
      <c r="BR78" s="4"/>
      <c r="BS78" s="4"/>
      <c r="BU78" s="4"/>
      <c r="BV78" s="4"/>
      <c r="BW78" s="4"/>
    </row>
    <row r="79" spans="1:75" ht="15" customHeight="1" x14ac:dyDescent="0.2">
      <c r="A79" s="5">
        <v>78</v>
      </c>
      <c r="B79" s="6">
        <v>129</v>
      </c>
      <c r="C79" s="6">
        <v>2</v>
      </c>
      <c r="D79" s="7">
        <v>853.37999999999988</v>
      </c>
      <c r="E79" s="8">
        <v>80.023899999999998</v>
      </c>
      <c r="F79" s="6">
        <v>16</v>
      </c>
      <c r="G79" s="6">
        <v>1</v>
      </c>
      <c r="H79" s="68">
        <v>2.53E-2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E79" s="4"/>
      <c r="BF79" s="4"/>
      <c r="BG79" s="4"/>
      <c r="BH79" s="4"/>
      <c r="BI79" s="4"/>
      <c r="BK79" s="4"/>
      <c r="BL79" s="4"/>
      <c r="BM79" s="4"/>
      <c r="BN79" s="4"/>
      <c r="BO79" s="4"/>
      <c r="BP79" s="4"/>
      <c r="BQ79" s="4"/>
      <c r="BR79" s="4"/>
      <c r="BS79" s="4"/>
      <c r="BU79" s="4"/>
      <c r="BV79" s="4"/>
      <c r="BW79" s="4"/>
    </row>
    <row r="80" spans="1:75" ht="15" customHeight="1" x14ac:dyDescent="0.2">
      <c r="A80" s="5">
        <v>79</v>
      </c>
      <c r="B80" s="6">
        <v>112</v>
      </c>
      <c r="C80" s="6">
        <v>0</v>
      </c>
      <c r="D80" s="7">
        <v>217.96799999999996</v>
      </c>
      <c r="E80" s="8">
        <v>64.074200000000005</v>
      </c>
      <c r="F80" s="6">
        <v>13</v>
      </c>
      <c r="G80" s="6">
        <v>0</v>
      </c>
      <c r="H80" s="68">
        <v>2.29E-2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E80" s="4"/>
      <c r="BF80" s="4"/>
      <c r="BG80" s="4"/>
      <c r="BH80" s="4"/>
      <c r="BI80" s="4"/>
      <c r="BK80" s="4"/>
      <c r="BL80" s="4"/>
      <c r="BM80" s="4"/>
      <c r="BN80" s="4"/>
      <c r="BO80" s="4"/>
      <c r="BP80" s="4"/>
      <c r="BQ80" s="4"/>
      <c r="BR80" s="4"/>
      <c r="BS80" s="4"/>
      <c r="BU80" s="4"/>
      <c r="BV80" s="4"/>
      <c r="BW80" s="4"/>
    </row>
    <row r="81" spans="1:75" ht="15" customHeight="1" x14ac:dyDescent="0.2">
      <c r="A81" s="5">
        <v>80</v>
      </c>
      <c r="B81" s="6">
        <v>214</v>
      </c>
      <c r="C81" s="6">
        <v>-2</v>
      </c>
      <c r="D81" s="7">
        <v>1611.864</v>
      </c>
      <c r="E81" s="8">
        <v>111.8656</v>
      </c>
      <c r="F81" s="6">
        <v>21</v>
      </c>
      <c r="G81" s="6">
        <v>1</v>
      </c>
      <c r="H81" s="68">
        <v>3.0800000000000001E-2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E81" s="4"/>
      <c r="BF81" s="4"/>
      <c r="BG81" s="4"/>
      <c r="BH81" s="4"/>
      <c r="BI81" s="4"/>
      <c r="BK81" s="4"/>
      <c r="BL81" s="4"/>
      <c r="BM81" s="4"/>
      <c r="BN81" s="4"/>
      <c r="BO81" s="4"/>
      <c r="BP81" s="4"/>
      <c r="BQ81" s="4"/>
      <c r="BR81" s="4"/>
      <c r="BS81" s="4"/>
      <c r="BU81" s="4"/>
      <c r="BV81" s="4"/>
      <c r="BW81" s="4"/>
    </row>
    <row r="82" spans="1:75" ht="15" customHeight="1" x14ac:dyDescent="0.2">
      <c r="A82" s="5">
        <v>81</v>
      </c>
      <c r="B82" s="6">
        <v>169</v>
      </c>
      <c r="C82" s="6">
        <v>4</v>
      </c>
      <c r="D82" s="7">
        <v>665.99400000000003</v>
      </c>
      <c r="E82" s="8">
        <v>116.0352</v>
      </c>
      <c r="F82" s="6">
        <v>20</v>
      </c>
      <c r="G82" s="6">
        <v>0</v>
      </c>
      <c r="H82" s="68">
        <v>2.7200000000000002E-2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E82" s="4"/>
      <c r="BF82" s="4"/>
      <c r="BG82" s="4"/>
      <c r="BH82" s="4"/>
      <c r="BI82" s="4"/>
      <c r="BK82" s="4"/>
      <c r="BL82" s="4"/>
      <c r="BM82" s="4"/>
      <c r="BN82" s="4"/>
      <c r="BO82" s="4"/>
      <c r="BP82" s="4"/>
      <c r="BQ82" s="4"/>
      <c r="BR82" s="4"/>
      <c r="BS82" s="4"/>
      <c r="BU82" s="4"/>
      <c r="BV82" s="4"/>
      <c r="BW82" s="4"/>
    </row>
    <row r="83" spans="1:75" ht="15" customHeight="1" x14ac:dyDescent="0.2">
      <c r="A83" s="5">
        <v>82</v>
      </c>
      <c r="B83" s="6">
        <v>160</v>
      </c>
      <c r="C83" s="6">
        <v>1</v>
      </c>
      <c r="D83" s="7">
        <v>1257.96</v>
      </c>
      <c r="E83" s="8">
        <v>84.167599999999993</v>
      </c>
      <c r="F83" s="6">
        <v>28</v>
      </c>
      <c r="G83" s="6">
        <v>1</v>
      </c>
      <c r="H83" s="68">
        <v>2.4199999999999999E-2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E83" s="4"/>
      <c r="BF83" s="4"/>
      <c r="BG83" s="4"/>
      <c r="BH83" s="4"/>
      <c r="BI83" s="4"/>
      <c r="BK83" s="4"/>
      <c r="BL83" s="4"/>
      <c r="BM83" s="4"/>
      <c r="BN83" s="4"/>
      <c r="BO83" s="4"/>
      <c r="BP83" s="4"/>
      <c r="BQ83" s="4"/>
      <c r="BR83" s="4"/>
      <c r="BS83" s="4"/>
      <c r="BU83" s="4"/>
      <c r="BV83" s="4"/>
      <c r="BW83" s="4"/>
    </row>
    <row r="84" spans="1:75" ht="15" customHeight="1" x14ac:dyDescent="0.2">
      <c r="A84" s="5">
        <v>83</v>
      </c>
      <c r="B84" s="6">
        <v>81</v>
      </c>
      <c r="C84" s="6">
        <v>0</v>
      </c>
      <c r="D84" s="7">
        <v>292.89599999999996</v>
      </c>
      <c r="E84" s="8">
        <v>63.962499999999991</v>
      </c>
      <c r="F84" s="6">
        <v>8</v>
      </c>
      <c r="G84" s="6">
        <v>0</v>
      </c>
      <c r="H84" s="68">
        <v>2.1499999999999998E-2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E84" s="4"/>
      <c r="BF84" s="4"/>
      <c r="BG84" s="4"/>
      <c r="BH84" s="4"/>
      <c r="BI84" s="4"/>
      <c r="BK84" s="4"/>
      <c r="BL84" s="4"/>
      <c r="BM84" s="4"/>
      <c r="BN84" s="4"/>
      <c r="BO84" s="4"/>
      <c r="BP84" s="4"/>
      <c r="BQ84" s="4"/>
      <c r="BR84" s="4"/>
      <c r="BS84" s="4"/>
      <c r="BU84" s="4"/>
      <c r="BV84" s="4"/>
      <c r="BW84" s="4"/>
    </row>
    <row r="85" spans="1:75" ht="15" customHeight="1" x14ac:dyDescent="0.2">
      <c r="A85" s="5">
        <v>84</v>
      </c>
      <c r="B85" s="6">
        <v>245</v>
      </c>
      <c r="C85" s="6">
        <v>2</v>
      </c>
      <c r="D85" s="7">
        <v>1663.9920000000002</v>
      </c>
      <c r="E85" s="8">
        <v>156.14500000000001</v>
      </c>
      <c r="F85" s="6">
        <v>27</v>
      </c>
      <c r="G85" s="6">
        <v>1</v>
      </c>
      <c r="H85" s="68">
        <v>3.7400000000000003E-2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E85" s="4"/>
      <c r="BF85" s="4"/>
      <c r="BG85" s="4"/>
      <c r="BH85" s="4"/>
      <c r="BI85" s="4"/>
      <c r="BK85" s="4"/>
      <c r="BL85" s="4"/>
      <c r="BM85" s="4"/>
      <c r="BN85" s="4"/>
      <c r="BO85" s="4"/>
      <c r="BP85" s="4"/>
      <c r="BQ85" s="4"/>
      <c r="BR85" s="4"/>
      <c r="BS85" s="4"/>
      <c r="BU85" s="4"/>
      <c r="BV85" s="4"/>
      <c r="BW85" s="4"/>
    </row>
    <row r="86" spans="1:75" ht="15" customHeight="1" x14ac:dyDescent="0.2">
      <c r="A86" s="5">
        <v>85</v>
      </c>
      <c r="B86" s="6">
        <v>211</v>
      </c>
      <c r="C86" s="6">
        <v>3</v>
      </c>
      <c r="D86" s="7">
        <v>895.68</v>
      </c>
      <c r="E86" s="8">
        <v>131.73759999999999</v>
      </c>
      <c r="F86" s="6">
        <v>19</v>
      </c>
      <c r="G86" s="6">
        <v>0</v>
      </c>
      <c r="H86" s="68">
        <v>2.4799999999999999E-2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E86" s="4"/>
      <c r="BF86" s="4"/>
      <c r="BG86" s="4"/>
      <c r="BH86" s="4"/>
      <c r="BI86" s="4"/>
      <c r="BK86" s="4"/>
      <c r="BL86" s="4"/>
      <c r="BM86" s="4"/>
      <c r="BN86" s="4"/>
      <c r="BO86" s="4"/>
      <c r="BP86" s="4"/>
      <c r="BQ86" s="4"/>
      <c r="BR86" s="4"/>
      <c r="BS86" s="4"/>
      <c r="BU86" s="4"/>
      <c r="BV86" s="4"/>
      <c r="BW86" s="4"/>
    </row>
    <row r="87" spans="1:75" ht="15" customHeight="1" x14ac:dyDescent="0.2">
      <c r="A87" s="5">
        <v>86</v>
      </c>
      <c r="B87" s="6">
        <v>187</v>
      </c>
      <c r="C87" s="6">
        <v>2</v>
      </c>
      <c r="D87" s="7">
        <v>1093.2660000000001</v>
      </c>
      <c r="E87" s="8">
        <v>127.95279999999998</v>
      </c>
      <c r="F87" s="6">
        <v>24</v>
      </c>
      <c r="G87" s="6">
        <v>0</v>
      </c>
      <c r="H87" s="68">
        <v>3.7599999999999995E-2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E87" s="4"/>
      <c r="BF87" s="4"/>
      <c r="BG87" s="4"/>
      <c r="BH87" s="4"/>
      <c r="BI87" s="4"/>
      <c r="BK87" s="4"/>
      <c r="BL87" s="4"/>
      <c r="BM87" s="4"/>
      <c r="BN87" s="4"/>
      <c r="BO87" s="4"/>
      <c r="BP87" s="4"/>
      <c r="BQ87" s="4"/>
      <c r="BR87" s="4"/>
      <c r="BS87" s="4"/>
      <c r="BU87" s="4"/>
      <c r="BV87" s="4"/>
      <c r="BW87" s="4"/>
    </row>
    <row r="88" spans="1:75" ht="15" customHeight="1" x14ac:dyDescent="0.2">
      <c r="A88" s="5">
        <v>87</v>
      </c>
      <c r="B88" s="6">
        <v>283</v>
      </c>
      <c r="C88" s="6">
        <v>6</v>
      </c>
      <c r="D88" s="7">
        <v>765.54</v>
      </c>
      <c r="E88" s="8">
        <v>169.03480000000002</v>
      </c>
      <c r="F88" s="6">
        <v>35</v>
      </c>
      <c r="G88" s="6">
        <v>2</v>
      </c>
      <c r="H88" s="68">
        <v>4.5100000000000001E-2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E88" s="4"/>
      <c r="BF88" s="4"/>
      <c r="BG88" s="4"/>
      <c r="BH88" s="4"/>
      <c r="BI88" s="4"/>
      <c r="BK88" s="4"/>
      <c r="BL88" s="4"/>
      <c r="BM88" s="4"/>
      <c r="BN88" s="4"/>
      <c r="BO88" s="4"/>
      <c r="BP88" s="4"/>
      <c r="BQ88" s="4"/>
      <c r="BR88" s="4"/>
      <c r="BS88" s="4"/>
      <c r="BU88" s="4"/>
      <c r="BV88" s="4"/>
      <c r="BW88" s="4"/>
    </row>
    <row r="89" spans="1:75" ht="15" customHeight="1" x14ac:dyDescent="0.2">
      <c r="A89" s="5">
        <v>88</v>
      </c>
      <c r="B89" s="6">
        <v>224</v>
      </c>
      <c r="C89" s="6">
        <v>2</v>
      </c>
      <c r="D89" s="7">
        <v>1253.9759999999999</v>
      </c>
      <c r="E89" s="8">
        <v>119.1635</v>
      </c>
      <c r="F89" s="6">
        <v>38</v>
      </c>
      <c r="G89" s="6">
        <v>2</v>
      </c>
      <c r="H89" s="68">
        <v>3.0499999999999999E-2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E89" s="4"/>
      <c r="BF89" s="4"/>
      <c r="BG89" s="4"/>
      <c r="BH89" s="4"/>
      <c r="BI89" s="4"/>
      <c r="BK89" s="4"/>
      <c r="BL89" s="4"/>
      <c r="BM89" s="4"/>
      <c r="BN89" s="4"/>
      <c r="BO89" s="4"/>
      <c r="BP89" s="4"/>
      <c r="BQ89" s="4"/>
      <c r="BR89" s="4"/>
      <c r="BS89" s="4"/>
      <c r="BU89" s="4"/>
      <c r="BV89" s="4"/>
      <c r="BW89" s="4"/>
    </row>
    <row r="90" spans="1:75" ht="15" customHeight="1" x14ac:dyDescent="0.2">
      <c r="A90" s="5">
        <v>89</v>
      </c>
      <c r="B90" s="6">
        <v>170</v>
      </c>
      <c r="C90" s="6">
        <v>4</v>
      </c>
      <c r="D90" s="7">
        <v>1288.944</v>
      </c>
      <c r="E90" s="8">
        <v>113.82260000000001</v>
      </c>
      <c r="F90" s="6">
        <v>26</v>
      </c>
      <c r="G90" s="6">
        <v>2</v>
      </c>
      <c r="H90" s="68">
        <v>2.8300000000000002E-2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E90" s="4"/>
      <c r="BF90" s="4"/>
      <c r="BG90" s="4"/>
      <c r="BH90" s="4"/>
      <c r="BI90" s="4"/>
      <c r="BK90" s="4"/>
      <c r="BL90" s="4"/>
      <c r="BM90" s="4"/>
      <c r="BN90" s="4"/>
      <c r="BO90" s="4"/>
      <c r="BP90" s="4"/>
      <c r="BQ90" s="4"/>
      <c r="BR90" s="4"/>
      <c r="BS90" s="4"/>
      <c r="BU90" s="4"/>
      <c r="BV90" s="4"/>
      <c r="BW90" s="4"/>
    </row>
    <row r="91" spans="1:75" ht="15" customHeight="1" x14ac:dyDescent="0.2">
      <c r="A91" s="5">
        <v>90</v>
      </c>
      <c r="B91" s="6">
        <v>140</v>
      </c>
      <c r="C91" s="6">
        <v>1</v>
      </c>
      <c r="D91" s="7">
        <v>940.82400000000018</v>
      </c>
      <c r="E91" s="8">
        <v>102.1146</v>
      </c>
      <c r="F91" s="6">
        <v>12</v>
      </c>
      <c r="G91" s="6">
        <v>1</v>
      </c>
      <c r="H91" s="68">
        <v>2.87E-2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E91" s="4"/>
      <c r="BF91" s="4"/>
      <c r="BG91" s="4"/>
      <c r="BH91" s="4"/>
      <c r="BI91" s="4"/>
      <c r="BK91" s="4"/>
      <c r="BL91" s="4"/>
      <c r="BM91" s="4"/>
      <c r="BN91" s="4"/>
      <c r="BO91" s="4"/>
      <c r="BP91" s="4"/>
      <c r="BQ91" s="4"/>
      <c r="BR91" s="4"/>
      <c r="BS91" s="4"/>
      <c r="BU91" s="4"/>
      <c r="BV91" s="4"/>
      <c r="BW91" s="4"/>
    </row>
    <row r="92" spans="1:75" ht="15" customHeight="1" x14ac:dyDescent="0.2">
      <c r="A92" s="5">
        <v>91</v>
      </c>
      <c r="B92" s="6">
        <v>363</v>
      </c>
      <c r="C92" s="6">
        <v>2</v>
      </c>
      <c r="D92" s="7">
        <v>3100.3620000000001</v>
      </c>
      <c r="E92" s="8">
        <v>218.7756</v>
      </c>
      <c r="F92" s="6">
        <v>42</v>
      </c>
      <c r="G92" s="6">
        <v>0</v>
      </c>
      <c r="H92" s="68">
        <v>4.3099999999999999E-2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E92" s="4"/>
      <c r="BF92" s="4"/>
      <c r="BG92" s="4"/>
      <c r="BH92" s="4"/>
      <c r="BI92" s="4"/>
      <c r="BK92" s="4"/>
      <c r="BL92" s="4"/>
      <c r="BM92" s="4"/>
      <c r="BN92" s="4"/>
      <c r="BO92" s="4"/>
      <c r="BP92" s="4"/>
      <c r="BQ92" s="4"/>
      <c r="BR92" s="4"/>
      <c r="BS92" s="4"/>
      <c r="BU92" s="4"/>
      <c r="BV92" s="4"/>
      <c r="BW92" s="4"/>
    </row>
    <row r="93" spans="1:75" ht="15" customHeight="1" x14ac:dyDescent="0.2">
      <c r="A93" s="5">
        <v>92</v>
      </c>
      <c r="B93" s="6">
        <v>278</v>
      </c>
      <c r="C93" s="6">
        <v>2</v>
      </c>
      <c r="D93" s="7">
        <v>1426.83</v>
      </c>
      <c r="E93" s="8">
        <v>192.9504</v>
      </c>
      <c r="F93" s="6">
        <v>39</v>
      </c>
      <c r="G93" s="6">
        <v>1</v>
      </c>
      <c r="H93" s="68">
        <v>3.9800000000000002E-2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E93" s="4"/>
      <c r="BF93" s="4"/>
      <c r="BG93" s="4"/>
      <c r="BH93" s="4"/>
      <c r="BI93" s="4"/>
      <c r="BK93" s="4"/>
      <c r="BL93" s="4"/>
      <c r="BM93" s="4"/>
      <c r="BN93" s="4"/>
      <c r="BO93" s="4"/>
      <c r="BP93" s="4"/>
      <c r="BQ93" s="4"/>
      <c r="BR93" s="4"/>
      <c r="BS93" s="4"/>
      <c r="BU93" s="4"/>
      <c r="BV93" s="4"/>
      <c r="BW93" s="4"/>
    </row>
    <row r="94" spans="1:75" ht="15" customHeight="1" x14ac:dyDescent="0.2">
      <c r="A94" s="5">
        <v>93</v>
      </c>
      <c r="B94" s="6">
        <v>192</v>
      </c>
      <c r="C94" s="6">
        <v>6</v>
      </c>
      <c r="D94" s="7">
        <v>1286.7180000000001</v>
      </c>
      <c r="E94" s="8">
        <v>122.86919999999999</v>
      </c>
      <c r="F94" s="6">
        <v>33</v>
      </c>
      <c r="G94" s="6">
        <v>0</v>
      </c>
      <c r="H94" s="68">
        <v>3.1699999999999999E-2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E94" s="4"/>
      <c r="BF94" s="4"/>
      <c r="BG94" s="4"/>
      <c r="BH94" s="4"/>
      <c r="BI94" s="4"/>
      <c r="BK94" s="4"/>
      <c r="BL94" s="4"/>
      <c r="BM94" s="4"/>
      <c r="BN94" s="4"/>
      <c r="BO94" s="4"/>
      <c r="BP94" s="4"/>
      <c r="BQ94" s="4"/>
      <c r="BR94" s="4"/>
      <c r="BS94" s="4"/>
      <c r="BU94" s="4"/>
      <c r="BV94" s="4"/>
      <c r="BW94" s="4"/>
    </row>
    <row r="95" spans="1:75" ht="15" customHeight="1" x14ac:dyDescent="0.2">
      <c r="A95" s="5">
        <v>94</v>
      </c>
      <c r="B95" s="6">
        <v>98</v>
      </c>
      <c r="C95" s="6">
        <v>1</v>
      </c>
      <c r="D95" s="7">
        <v>264.28800000000001</v>
      </c>
      <c r="E95" s="8">
        <v>62.01</v>
      </c>
      <c r="F95" s="6">
        <v>14</v>
      </c>
      <c r="G95" s="6">
        <v>0</v>
      </c>
      <c r="H95" s="68">
        <v>1.95E-2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E95" s="4"/>
      <c r="BF95" s="4"/>
      <c r="BG95" s="4"/>
      <c r="BH95" s="4"/>
      <c r="BI95" s="4"/>
      <c r="BK95" s="4"/>
      <c r="BL95" s="4"/>
      <c r="BM95" s="4"/>
      <c r="BN95" s="4"/>
      <c r="BO95" s="4"/>
      <c r="BP95" s="4"/>
      <c r="BQ95" s="4"/>
      <c r="BR95" s="4"/>
      <c r="BS95" s="4"/>
      <c r="BU95" s="4"/>
      <c r="BV95" s="4"/>
      <c r="BW95" s="4"/>
    </row>
    <row r="96" spans="1:75" ht="15" customHeight="1" x14ac:dyDescent="0.2">
      <c r="A96" s="5">
        <v>95</v>
      </c>
      <c r="B96" s="6">
        <v>144</v>
      </c>
      <c r="C96" s="6">
        <v>2</v>
      </c>
      <c r="D96" s="7">
        <v>721.19399999999996</v>
      </c>
      <c r="E96" s="8">
        <v>90.099000000000004</v>
      </c>
      <c r="F96" s="6">
        <v>17</v>
      </c>
      <c r="G96" s="6">
        <v>2</v>
      </c>
      <c r="H96" s="68">
        <v>2.7000000000000003E-2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E96" s="4"/>
      <c r="BF96" s="4"/>
      <c r="BG96" s="4"/>
      <c r="BH96" s="4"/>
      <c r="BI96" s="4"/>
      <c r="BK96" s="4"/>
      <c r="BL96" s="4"/>
      <c r="BM96" s="4"/>
      <c r="BN96" s="4"/>
      <c r="BO96" s="4"/>
      <c r="BP96" s="4"/>
      <c r="BQ96" s="4"/>
      <c r="BR96" s="4"/>
      <c r="BS96" s="4"/>
      <c r="BU96" s="4"/>
      <c r="BV96" s="4"/>
      <c r="BW96" s="4"/>
    </row>
    <row r="97" spans="1:75" ht="15" customHeight="1" x14ac:dyDescent="0.2">
      <c r="A97" s="5">
        <v>96</v>
      </c>
      <c r="B97" s="6">
        <v>135</v>
      </c>
      <c r="C97" s="6">
        <v>1</v>
      </c>
      <c r="D97" s="7">
        <v>835.48200000000008</v>
      </c>
      <c r="E97" s="8">
        <v>80.942400000000006</v>
      </c>
      <c r="F97" s="6">
        <v>21</v>
      </c>
      <c r="G97" s="6">
        <v>2</v>
      </c>
      <c r="H97" s="68">
        <v>2.52E-2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E97" s="4"/>
      <c r="BF97" s="4"/>
      <c r="BG97" s="4"/>
      <c r="BH97" s="4"/>
      <c r="BI97" s="4"/>
      <c r="BK97" s="4"/>
      <c r="BL97" s="4"/>
      <c r="BM97" s="4"/>
      <c r="BN97" s="4"/>
      <c r="BO97" s="4"/>
      <c r="BP97" s="4"/>
      <c r="BQ97" s="4"/>
      <c r="BR97" s="4"/>
      <c r="BS97" s="4"/>
      <c r="BU97" s="4"/>
      <c r="BV97" s="4"/>
      <c r="BW97" s="4"/>
    </row>
    <row r="98" spans="1:75" ht="15" customHeight="1" x14ac:dyDescent="0.2">
      <c r="A98" s="5">
        <v>97</v>
      </c>
      <c r="B98" s="6">
        <v>129</v>
      </c>
      <c r="C98" s="6">
        <v>0</v>
      </c>
      <c r="D98" s="7">
        <v>956.95799999999997</v>
      </c>
      <c r="E98" s="8">
        <v>97.982399999999998</v>
      </c>
      <c r="F98" s="6">
        <v>14</v>
      </c>
      <c r="G98" s="6">
        <v>1</v>
      </c>
      <c r="H98" s="68">
        <v>2.7400000000000001E-2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E98" s="4"/>
      <c r="BF98" s="4"/>
      <c r="BG98" s="4"/>
      <c r="BH98" s="4"/>
      <c r="BI98" s="4"/>
      <c r="BK98" s="4"/>
      <c r="BL98" s="4"/>
      <c r="BM98" s="4"/>
      <c r="BN98" s="4"/>
      <c r="BO98" s="4"/>
      <c r="BP98" s="4"/>
      <c r="BQ98" s="4"/>
      <c r="BR98" s="4"/>
      <c r="BS98" s="4"/>
      <c r="BU98" s="4"/>
      <c r="BV98" s="4"/>
      <c r="BW98" s="4"/>
    </row>
    <row r="99" spans="1:75" ht="15" customHeight="1" x14ac:dyDescent="0.2">
      <c r="A99" s="5">
        <v>98</v>
      </c>
      <c r="B99" s="6">
        <v>243</v>
      </c>
      <c r="C99" s="6">
        <v>6</v>
      </c>
      <c r="D99" s="7">
        <v>1733.634</v>
      </c>
      <c r="E99" s="8">
        <v>176.85040000000001</v>
      </c>
      <c r="F99" s="6">
        <v>30</v>
      </c>
      <c r="G99" s="6">
        <v>0</v>
      </c>
      <c r="H99" s="68">
        <v>3.8800000000000001E-2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E99" s="4"/>
      <c r="BF99" s="4"/>
      <c r="BG99" s="4"/>
      <c r="BH99" s="4"/>
      <c r="BI99" s="4"/>
      <c r="BK99" s="4"/>
      <c r="BL99" s="4"/>
      <c r="BM99" s="4"/>
      <c r="BN99" s="4"/>
      <c r="BO99" s="4"/>
      <c r="BP99" s="4"/>
      <c r="BQ99" s="4"/>
      <c r="BR99" s="4"/>
      <c r="BS99" s="4"/>
      <c r="BU99" s="4"/>
      <c r="BV99" s="4"/>
      <c r="BW99" s="4"/>
    </row>
    <row r="100" spans="1:75" ht="15" customHeight="1" x14ac:dyDescent="0.2">
      <c r="A100" s="5">
        <v>99</v>
      </c>
      <c r="B100" s="6">
        <v>154</v>
      </c>
      <c r="C100" s="6">
        <v>2</v>
      </c>
      <c r="D100" s="7">
        <v>454.75200000000001</v>
      </c>
      <c r="E100" s="8">
        <v>98.023200000000003</v>
      </c>
      <c r="F100" s="6">
        <v>12</v>
      </c>
      <c r="G100" s="6">
        <v>0</v>
      </c>
      <c r="H100" s="68">
        <v>2.8199999999999999E-2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E100" s="4"/>
      <c r="BF100" s="4"/>
      <c r="BG100" s="4"/>
      <c r="BH100" s="4"/>
      <c r="BI100" s="4"/>
      <c r="BK100" s="4"/>
      <c r="BL100" s="4"/>
      <c r="BM100" s="4"/>
      <c r="BN100" s="4"/>
      <c r="BO100" s="4"/>
      <c r="BP100" s="4"/>
      <c r="BQ100" s="4"/>
      <c r="BR100" s="4"/>
      <c r="BS100" s="4"/>
      <c r="BU100" s="4"/>
      <c r="BV100" s="4"/>
      <c r="BW100" s="4"/>
    </row>
    <row r="101" spans="1:75" ht="15" customHeight="1" x14ac:dyDescent="0.2">
      <c r="A101" s="5">
        <v>100</v>
      </c>
      <c r="B101" s="6">
        <v>287</v>
      </c>
      <c r="C101" s="6">
        <v>3</v>
      </c>
      <c r="D101" s="7">
        <v>2672.6039999999998</v>
      </c>
      <c r="E101" s="8">
        <v>207.03629999999998</v>
      </c>
      <c r="F101" s="6">
        <v>30</v>
      </c>
      <c r="G101" s="6">
        <v>1</v>
      </c>
      <c r="H101" s="68">
        <v>4.0099999999999997E-2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E101" s="4"/>
      <c r="BF101" s="4"/>
      <c r="BG101" s="4"/>
      <c r="BH101" s="4"/>
      <c r="BI101" s="4"/>
      <c r="BK101" s="4"/>
      <c r="BL101" s="4"/>
      <c r="BM101" s="4"/>
      <c r="BN101" s="4"/>
      <c r="BO101" s="4"/>
      <c r="BP101" s="4"/>
      <c r="BQ101" s="4"/>
      <c r="BR101" s="4"/>
      <c r="BS101" s="4"/>
      <c r="BU101" s="4"/>
      <c r="BV101" s="4"/>
      <c r="BW101" s="4"/>
    </row>
    <row r="102" spans="1:75" ht="15" customHeight="1" x14ac:dyDescent="0.2">
      <c r="A102" s="5">
        <v>101</v>
      </c>
      <c r="B102" s="6">
        <v>251</v>
      </c>
      <c r="C102" s="6">
        <v>4</v>
      </c>
      <c r="D102" s="7">
        <v>1343.6219999999998</v>
      </c>
      <c r="E102" s="8">
        <v>150.97499999999999</v>
      </c>
      <c r="F102" s="6">
        <v>23</v>
      </c>
      <c r="G102" s="6">
        <v>1</v>
      </c>
      <c r="H102" s="68">
        <v>3.3000000000000002E-2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E102" s="4"/>
      <c r="BF102" s="4"/>
      <c r="BG102" s="4"/>
      <c r="BH102" s="4"/>
      <c r="BI102" s="4"/>
      <c r="BK102" s="4"/>
      <c r="BL102" s="4"/>
      <c r="BM102" s="4"/>
      <c r="BN102" s="4"/>
      <c r="BO102" s="4"/>
      <c r="BP102" s="4"/>
      <c r="BQ102" s="4"/>
      <c r="BR102" s="4"/>
      <c r="BS102" s="4"/>
      <c r="BU102" s="4"/>
      <c r="BV102" s="4"/>
      <c r="BW102" s="4"/>
    </row>
    <row r="103" spans="1:75" ht="15" customHeight="1" x14ac:dyDescent="0.2">
      <c r="A103" s="5">
        <v>102</v>
      </c>
      <c r="B103" s="6">
        <v>319</v>
      </c>
      <c r="C103" s="6">
        <v>6</v>
      </c>
      <c r="D103" s="7">
        <v>2540.5439999999999</v>
      </c>
      <c r="E103" s="8">
        <v>242.80549999999997</v>
      </c>
      <c r="F103" s="6">
        <v>28</v>
      </c>
      <c r="G103" s="6">
        <v>0</v>
      </c>
      <c r="H103" s="68">
        <v>4.0099999999999997E-2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E103" s="4"/>
      <c r="BF103" s="4"/>
      <c r="BG103" s="4"/>
      <c r="BH103" s="4"/>
      <c r="BI103" s="4"/>
      <c r="BK103" s="4"/>
      <c r="BL103" s="4"/>
      <c r="BM103" s="4"/>
      <c r="BN103" s="4"/>
      <c r="BO103" s="4"/>
      <c r="BP103" s="4"/>
      <c r="BQ103" s="4"/>
      <c r="BR103" s="4"/>
      <c r="BS103" s="4"/>
      <c r="BU103" s="4"/>
      <c r="BV103" s="4"/>
      <c r="BW103" s="4"/>
    </row>
    <row r="104" spans="1:75" ht="15" customHeight="1" x14ac:dyDescent="0.2">
      <c r="A104" s="5">
        <v>103</v>
      </c>
      <c r="B104" s="6">
        <v>288</v>
      </c>
      <c r="C104" s="6">
        <v>6</v>
      </c>
      <c r="D104" s="7">
        <v>2497.848</v>
      </c>
      <c r="E104" s="8">
        <v>181.8288</v>
      </c>
      <c r="F104" s="6">
        <v>27</v>
      </c>
      <c r="G104" s="6">
        <v>0</v>
      </c>
      <c r="H104" s="68">
        <v>4.1399999999999999E-2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E104" s="4"/>
      <c r="BF104" s="4"/>
      <c r="BG104" s="4"/>
      <c r="BH104" s="4"/>
      <c r="BI104" s="4"/>
      <c r="BK104" s="4"/>
      <c r="BL104" s="4"/>
      <c r="BM104" s="4"/>
      <c r="BN104" s="4"/>
      <c r="BO104" s="4"/>
      <c r="BP104" s="4"/>
      <c r="BQ104" s="4"/>
      <c r="BR104" s="4"/>
      <c r="BS104" s="4"/>
      <c r="BU104" s="4"/>
      <c r="BV104" s="4"/>
      <c r="BW104" s="4"/>
    </row>
    <row r="105" spans="1:75" ht="15" customHeight="1" x14ac:dyDescent="0.2">
      <c r="A105" s="5">
        <v>104</v>
      </c>
      <c r="B105" s="6">
        <v>227</v>
      </c>
      <c r="C105" s="6">
        <v>1</v>
      </c>
      <c r="D105" s="7">
        <v>1802.67</v>
      </c>
      <c r="E105" s="8">
        <v>156.9984</v>
      </c>
      <c r="F105" s="6">
        <v>34</v>
      </c>
      <c r="G105" s="6">
        <v>1</v>
      </c>
      <c r="H105" s="68">
        <v>4.0800000000000003E-2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E105" s="4"/>
      <c r="BF105" s="4"/>
      <c r="BG105" s="4"/>
      <c r="BH105" s="4"/>
      <c r="BI105" s="4"/>
      <c r="BK105" s="4"/>
      <c r="BL105" s="4"/>
      <c r="BM105" s="4"/>
      <c r="BN105" s="4"/>
      <c r="BO105" s="4"/>
      <c r="BP105" s="4"/>
      <c r="BQ105" s="4"/>
      <c r="BR105" s="4"/>
      <c r="BS105" s="4"/>
      <c r="BU105" s="4"/>
      <c r="BV105" s="4"/>
      <c r="BW105" s="4"/>
    </row>
    <row r="106" spans="1:75" ht="15" customHeight="1" x14ac:dyDescent="0.2">
      <c r="A106" s="5">
        <v>105</v>
      </c>
      <c r="B106" s="6">
        <v>389</v>
      </c>
      <c r="C106" s="6">
        <v>2</v>
      </c>
      <c r="D106" s="7">
        <v>2979.09</v>
      </c>
      <c r="E106" s="8">
        <v>265.76740000000001</v>
      </c>
      <c r="F106" s="6">
        <v>36</v>
      </c>
      <c r="G106" s="6">
        <v>0</v>
      </c>
      <c r="H106" s="68">
        <v>4.99E-2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E106" s="4"/>
      <c r="BF106" s="4"/>
      <c r="BG106" s="4"/>
      <c r="BH106" s="4"/>
      <c r="BI106" s="4"/>
      <c r="BK106" s="4"/>
      <c r="BL106" s="4"/>
      <c r="BM106" s="4"/>
      <c r="BN106" s="4"/>
      <c r="BO106" s="4"/>
      <c r="BP106" s="4"/>
      <c r="BQ106" s="4"/>
      <c r="BR106" s="4"/>
      <c r="BS106" s="4"/>
      <c r="BU106" s="4"/>
      <c r="BV106" s="4"/>
      <c r="BW106" s="4"/>
    </row>
    <row r="107" spans="1:75" ht="15" customHeight="1" x14ac:dyDescent="0.2">
      <c r="A107" s="5">
        <v>106</v>
      </c>
      <c r="B107" s="6">
        <v>107</v>
      </c>
      <c r="C107" s="6">
        <v>0</v>
      </c>
      <c r="D107" s="7">
        <v>273.39600000000002</v>
      </c>
      <c r="E107" s="8">
        <v>65.084400000000002</v>
      </c>
      <c r="F107" s="6">
        <v>14</v>
      </c>
      <c r="G107" s="6">
        <v>0</v>
      </c>
      <c r="H107" s="68">
        <v>1.7899999999999999E-2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E107" s="4"/>
      <c r="BF107" s="4"/>
      <c r="BG107" s="4"/>
      <c r="BH107" s="4"/>
      <c r="BI107" s="4"/>
      <c r="BK107" s="4"/>
      <c r="BL107" s="4"/>
      <c r="BM107" s="4"/>
      <c r="BN107" s="4"/>
      <c r="BO107" s="4"/>
      <c r="BP107" s="4"/>
      <c r="BQ107" s="4"/>
      <c r="BR107" s="4"/>
      <c r="BS107" s="4"/>
      <c r="BU107" s="4"/>
      <c r="BV107" s="4"/>
      <c r="BW107" s="4"/>
    </row>
    <row r="108" spans="1:75" ht="15" customHeight="1" x14ac:dyDescent="0.2">
      <c r="A108" s="5">
        <v>107</v>
      </c>
      <c r="B108" s="6">
        <v>140</v>
      </c>
      <c r="C108" s="6">
        <v>1</v>
      </c>
      <c r="D108" s="7">
        <v>1214.8440000000001</v>
      </c>
      <c r="E108" s="8">
        <v>80.941200000000009</v>
      </c>
      <c r="F108" s="6">
        <v>23</v>
      </c>
      <c r="G108" s="6">
        <v>0</v>
      </c>
      <c r="H108" s="68">
        <v>2.2200000000000001E-2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E108" s="4"/>
      <c r="BF108" s="4"/>
      <c r="BG108" s="4"/>
      <c r="BH108" s="4"/>
      <c r="BI108" s="4"/>
      <c r="BK108" s="4"/>
      <c r="BL108" s="4"/>
      <c r="BM108" s="4"/>
      <c r="BN108" s="4"/>
      <c r="BO108" s="4"/>
      <c r="BP108" s="4"/>
      <c r="BQ108" s="4"/>
      <c r="BR108" s="4"/>
      <c r="BS108" s="4"/>
      <c r="BU108" s="4"/>
      <c r="BV108" s="4"/>
      <c r="BW108" s="4"/>
    </row>
    <row r="109" spans="1:75" ht="15" customHeight="1" x14ac:dyDescent="0.2">
      <c r="A109" s="5">
        <v>108</v>
      </c>
      <c r="B109" s="6">
        <v>108</v>
      </c>
      <c r="C109" s="6">
        <v>1</v>
      </c>
      <c r="D109" s="7">
        <v>516.048</v>
      </c>
      <c r="E109" s="8">
        <v>75.106400000000008</v>
      </c>
      <c r="F109" s="6">
        <v>25</v>
      </c>
      <c r="G109" s="6">
        <v>0</v>
      </c>
      <c r="H109" s="68">
        <v>2.23E-2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E109" s="4"/>
      <c r="BF109" s="4"/>
      <c r="BG109" s="4"/>
      <c r="BH109" s="4"/>
      <c r="BI109" s="4"/>
      <c r="BK109" s="4"/>
      <c r="BL109" s="4"/>
      <c r="BM109" s="4"/>
      <c r="BN109" s="4"/>
      <c r="BO109" s="4"/>
      <c r="BP109" s="4"/>
      <c r="BQ109" s="4"/>
      <c r="BR109" s="4"/>
      <c r="BS109" s="4"/>
      <c r="BU109" s="4"/>
      <c r="BV109" s="4"/>
      <c r="BW109" s="4"/>
    </row>
    <row r="110" spans="1:75" ht="15" customHeight="1" x14ac:dyDescent="0.2">
      <c r="A110" s="5">
        <v>109</v>
      </c>
      <c r="B110" s="6">
        <v>69</v>
      </c>
      <c r="C110" s="6">
        <v>0</v>
      </c>
      <c r="D110" s="7">
        <v>569.66399999999999</v>
      </c>
      <c r="E110" s="8">
        <v>30.98</v>
      </c>
      <c r="F110" s="6">
        <v>13</v>
      </c>
      <c r="G110" s="6">
        <v>0</v>
      </c>
      <c r="H110" s="68">
        <v>0.01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E110" s="4"/>
      <c r="BF110" s="4"/>
      <c r="BG110" s="4"/>
      <c r="BH110" s="4"/>
      <c r="BI110" s="4"/>
      <c r="BK110" s="4"/>
      <c r="BL110" s="4"/>
      <c r="BM110" s="4"/>
      <c r="BN110" s="4"/>
      <c r="BO110" s="4"/>
      <c r="BP110" s="4"/>
      <c r="BQ110" s="4"/>
      <c r="BR110" s="4"/>
      <c r="BS110" s="4"/>
      <c r="BU110" s="4"/>
      <c r="BV110" s="4"/>
      <c r="BW110" s="4"/>
    </row>
    <row r="111" spans="1:75" ht="15" customHeight="1" x14ac:dyDescent="0.2">
      <c r="A111" s="5">
        <v>110</v>
      </c>
      <c r="B111" s="6">
        <v>167</v>
      </c>
      <c r="C111" s="6">
        <v>3</v>
      </c>
      <c r="D111" s="7">
        <v>1460.85</v>
      </c>
      <c r="E111" s="8">
        <v>118.2102</v>
      </c>
      <c r="F111" s="6">
        <v>30</v>
      </c>
      <c r="G111" s="6">
        <v>0</v>
      </c>
      <c r="H111" s="68">
        <v>2.7099999999999999E-2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E111" s="4"/>
      <c r="BF111" s="4"/>
      <c r="BG111" s="4"/>
      <c r="BH111" s="4"/>
      <c r="BI111" s="4"/>
      <c r="BK111" s="4"/>
      <c r="BL111" s="4"/>
      <c r="BM111" s="4"/>
      <c r="BN111" s="4"/>
      <c r="BO111" s="4"/>
      <c r="BP111" s="4"/>
      <c r="BQ111" s="4"/>
      <c r="BR111" s="4"/>
      <c r="BS111" s="4"/>
      <c r="BU111" s="4"/>
      <c r="BV111" s="4"/>
      <c r="BW111" s="4"/>
    </row>
    <row r="112" spans="1:75" ht="15" customHeight="1" x14ac:dyDescent="0.2">
      <c r="A112" s="5">
        <v>111</v>
      </c>
      <c r="B112" s="6">
        <v>152</v>
      </c>
      <c r="C112" s="6">
        <v>0</v>
      </c>
      <c r="D112" s="7">
        <v>1700.2620000000004</v>
      </c>
      <c r="E112" s="8">
        <v>88.991099999999989</v>
      </c>
      <c r="F112" s="6">
        <v>16</v>
      </c>
      <c r="G112" s="6">
        <v>0</v>
      </c>
      <c r="H112" s="68">
        <v>2.6699999999999998E-2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E112" s="4"/>
      <c r="BF112" s="4"/>
      <c r="BG112" s="4"/>
      <c r="BH112" s="4"/>
      <c r="BI112" s="4"/>
      <c r="BK112" s="4"/>
      <c r="BL112" s="4"/>
      <c r="BM112" s="4"/>
      <c r="BN112" s="4"/>
      <c r="BO112" s="4"/>
      <c r="BP112" s="4"/>
      <c r="BQ112" s="4"/>
      <c r="BR112" s="4"/>
      <c r="BS112" s="4"/>
      <c r="BU112" s="4"/>
      <c r="BV112" s="4"/>
      <c r="BW112" s="4"/>
    </row>
    <row r="113" spans="1:75" ht="15" customHeight="1" x14ac:dyDescent="0.2">
      <c r="A113" s="5">
        <v>112</v>
      </c>
      <c r="B113" s="6">
        <v>171</v>
      </c>
      <c r="C113" s="6">
        <v>1</v>
      </c>
      <c r="D113" s="7">
        <v>1198.5120000000002</v>
      </c>
      <c r="E113" s="8">
        <v>118.9708</v>
      </c>
      <c r="F113" s="6">
        <v>28</v>
      </c>
      <c r="G113" s="6">
        <v>0</v>
      </c>
      <c r="H113" s="68">
        <v>3.3399999999999999E-2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E113" s="4"/>
      <c r="BF113" s="4"/>
      <c r="BG113" s="4"/>
      <c r="BH113" s="4"/>
      <c r="BI113" s="4"/>
      <c r="BK113" s="4"/>
      <c r="BL113" s="4"/>
      <c r="BM113" s="4"/>
      <c r="BN113" s="4"/>
      <c r="BO113" s="4"/>
      <c r="BP113" s="4"/>
      <c r="BQ113" s="4"/>
      <c r="BR113" s="4"/>
      <c r="BS113" s="4"/>
      <c r="BU113" s="4"/>
      <c r="BV113" s="4"/>
      <c r="BW113" s="4"/>
    </row>
    <row r="114" spans="1:75" ht="15" customHeight="1" x14ac:dyDescent="0.2">
      <c r="A114" s="5">
        <v>113</v>
      </c>
      <c r="B114" s="6">
        <v>110</v>
      </c>
      <c r="C114" s="6">
        <v>0</v>
      </c>
      <c r="D114" s="7">
        <v>1082.5919999999999</v>
      </c>
      <c r="E114" s="8">
        <v>79.039899999999989</v>
      </c>
      <c r="F114" s="6">
        <v>24</v>
      </c>
      <c r="G114" s="6">
        <v>0</v>
      </c>
      <c r="H114" s="68">
        <v>2.5099999999999997E-2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E114" s="4"/>
      <c r="BF114" s="4"/>
      <c r="BG114" s="4"/>
      <c r="BH114" s="4"/>
      <c r="BI114" s="4"/>
      <c r="BK114" s="4"/>
      <c r="BL114" s="4"/>
      <c r="BM114" s="4"/>
      <c r="BN114" s="4"/>
      <c r="BO114" s="4"/>
      <c r="BP114" s="4"/>
      <c r="BQ114" s="4"/>
      <c r="BR114" s="4"/>
      <c r="BS114" s="4"/>
      <c r="BU114" s="4"/>
      <c r="BV114" s="4"/>
      <c r="BW114" s="4"/>
    </row>
    <row r="115" spans="1:75" ht="15" customHeight="1" x14ac:dyDescent="0.2">
      <c r="A115" s="5">
        <v>114</v>
      </c>
      <c r="B115" s="6">
        <v>84</v>
      </c>
      <c r="C115" s="6">
        <v>1</v>
      </c>
      <c r="D115" s="7">
        <v>297.93600000000004</v>
      </c>
      <c r="E115" s="8">
        <v>53.885599999999997</v>
      </c>
      <c r="F115" s="6">
        <v>16</v>
      </c>
      <c r="G115" s="6">
        <v>0</v>
      </c>
      <c r="H115" s="68">
        <v>1.9299999999999998E-2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E115" s="4"/>
      <c r="BF115" s="4"/>
      <c r="BG115" s="4"/>
      <c r="BH115" s="4"/>
      <c r="BI115" s="4"/>
      <c r="BK115" s="4"/>
      <c r="BL115" s="4"/>
      <c r="BM115" s="4"/>
      <c r="BN115" s="4"/>
      <c r="BO115" s="4"/>
      <c r="BP115" s="4"/>
      <c r="BQ115" s="4"/>
      <c r="BR115" s="4"/>
      <c r="BS115" s="4"/>
      <c r="BU115" s="4"/>
      <c r="BV115" s="4"/>
      <c r="BW115" s="4"/>
    </row>
    <row r="116" spans="1:75" ht="15" customHeight="1" x14ac:dyDescent="0.2">
      <c r="A116" s="5">
        <v>115</v>
      </c>
      <c r="B116" s="6">
        <v>229</v>
      </c>
      <c r="C116" s="6">
        <v>0</v>
      </c>
      <c r="D116" s="7">
        <v>1931.5319999999999</v>
      </c>
      <c r="E116" s="8">
        <v>154.08320000000001</v>
      </c>
      <c r="F116" s="6">
        <v>26</v>
      </c>
      <c r="G116" s="6">
        <v>0</v>
      </c>
      <c r="H116" s="68">
        <v>3.5799999999999998E-2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E116" s="4"/>
      <c r="BF116" s="4"/>
      <c r="BG116" s="4"/>
      <c r="BH116" s="4"/>
      <c r="BI116" s="4"/>
      <c r="BK116" s="4"/>
      <c r="BL116" s="4"/>
      <c r="BM116" s="4"/>
      <c r="BN116" s="4"/>
      <c r="BO116" s="4"/>
      <c r="BP116" s="4"/>
      <c r="BQ116" s="4"/>
      <c r="BR116" s="4"/>
      <c r="BS116" s="4"/>
      <c r="BU116" s="4"/>
      <c r="BV116" s="4"/>
      <c r="BW116" s="4"/>
    </row>
    <row r="117" spans="1:75" ht="15" customHeight="1" x14ac:dyDescent="0.2">
      <c r="A117" s="5">
        <v>116</v>
      </c>
      <c r="B117" s="6">
        <v>141</v>
      </c>
      <c r="C117" s="6">
        <v>1</v>
      </c>
      <c r="D117" s="7">
        <v>1087.6680000000001</v>
      </c>
      <c r="E117" s="8">
        <v>98.040400000000005</v>
      </c>
      <c r="F117" s="6">
        <v>20</v>
      </c>
      <c r="G117" s="6">
        <v>0</v>
      </c>
      <c r="H117" s="68">
        <v>2.6200000000000001E-2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E117" s="4"/>
      <c r="BF117" s="4"/>
      <c r="BG117" s="4"/>
      <c r="BH117" s="4"/>
      <c r="BI117" s="4"/>
      <c r="BK117" s="4"/>
      <c r="BL117" s="4"/>
      <c r="BM117" s="4"/>
      <c r="BN117" s="4"/>
      <c r="BO117" s="4"/>
      <c r="BP117" s="4"/>
      <c r="BQ117" s="4"/>
      <c r="BR117" s="4"/>
      <c r="BS117" s="4"/>
      <c r="BU117" s="4"/>
      <c r="BV117" s="4"/>
      <c r="BW117" s="4"/>
    </row>
    <row r="118" spans="1:75" ht="15" customHeight="1" x14ac:dyDescent="0.2">
      <c r="A118" s="5">
        <v>117</v>
      </c>
      <c r="B118" s="6">
        <v>239</v>
      </c>
      <c r="C118" s="6">
        <v>18</v>
      </c>
      <c r="D118" s="7">
        <v>1131.3600000000001</v>
      </c>
      <c r="E118" s="8">
        <v>130.8066</v>
      </c>
      <c r="F118" s="6">
        <v>42</v>
      </c>
      <c r="G118" s="6">
        <v>0</v>
      </c>
      <c r="H118" s="68">
        <v>3.1099999999999999E-2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E118" s="4"/>
      <c r="BF118" s="4"/>
      <c r="BG118" s="4"/>
      <c r="BH118" s="4"/>
      <c r="BI118" s="4"/>
      <c r="BK118" s="4"/>
      <c r="BL118" s="4"/>
      <c r="BM118" s="4"/>
      <c r="BN118" s="4"/>
      <c r="BO118" s="4"/>
      <c r="BP118" s="4"/>
      <c r="BQ118" s="4"/>
      <c r="BR118" s="4"/>
      <c r="BS118" s="4"/>
      <c r="BU118" s="4"/>
      <c r="BV118" s="4"/>
      <c r="BW118" s="4"/>
    </row>
    <row r="119" spans="1:75" ht="15" customHeight="1" x14ac:dyDescent="0.2">
      <c r="A119" s="5">
        <v>118</v>
      </c>
      <c r="B119" s="6">
        <v>183</v>
      </c>
      <c r="C119" s="6">
        <v>0</v>
      </c>
      <c r="D119" s="7">
        <v>1608.4560000000001</v>
      </c>
      <c r="E119" s="8">
        <v>124.03200000000001</v>
      </c>
      <c r="F119" s="6">
        <v>23</v>
      </c>
      <c r="G119" s="6">
        <v>1</v>
      </c>
      <c r="H119" s="68">
        <v>2.7200000000000002E-2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E119" s="4"/>
      <c r="BF119" s="4"/>
      <c r="BG119" s="4"/>
      <c r="BH119" s="4"/>
      <c r="BI119" s="4"/>
      <c r="BK119" s="4"/>
      <c r="BL119" s="4"/>
      <c r="BM119" s="4"/>
      <c r="BN119" s="4"/>
      <c r="BO119" s="4"/>
      <c r="BP119" s="4"/>
      <c r="BQ119" s="4"/>
      <c r="BR119" s="4"/>
      <c r="BS119" s="4"/>
      <c r="BU119" s="4"/>
      <c r="BV119" s="4"/>
      <c r="BW119" s="4"/>
    </row>
    <row r="120" spans="1:75" ht="15" customHeight="1" x14ac:dyDescent="0.2">
      <c r="A120" s="5">
        <v>119</v>
      </c>
      <c r="B120" s="6">
        <v>148</v>
      </c>
      <c r="C120" s="6">
        <v>2</v>
      </c>
      <c r="D120" s="7">
        <v>672.36599999999999</v>
      </c>
      <c r="E120" s="8">
        <v>95.147099999999995</v>
      </c>
      <c r="F120" s="6">
        <v>21</v>
      </c>
      <c r="G120" s="6">
        <v>0</v>
      </c>
      <c r="H120" s="68">
        <v>2.1299999999999999E-2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E120" s="4"/>
      <c r="BF120" s="4"/>
      <c r="BG120" s="4"/>
      <c r="BH120" s="4"/>
      <c r="BI120" s="4"/>
      <c r="BK120" s="4"/>
      <c r="BL120" s="4"/>
      <c r="BM120" s="4"/>
      <c r="BN120" s="4"/>
      <c r="BO120" s="4"/>
      <c r="BP120" s="4"/>
      <c r="BQ120" s="4"/>
      <c r="BR120" s="4"/>
      <c r="BS120" s="4"/>
      <c r="BU120" s="4"/>
      <c r="BV120" s="4"/>
      <c r="BW120" s="4"/>
    </row>
    <row r="121" spans="1:75" ht="15" customHeight="1" x14ac:dyDescent="0.2">
      <c r="A121" s="5">
        <v>120</v>
      </c>
      <c r="B121" s="6">
        <v>146</v>
      </c>
      <c r="C121" s="6">
        <v>0</v>
      </c>
      <c r="D121" s="7">
        <v>1249.2720000000002</v>
      </c>
      <c r="E121" s="8">
        <v>81.994599999999991</v>
      </c>
      <c r="F121" s="6">
        <v>21</v>
      </c>
      <c r="G121" s="6">
        <v>0</v>
      </c>
      <c r="H121" s="68">
        <v>2.1099999999999997E-2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E121" s="4"/>
      <c r="BF121" s="4"/>
      <c r="BG121" s="4"/>
      <c r="BH121" s="4"/>
      <c r="BI121" s="4"/>
      <c r="BK121" s="4"/>
      <c r="BL121" s="4"/>
      <c r="BM121" s="4"/>
      <c r="BN121" s="4"/>
      <c r="BO121" s="4"/>
      <c r="BP121" s="4"/>
      <c r="BQ121" s="4"/>
      <c r="BR121" s="4"/>
      <c r="BS121" s="4"/>
      <c r="BU121" s="4"/>
      <c r="BV121" s="4"/>
      <c r="BW121" s="4"/>
    </row>
    <row r="122" spans="1:75" ht="15" hidden="1" customHeight="1" x14ac:dyDescent="0.2">
      <c r="A122" s="5">
        <v>121</v>
      </c>
      <c r="B122" s="6">
        <v>570</v>
      </c>
      <c r="C122" s="6">
        <v>26</v>
      </c>
      <c r="D122" s="7">
        <v>4769.67</v>
      </c>
      <c r="E122" s="8">
        <v>359.73019999999997</v>
      </c>
      <c r="F122" s="6">
        <v>84</v>
      </c>
      <c r="G122" s="6">
        <v>0</v>
      </c>
      <c r="H122" s="68">
        <v>5.2699999999999997E-2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E122" s="4"/>
      <c r="BF122" s="4"/>
      <c r="BG122" s="4"/>
      <c r="BH122" s="4"/>
      <c r="BI122" s="4"/>
      <c r="BK122" s="4"/>
      <c r="BL122" s="4"/>
      <c r="BM122" s="4"/>
      <c r="BN122" s="4"/>
      <c r="BO122" s="4"/>
      <c r="BP122" s="4"/>
      <c r="BQ122" s="4"/>
      <c r="BR122" s="4"/>
      <c r="BS122" s="4"/>
      <c r="BU122" s="4"/>
      <c r="BV122" s="4"/>
      <c r="BW122" s="4"/>
    </row>
    <row r="123" spans="1:75" ht="15" hidden="1" customHeight="1" x14ac:dyDescent="0.2">
      <c r="A123" s="5">
        <v>122</v>
      </c>
      <c r="B123" s="6">
        <v>395</v>
      </c>
      <c r="C123" s="6">
        <v>42</v>
      </c>
      <c r="D123" s="7">
        <v>1521.3360000000002</v>
      </c>
      <c r="E123" s="8">
        <v>191.15669999999997</v>
      </c>
      <c r="F123" s="6">
        <v>70</v>
      </c>
      <c r="G123" s="6">
        <v>0</v>
      </c>
      <c r="H123" s="68">
        <v>4.0099999999999997E-2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E123" s="4"/>
      <c r="BF123" s="4"/>
      <c r="BG123" s="4"/>
      <c r="BH123" s="4"/>
      <c r="BI123" s="4"/>
      <c r="BK123" s="4"/>
      <c r="BL123" s="4"/>
      <c r="BM123" s="4"/>
      <c r="BN123" s="4"/>
      <c r="BO123" s="4"/>
      <c r="BP123" s="4"/>
      <c r="BQ123" s="4"/>
      <c r="BR123" s="4"/>
      <c r="BS123" s="4"/>
      <c r="BU123" s="4"/>
      <c r="BV123" s="4"/>
      <c r="BW123" s="4"/>
    </row>
    <row r="124" spans="1:75" ht="15" customHeight="1" x14ac:dyDescent="0.2">
      <c r="A124" s="5">
        <v>123</v>
      </c>
      <c r="B124" s="6">
        <v>466</v>
      </c>
      <c r="C124" s="6">
        <v>12</v>
      </c>
      <c r="D124" s="7">
        <v>3771.66</v>
      </c>
      <c r="E124" s="8">
        <v>299.08830000000006</v>
      </c>
      <c r="F124" s="6">
        <v>88</v>
      </c>
      <c r="G124" s="6">
        <v>0</v>
      </c>
      <c r="H124" s="68">
        <v>5.1100000000000007E-2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E124" s="4"/>
      <c r="BF124" s="4"/>
      <c r="BG124" s="4"/>
      <c r="BH124" s="4"/>
      <c r="BI124" s="4"/>
      <c r="BK124" s="4"/>
      <c r="BL124" s="4"/>
      <c r="BM124" s="4"/>
      <c r="BN124" s="4"/>
      <c r="BO124" s="4"/>
      <c r="BP124" s="4"/>
      <c r="BQ124" s="4"/>
      <c r="BR124" s="4"/>
      <c r="BS124" s="4"/>
      <c r="BU124" s="4"/>
      <c r="BV124" s="4"/>
      <c r="BW124" s="4"/>
    </row>
    <row r="125" spans="1:75" ht="15" customHeight="1" x14ac:dyDescent="0.2">
      <c r="A125" s="5">
        <v>124</v>
      </c>
      <c r="B125" s="6">
        <v>335</v>
      </c>
      <c r="C125" s="6">
        <v>5</v>
      </c>
      <c r="D125" s="7">
        <v>2784.96</v>
      </c>
      <c r="E125" s="8">
        <v>226.05799999999999</v>
      </c>
      <c r="F125" s="6">
        <v>61</v>
      </c>
      <c r="G125" s="6">
        <v>0</v>
      </c>
      <c r="H125" s="68">
        <v>4.82E-2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E125" s="4"/>
      <c r="BF125" s="4"/>
      <c r="BG125" s="4"/>
      <c r="BH125" s="4"/>
      <c r="BI125" s="4"/>
      <c r="BK125" s="4"/>
      <c r="BL125" s="4"/>
      <c r="BM125" s="4"/>
      <c r="BN125" s="4"/>
      <c r="BO125" s="4"/>
      <c r="BP125" s="4"/>
      <c r="BQ125" s="4"/>
      <c r="BR125" s="4"/>
      <c r="BS125" s="4"/>
      <c r="BU125" s="4"/>
      <c r="BV125" s="4"/>
      <c r="BW125" s="4"/>
    </row>
    <row r="126" spans="1:75" ht="15" customHeight="1" x14ac:dyDescent="0.2">
      <c r="A126" s="5">
        <v>125</v>
      </c>
      <c r="B126" s="6">
        <v>374</v>
      </c>
      <c r="C126" s="6">
        <v>5</v>
      </c>
      <c r="D126" s="7">
        <v>2485.5059999999999</v>
      </c>
      <c r="E126" s="8">
        <v>254.84020000000001</v>
      </c>
      <c r="F126" s="6">
        <v>68</v>
      </c>
      <c r="G126" s="6">
        <v>0</v>
      </c>
      <c r="H126" s="68">
        <v>5.7800000000000004E-2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E126" s="4"/>
      <c r="BF126" s="4"/>
      <c r="BG126" s="4"/>
      <c r="BH126" s="4"/>
      <c r="BI126" s="4"/>
      <c r="BK126" s="4"/>
      <c r="BL126" s="4"/>
      <c r="BM126" s="4"/>
      <c r="BN126" s="4"/>
      <c r="BO126" s="4"/>
      <c r="BP126" s="4"/>
      <c r="BQ126" s="4"/>
      <c r="BR126" s="4"/>
      <c r="BS126" s="4"/>
      <c r="BU126" s="4"/>
      <c r="BV126" s="4"/>
      <c r="BW126" s="4"/>
    </row>
    <row r="127" spans="1:75" ht="15" customHeight="1" x14ac:dyDescent="0.2">
      <c r="A127" s="5">
        <v>126</v>
      </c>
      <c r="B127" s="6">
        <v>355</v>
      </c>
      <c r="C127" s="6">
        <v>5</v>
      </c>
      <c r="D127" s="7">
        <v>2983.5720000000001</v>
      </c>
      <c r="E127" s="8">
        <v>232.24299999999999</v>
      </c>
      <c r="F127" s="6">
        <v>70</v>
      </c>
      <c r="G127" s="6">
        <v>0</v>
      </c>
      <c r="H127" s="68">
        <v>4.2999999999999997E-2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E127" s="4"/>
      <c r="BF127" s="4"/>
      <c r="BG127" s="4"/>
      <c r="BH127" s="4"/>
      <c r="BI127" s="4"/>
      <c r="BK127" s="4"/>
      <c r="BL127" s="4"/>
      <c r="BM127" s="4"/>
      <c r="BN127" s="4"/>
      <c r="BO127" s="4"/>
      <c r="BP127" s="4"/>
      <c r="BQ127" s="4"/>
      <c r="BR127" s="4"/>
      <c r="BS127" s="4"/>
      <c r="BU127" s="4"/>
      <c r="BV127" s="4"/>
      <c r="BW127" s="4"/>
    </row>
    <row r="128" spans="1:75" ht="15" customHeight="1" x14ac:dyDescent="0.2">
      <c r="A128" s="5">
        <v>127</v>
      </c>
      <c r="B128" s="6">
        <v>256</v>
      </c>
      <c r="C128" s="6">
        <v>1</v>
      </c>
      <c r="D128" s="7">
        <v>2646.1440000000002</v>
      </c>
      <c r="E128" s="8">
        <v>152.81760000000003</v>
      </c>
      <c r="F128" s="6">
        <v>49</v>
      </c>
      <c r="G128" s="6">
        <v>0</v>
      </c>
      <c r="H128" s="68">
        <v>3.7200000000000004E-2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E128" s="4"/>
      <c r="BF128" s="4"/>
      <c r="BG128" s="4"/>
      <c r="BH128" s="4"/>
      <c r="BI128" s="4"/>
      <c r="BK128" s="4"/>
      <c r="BL128" s="4"/>
      <c r="BM128" s="4"/>
      <c r="BN128" s="4"/>
      <c r="BO128" s="4"/>
      <c r="BP128" s="4"/>
      <c r="BQ128" s="4"/>
      <c r="BR128" s="4"/>
      <c r="BS128" s="4"/>
      <c r="BU128" s="4"/>
      <c r="BV128" s="4"/>
      <c r="BW128" s="4"/>
    </row>
    <row r="129" spans="1:75" ht="15" customHeight="1" x14ac:dyDescent="0.2">
      <c r="A129" s="5">
        <v>128</v>
      </c>
      <c r="B129" s="6">
        <v>179</v>
      </c>
      <c r="C129" s="6">
        <v>0</v>
      </c>
      <c r="D129" s="7">
        <v>1090.4699999999998</v>
      </c>
      <c r="E129" s="8">
        <v>111.07750000000001</v>
      </c>
      <c r="F129" s="6">
        <v>45</v>
      </c>
      <c r="G129" s="6">
        <v>0</v>
      </c>
      <c r="H129" s="68">
        <v>2.8300000000000002E-2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E129" s="4"/>
      <c r="BF129" s="4"/>
      <c r="BG129" s="4"/>
      <c r="BH129" s="4"/>
      <c r="BI129" s="4"/>
      <c r="BK129" s="4"/>
      <c r="BL129" s="4"/>
      <c r="BM129" s="4"/>
      <c r="BN129" s="4"/>
      <c r="BO129" s="4"/>
      <c r="BP129" s="4"/>
      <c r="BQ129" s="4"/>
      <c r="BR129" s="4"/>
      <c r="BS129" s="4"/>
      <c r="BU129" s="4"/>
      <c r="BV129" s="4"/>
      <c r="BW129" s="4"/>
    </row>
    <row r="130" spans="1:75" ht="15" customHeight="1" x14ac:dyDescent="0.2">
      <c r="A130" s="5">
        <v>129</v>
      </c>
      <c r="B130" s="6">
        <v>291</v>
      </c>
      <c r="C130" s="6">
        <v>4</v>
      </c>
      <c r="D130" s="7">
        <v>1365.9780000000001</v>
      </c>
      <c r="E130" s="8">
        <v>161.89100000000002</v>
      </c>
      <c r="F130" s="6">
        <v>51</v>
      </c>
      <c r="G130" s="6">
        <v>0</v>
      </c>
      <c r="H130" s="68">
        <v>4.4500000000000005E-2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E130" s="4"/>
      <c r="BF130" s="4"/>
      <c r="BG130" s="4"/>
      <c r="BH130" s="4"/>
      <c r="BI130" s="4"/>
      <c r="BK130" s="4"/>
      <c r="BL130" s="4"/>
      <c r="BM130" s="4"/>
      <c r="BN130" s="4"/>
      <c r="BO130" s="4"/>
      <c r="BP130" s="4"/>
      <c r="BQ130" s="4"/>
      <c r="BR130" s="4"/>
      <c r="BS130" s="4"/>
      <c r="BU130" s="4"/>
      <c r="BV130" s="4"/>
      <c r="BW130" s="4"/>
    </row>
    <row r="131" spans="1:75" ht="15" customHeight="1" x14ac:dyDescent="0.2">
      <c r="A131" s="5">
        <v>130</v>
      </c>
      <c r="B131" s="6">
        <v>235</v>
      </c>
      <c r="C131" s="6">
        <v>4</v>
      </c>
      <c r="D131" s="7">
        <v>2451.7440000000001</v>
      </c>
      <c r="E131" s="8">
        <v>160.85300000000001</v>
      </c>
      <c r="F131" s="6">
        <v>54</v>
      </c>
      <c r="G131" s="6">
        <v>1</v>
      </c>
      <c r="H131" s="68">
        <v>3.85E-2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E131" s="4"/>
      <c r="BF131" s="4"/>
      <c r="BG131" s="4"/>
      <c r="BH131" s="4"/>
      <c r="BI131" s="4"/>
      <c r="BK131" s="4"/>
      <c r="BL131" s="4"/>
      <c r="BM131" s="4"/>
      <c r="BN131" s="4"/>
      <c r="BO131" s="4"/>
      <c r="BP131" s="4"/>
      <c r="BQ131" s="4"/>
      <c r="BR131" s="4"/>
      <c r="BS131" s="4"/>
      <c r="BU131" s="4"/>
      <c r="BV131" s="4"/>
      <c r="BW131" s="4"/>
    </row>
    <row r="132" spans="1:75" ht="15" customHeight="1" x14ac:dyDescent="0.2">
      <c r="A132" s="5">
        <v>131</v>
      </c>
      <c r="B132" s="6">
        <v>435</v>
      </c>
      <c r="C132" s="6">
        <v>31</v>
      </c>
      <c r="D132" s="7">
        <v>2606.3040000000001</v>
      </c>
      <c r="E132" s="8">
        <v>207.99869999999999</v>
      </c>
      <c r="F132" s="6">
        <v>84</v>
      </c>
      <c r="G132" s="6">
        <v>1</v>
      </c>
      <c r="H132" s="68">
        <v>4.0099999999999997E-2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E132" s="4"/>
      <c r="BF132" s="4"/>
      <c r="BG132" s="4"/>
      <c r="BH132" s="4"/>
      <c r="BI132" s="4"/>
      <c r="BK132" s="4"/>
      <c r="BL132" s="4"/>
      <c r="BM132" s="4"/>
      <c r="BN132" s="4"/>
      <c r="BO132" s="4"/>
      <c r="BP132" s="4"/>
      <c r="BQ132" s="4"/>
      <c r="BR132" s="4"/>
      <c r="BS132" s="4"/>
      <c r="BU132" s="4"/>
      <c r="BV132" s="4"/>
      <c r="BW132" s="4"/>
    </row>
    <row r="133" spans="1:75" ht="15" customHeight="1" x14ac:dyDescent="0.2">
      <c r="A133" s="5">
        <v>132</v>
      </c>
      <c r="B133" s="6">
        <v>302</v>
      </c>
      <c r="C133" s="6">
        <v>1</v>
      </c>
      <c r="D133" s="7">
        <v>1584.5700000000002</v>
      </c>
      <c r="E133" s="8">
        <v>177.88749999999999</v>
      </c>
      <c r="F133" s="6">
        <v>45</v>
      </c>
      <c r="G133" s="6">
        <v>0</v>
      </c>
      <c r="H133" s="68">
        <v>4.7500000000000001E-2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E133" s="4"/>
      <c r="BF133" s="4"/>
      <c r="BG133" s="4"/>
      <c r="BH133" s="4"/>
      <c r="BI133" s="4"/>
      <c r="BK133" s="4"/>
      <c r="BL133" s="4"/>
      <c r="BM133" s="4"/>
      <c r="BN133" s="4"/>
      <c r="BO133" s="4"/>
      <c r="BP133" s="4"/>
      <c r="BQ133" s="4"/>
      <c r="BR133" s="4"/>
      <c r="BS133" s="4"/>
      <c r="BU133" s="4"/>
      <c r="BV133" s="4"/>
      <c r="BW133" s="4"/>
    </row>
    <row r="134" spans="1:75" ht="15" customHeight="1" x14ac:dyDescent="0.2">
      <c r="A134" s="5">
        <v>133</v>
      </c>
      <c r="B134" s="6">
        <v>195</v>
      </c>
      <c r="C134" s="6">
        <v>3</v>
      </c>
      <c r="D134" s="7">
        <v>2265.8220000000001</v>
      </c>
      <c r="E134" s="8">
        <v>118.10500000000002</v>
      </c>
      <c r="F134" s="6">
        <v>45</v>
      </c>
      <c r="G134" s="6">
        <v>1</v>
      </c>
      <c r="H134" s="68">
        <v>2.9900000000000003E-2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E134" s="4"/>
      <c r="BF134" s="4"/>
      <c r="BG134" s="4"/>
      <c r="BH134" s="4"/>
      <c r="BI134" s="4"/>
      <c r="BK134" s="4"/>
      <c r="BL134" s="4"/>
      <c r="BM134" s="4"/>
      <c r="BN134" s="4"/>
      <c r="BO134" s="4"/>
      <c r="BP134" s="4"/>
      <c r="BQ134" s="4"/>
      <c r="BR134" s="4"/>
      <c r="BS134" s="4"/>
      <c r="BU134" s="4"/>
      <c r="BV134" s="4"/>
      <c r="BW134" s="4"/>
    </row>
    <row r="135" spans="1:75" ht="15" hidden="1" customHeight="1" thickBot="1" x14ac:dyDescent="0.25">
      <c r="A135" s="24">
        <v>134</v>
      </c>
      <c r="B135" s="25">
        <v>1670</v>
      </c>
      <c r="C135" s="25">
        <v>51</v>
      </c>
      <c r="D135" s="26">
        <v>7705.9080000000004</v>
      </c>
      <c r="E135" s="27">
        <v>630.06539999999995</v>
      </c>
      <c r="F135" s="25">
        <v>186</v>
      </c>
      <c r="G135" s="38">
        <v>1</v>
      </c>
      <c r="H135" s="68">
        <v>6.7799999999999999E-2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E135" s="4"/>
      <c r="BF135" s="4"/>
      <c r="BG135" s="4"/>
      <c r="BH135" s="4"/>
      <c r="BI135" s="4"/>
      <c r="BK135" s="4"/>
      <c r="BL135" s="4"/>
      <c r="BM135" s="4"/>
      <c r="BN135" s="4"/>
      <c r="BO135" s="4"/>
      <c r="BP135" s="4"/>
      <c r="BQ135" s="4"/>
      <c r="BR135" s="4"/>
      <c r="BS135" s="4"/>
      <c r="BU135" s="4"/>
      <c r="BV135" s="4"/>
      <c r="BW135" s="4"/>
    </row>
    <row r="136" spans="1:75" ht="15" customHeight="1" x14ac:dyDescent="0.2">
      <c r="A136" s="5">
        <v>135</v>
      </c>
      <c r="B136" s="6">
        <v>418</v>
      </c>
      <c r="C136" s="6">
        <v>7</v>
      </c>
      <c r="D136" s="7">
        <v>1371.3240000000001</v>
      </c>
      <c r="E136" s="8">
        <v>254.03400000000002</v>
      </c>
      <c r="F136" s="6">
        <v>63</v>
      </c>
      <c r="G136" s="6">
        <v>0</v>
      </c>
      <c r="H136" s="68">
        <v>6.6000000000000003E-2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E136" s="4"/>
      <c r="BF136" s="4"/>
      <c r="BG136" s="4"/>
      <c r="BH136" s="4"/>
      <c r="BI136" s="4"/>
      <c r="BK136" s="4"/>
      <c r="BL136" s="4"/>
      <c r="BM136" s="4"/>
      <c r="BN136" s="4"/>
      <c r="BO136" s="4"/>
      <c r="BP136" s="4"/>
      <c r="BQ136" s="4"/>
      <c r="BR136" s="4"/>
      <c r="BS136" s="4"/>
      <c r="BU136" s="4"/>
      <c r="BV136" s="4"/>
      <c r="BW136" s="4"/>
    </row>
    <row r="137" spans="1:75" ht="15" customHeight="1" x14ac:dyDescent="0.2">
      <c r="A137" s="5">
        <v>136</v>
      </c>
      <c r="B137" s="6">
        <v>291</v>
      </c>
      <c r="C137" s="6">
        <v>0</v>
      </c>
      <c r="D137" s="7">
        <v>1146.78</v>
      </c>
      <c r="E137" s="8">
        <v>203.08719999999997</v>
      </c>
      <c r="F137" s="6">
        <v>39</v>
      </c>
      <c r="G137" s="6">
        <v>0</v>
      </c>
      <c r="H137" s="68">
        <v>5.8899999999999994E-2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E137" s="4"/>
      <c r="BF137" s="4"/>
      <c r="BG137" s="4"/>
      <c r="BH137" s="4"/>
      <c r="BI137" s="4"/>
      <c r="BK137" s="4"/>
      <c r="BL137" s="4"/>
      <c r="BM137" s="4"/>
      <c r="BN137" s="4"/>
      <c r="BO137" s="4"/>
      <c r="BP137" s="4"/>
      <c r="BQ137" s="4"/>
      <c r="BR137" s="4"/>
      <c r="BS137" s="4"/>
      <c r="BU137" s="4"/>
      <c r="BV137" s="4"/>
      <c r="BW137" s="4"/>
    </row>
    <row r="138" spans="1:75" ht="15" customHeight="1" x14ac:dyDescent="0.2">
      <c r="A138" s="5">
        <v>137</v>
      </c>
      <c r="B138" s="6">
        <v>259</v>
      </c>
      <c r="C138" s="6">
        <v>1</v>
      </c>
      <c r="D138" s="7">
        <v>2051.0219999999999</v>
      </c>
      <c r="E138" s="8">
        <v>154.15260000000001</v>
      </c>
      <c r="F138" s="6">
        <v>39</v>
      </c>
      <c r="G138" s="6">
        <v>0</v>
      </c>
      <c r="H138" s="68">
        <v>3.8100000000000002E-2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E138" s="4"/>
      <c r="BF138" s="4"/>
      <c r="BG138" s="4"/>
      <c r="BH138" s="4"/>
      <c r="BI138" s="4"/>
      <c r="BK138" s="4"/>
      <c r="BL138" s="4"/>
      <c r="BM138" s="4"/>
      <c r="BN138" s="4"/>
      <c r="BO138" s="4"/>
      <c r="BP138" s="4"/>
      <c r="BQ138" s="4"/>
      <c r="BR138" s="4"/>
      <c r="BS138" s="4"/>
      <c r="BU138" s="4"/>
      <c r="BV138" s="4"/>
      <c r="BW138" s="4"/>
    </row>
    <row r="139" spans="1:75" ht="15" customHeight="1" x14ac:dyDescent="0.2">
      <c r="A139" s="5">
        <v>138</v>
      </c>
      <c r="B139" s="6">
        <v>258</v>
      </c>
      <c r="C139" s="6">
        <v>4</v>
      </c>
      <c r="D139" s="7">
        <v>2147.6579999999999</v>
      </c>
      <c r="E139" s="8">
        <v>168.0172</v>
      </c>
      <c r="F139" s="6">
        <v>30</v>
      </c>
      <c r="G139" s="6">
        <v>1</v>
      </c>
      <c r="H139" s="68">
        <v>4.0899999999999999E-2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E139" s="4"/>
      <c r="BF139" s="4"/>
      <c r="BG139" s="4"/>
      <c r="BH139" s="4"/>
      <c r="BI139" s="4"/>
      <c r="BK139" s="4"/>
      <c r="BL139" s="4"/>
      <c r="BM139" s="4"/>
      <c r="BN139" s="4"/>
      <c r="BO139" s="4"/>
      <c r="BP139" s="4"/>
      <c r="BQ139" s="4"/>
      <c r="BR139" s="4"/>
      <c r="BS139" s="4"/>
      <c r="BU139" s="4"/>
      <c r="BV139" s="4"/>
      <c r="BW139" s="4"/>
    </row>
    <row r="140" spans="1:75" ht="15" customHeight="1" x14ac:dyDescent="0.2">
      <c r="A140" s="5">
        <v>139</v>
      </c>
      <c r="B140" s="6">
        <v>296</v>
      </c>
      <c r="C140" s="6">
        <v>1</v>
      </c>
      <c r="D140" s="7">
        <v>1666.02</v>
      </c>
      <c r="E140" s="8">
        <v>186.02959999999999</v>
      </c>
      <c r="F140" s="6">
        <v>39</v>
      </c>
      <c r="G140" s="6">
        <v>1</v>
      </c>
      <c r="H140" s="68">
        <v>5.0799999999999998E-2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E140" s="4"/>
      <c r="BF140" s="4"/>
      <c r="BG140" s="4"/>
      <c r="BH140" s="4"/>
      <c r="BI140" s="4"/>
      <c r="BK140" s="4"/>
      <c r="BL140" s="4"/>
      <c r="BM140" s="4"/>
      <c r="BN140" s="4"/>
      <c r="BO140" s="4"/>
      <c r="BP140" s="4"/>
      <c r="BQ140" s="4"/>
      <c r="BR140" s="4"/>
      <c r="BS140" s="4"/>
      <c r="BU140" s="4"/>
      <c r="BV140" s="4"/>
      <c r="BW140" s="4"/>
    </row>
    <row r="141" spans="1:75" ht="15" customHeight="1" x14ac:dyDescent="0.2">
      <c r="A141" s="5">
        <v>140</v>
      </c>
      <c r="B141" s="6">
        <v>212</v>
      </c>
      <c r="C141" s="6">
        <v>1</v>
      </c>
      <c r="D141" s="7">
        <v>1383.8579999999999</v>
      </c>
      <c r="E141" s="8">
        <v>132.08930000000001</v>
      </c>
      <c r="F141" s="6">
        <v>39</v>
      </c>
      <c r="G141" s="6">
        <v>0</v>
      </c>
      <c r="H141" s="68">
        <v>3.4300000000000004E-2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E141" s="4"/>
      <c r="BF141" s="4"/>
      <c r="BG141" s="4"/>
      <c r="BH141" s="4"/>
      <c r="BI141" s="4"/>
      <c r="BK141" s="4"/>
      <c r="BL141" s="4"/>
      <c r="BM141" s="4"/>
      <c r="BN141" s="4"/>
      <c r="BO141" s="4"/>
      <c r="BP141" s="4"/>
      <c r="BQ141" s="4"/>
      <c r="BR141" s="4"/>
      <c r="BS141" s="4"/>
      <c r="BU141" s="4"/>
      <c r="BV141" s="4"/>
      <c r="BW141" s="4"/>
    </row>
    <row r="142" spans="1:75" ht="15" customHeight="1" x14ac:dyDescent="0.2">
      <c r="A142" s="5">
        <v>141</v>
      </c>
      <c r="B142" s="6">
        <v>294</v>
      </c>
      <c r="C142" s="6">
        <v>5</v>
      </c>
      <c r="D142" s="7">
        <v>3285.3</v>
      </c>
      <c r="E142" s="8">
        <v>204.88499999999999</v>
      </c>
      <c r="F142" s="6">
        <v>43</v>
      </c>
      <c r="G142" s="6">
        <v>0</v>
      </c>
      <c r="H142" s="68">
        <v>4.3499999999999997E-2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E142" s="4"/>
      <c r="BF142" s="4"/>
      <c r="BG142" s="4"/>
      <c r="BH142" s="4"/>
      <c r="BI142" s="4"/>
      <c r="BK142" s="4"/>
      <c r="BL142" s="4"/>
      <c r="BM142" s="4"/>
      <c r="BN142" s="4"/>
      <c r="BO142" s="4"/>
      <c r="BP142" s="4"/>
      <c r="BQ142" s="4"/>
      <c r="BR142" s="4"/>
      <c r="BS142" s="4"/>
      <c r="BU142" s="4"/>
      <c r="BV142" s="4"/>
      <c r="BW142" s="4"/>
    </row>
    <row r="143" spans="1:75" ht="15" customHeight="1" x14ac:dyDescent="0.2">
      <c r="A143" s="5">
        <v>142</v>
      </c>
      <c r="B143" s="6">
        <v>271</v>
      </c>
      <c r="C143" s="6">
        <v>2</v>
      </c>
      <c r="D143" s="7">
        <v>2008.9740000000002</v>
      </c>
      <c r="E143" s="8">
        <v>176.20500000000001</v>
      </c>
      <c r="F143" s="6">
        <v>44</v>
      </c>
      <c r="G143" s="6">
        <v>0</v>
      </c>
      <c r="H143" s="68">
        <v>4.2500000000000003E-2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E143" s="4"/>
      <c r="BF143" s="4"/>
      <c r="BG143" s="4"/>
      <c r="BH143" s="4"/>
      <c r="BI143" s="4"/>
      <c r="BK143" s="4"/>
      <c r="BL143" s="4"/>
      <c r="BM143" s="4"/>
      <c r="BN143" s="4"/>
      <c r="BO143" s="4"/>
      <c r="BP143" s="4"/>
      <c r="BQ143" s="4"/>
      <c r="BR143" s="4"/>
      <c r="BS143" s="4"/>
      <c r="BU143" s="4"/>
      <c r="BV143" s="4"/>
      <c r="BW143" s="4"/>
    </row>
    <row r="144" spans="1:75" ht="15" customHeight="1" x14ac:dyDescent="0.2">
      <c r="A144" s="5">
        <v>143</v>
      </c>
      <c r="B144" s="6">
        <v>212</v>
      </c>
      <c r="C144" s="6">
        <v>3</v>
      </c>
      <c r="D144" s="7">
        <v>1068.2339999999999</v>
      </c>
      <c r="E144" s="8">
        <v>127.16340000000001</v>
      </c>
      <c r="F144" s="6">
        <v>37</v>
      </c>
      <c r="G144" s="6">
        <v>0</v>
      </c>
      <c r="H144" s="68">
        <v>2.7400000000000001E-2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E144" s="4"/>
      <c r="BF144" s="4"/>
      <c r="BG144" s="4"/>
      <c r="BH144" s="4"/>
      <c r="BI144" s="4"/>
      <c r="BK144" s="4"/>
      <c r="BL144" s="4"/>
      <c r="BM144" s="4"/>
      <c r="BN144" s="4"/>
      <c r="BO144" s="4"/>
      <c r="BP144" s="4"/>
      <c r="BQ144" s="4"/>
      <c r="BR144" s="4"/>
      <c r="BS144" s="4"/>
      <c r="BU144" s="4"/>
      <c r="BV144" s="4"/>
      <c r="BW144" s="4"/>
    </row>
    <row r="145" spans="1:75" ht="15" customHeight="1" x14ac:dyDescent="0.2">
      <c r="A145" s="5">
        <v>144</v>
      </c>
      <c r="B145" s="6">
        <v>298</v>
      </c>
      <c r="C145" s="6">
        <v>0</v>
      </c>
      <c r="D145" s="7">
        <v>1620.6900000000003</v>
      </c>
      <c r="E145" s="8">
        <v>194.15519999999998</v>
      </c>
      <c r="F145" s="6">
        <v>58</v>
      </c>
      <c r="G145" s="6">
        <v>0</v>
      </c>
      <c r="H145" s="68">
        <v>5.5599999999999997E-2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E145" s="4"/>
      <c r="BF145" s="4"/>
      <c r="BG145" s="4"/>
      <c r="BH145" s="4"/>
      <c r="BI145" s="4"/>
      <c r="BK145" s="4"/>
      <c r="BL145" s="4"/>
      <c r="BM145" s="4"/>
      <c r="BN145" s="4"/>
      <c r="BO145" s="4"/>
      <c r="BP145" s="4"/>
      <c r="BQ145" s="4"/>
      <c r="BR145" s="4"/>
      <c r="BS145" s="4"/>
      <c r="BU145" s="4"/>
      <c r="BV145" s="4"/>
      <c r="BW145" s="4"/>
    </row>
    <row r="146" spans="1:75" ht="15" customHeight="1" x14ac:dyDescent="0.2">
      <c r="A146" s="5">
        <v>145</v>
      </c>
      <c r="B146" s="6">
        <v>184</v>
      </c>
      <c r="C146" s="6">
        <v>0</v>
      </c>
      <c r="D146" s="7">
        <v>1039.6559999999999</v>
      </c>
      <c r="E146" s="8">
        <v>95.843199999999996</v>
      </c>
      <c r="F146" s="6">
        <v>22</v>
      </c>
      <c r="G146" s="6">
        <v>0</v>
      </c>
      <c r="H146" s="68">
        <v>2.4399999999999998E-2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E146" s="4"/>
      <c r="BF146" s="4"/>
      <c r="BG146" s="4"/>
      <c r="BH146" s="4"/>
      <c r="BI146" s="4"/>
      <c r="BK146" s="4"/>
      <c r="BL146" s="4"/>
      <c r="BM146" s="4"/>
      <c r="BN146" s="4"/>
      <c r="BO146" s="4"/>
      <c r="BP146" s="4"/>
      <c r="BQ146" s="4"/>
      <c r="BR146" s="4"/>
      <c r="BS146" s="4"/>
      <c r="BU146" s="4"/>
      <c r="BV146" s="4"/>
      <c r="BW146" s="4"/>
    </row>
    <row r="147" spans="1:75" ht="15" customHeight="1" x14ac:dyDescent="0.2">
      <c r="A147" s="5">
        <v>146</v>
      </c>
      <c r="B147" s="6">
        <v>170</v>
      </c>
      <c r="C147" s="6">
        <v>0</v>
      </c>
      <c r="D147" s="7">
        <v>1161.1079999999999</v>
      </c>
      <c r="E147" s="8">
        <v>116.0008</v>
      </c>
      <c r="F147" s="6">
        <v>25</v>
      </c>
      <c r="G147" s="6">
        <v>0</v>
      </c>
      <c r="H147" s="68">
        <v>3.32E-2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E147" s="4"/>
      <c r="BF147" s="4"/>
      <c r="BG147" s="4"/>
      <c r="BH147" s="4"/>
      <c r="BI147" s="4"/>
      <c r="BK147" s="4"/>
      <c r="BL147" s="4"/>
      <c r="BM147" s="4"/>
      <c r="BN147" s="4"/>
      <c r="BO147" s="4"/>
      <c r="BP147" s="4"/>
      <c r="BQ147" s="4"/>
      <c r="BR147" s="4"/>
      <c r="BS147" s="4"/>
      <c r="BU147" s="4"/>
      <c r="BV147" s="4"/>
      <c r="BW147" s="4"/>
    </row>
    <row r="148" spans="1:75" ht="15" customHeight="1" x14ac:dyDescent="0.2">
      <c r="A148" s="5">
        <v>147</v>
      </c>
      <c r="B148" s="6">
        <v>539</v>
      </c>
      <c r="C148" s="6">
        <v>3</v>
      </c>
      <c r="D148" s="7">
        <v>3072.0780000000004</v>
      </c>
      <c r="E148" s="8">
        <v>328.03200000000004</v>
      </c>
      <c r="F148" s="6">
        <v>62</v>
      </c>
      <c r="G148" s="6">
        <v>0</v>
      </c>
      <c r="H148" s="68">
        <v>6.1200000000000004E-2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E148" s="4"/>
      <c r="BF148" s="4"/>
      <c r="BG148" s="4"/>
      <c r="BH148" s="4"/>
      <c r="BI148" s="4"/>
      <c r="BK148" s="4"/>
      <c r="BL148" s="4"/>
      <c r="BM148" s="4"/>
      <c r="BN148" s="4"/>
      <c r="BO148" s="4"/>
      <c r="BP148" s="4"/>
      <c r="BQ148" s="4"/>
      <c r="BR148" s="4"/>
      <c r="BS148" s="4"/>
      <c r="BU148" s="4"/>
      <c r="BV148" s="4"/>
      <c r="BW148" s="4"/>
    </row>
    <row r="149" spans="1:75" ht="15" customHeight="1" x14ac:dyDescent="0.2">
      <c r="A149" s="5">
        <v>148</v>
      </c>
      <c r="B149" s="6">
        <v>301</v>
      </c>
      <c r="C149" s="6">
        <v>3</v>
      </c>
      <c r="D149" s="7">
        <v>2863.1579999999999</v>
      </c>
      <c r="E149" s="8">
        <v>174.84089999999998</v>
      </c>
      <c r="F149" s="6">
        <v>46</v>
      </c>
      <c r="G149" s="6">
        <v>1</v>
      </c>
      <c r="H149" s="68">
        <v>3.5299999999999998E-2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E149" s="4"/>
      <c r="BF149" s="4"/>
      <c r="BG149" s="4"/>
      <c r="BH149" s="4"/>
      <c r="BI149" s="4"/>
      <c r="BK149" s="4"/>
      <c r="BL149" s="4"/>
      <c r="BM149" s="4"/>
      <c r="BN149" s="4"/>
      <c r="BO149" s="4"/>
      <c r="BP149" s="4"/>
      <c r="BQ149" s="4"/>
      <c r="BR149" s="4"/>
      <c r="BS149" s="4"/>
      <c r="BU149" s="4"/>
      <c r="BV149" s="4"/>
      <c r="BW149" s="4"/>
    </row>
    <row r="150" spans="1:75" ht="15" customHeight="1" x14ac:dyDescent="0.2">
      <c r="A150" s="5">
        <v>149</v>
      </c>
      <c r="B150" s="6">
        <v>138</v>
      </c>
      <c r="C150" s="6">
        <v>0</v>
      </c>
      <c r="D150" s="7">
        <v>906.93600000000004</v>
      </c>
      <c r="E150" s="8">
        <v>97.942100000000011</v>
      </c>
      <c r="F150" s="6">
        <v>28</v>
      </c>
      <c r="G150" s="6">
        <v>0</v>
      </c>
      <c r="H150" s="68">
        <v>2.8900000000000002E-2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E150" s="4"/>
      <c r="BF150" s="4"/>
      <c r="BG150" s="4"/>
      <c r="BH150" s="4"/>
      <c r="BI150" s="4"/>
      <c r="BK150" s="4"/>
      <c r="BL150" s="4"/>
      <c r="BM150" s="4"/>
      <c r="BN150" s="4"/>
      <c r="BO150" s="4"/>
      <c r="BP150" s="4"/>
      <c r="BQ150" s="4"/>
      <c r="BR150" s="4"/>
      <c r="BS150" s="4"/>
      <c r="BU150" s="4"/>
      <c r="BV150" s="4"/>
      <c r="BW150" s="4"/>
    </row>
    <row r="151" spans="1:75" ht="15" customHeight="1" x14ac:dyDescent="0.2">
      <c r="A151" s="5">
        <v>150</v>
      </c>
      <c r="B151" s="6">
        <v>280</v>
      </c>
      <c r="C151" s="6">
        <v>3</v>
      </c>
      <c r="D151" s="7">
        <v>1621.7280000000001</v>
      </c>
      <c r="E151" s="8">
        <v>209.15439999999998</v>
      </c>
      <c r="F151" s="6">
        <v>31</v>
      </c>
      <c r="G151" s="6">
        <v>0</v>
      </c>
      <c r="H151" s="68">
        <v>4.7599999999999996E-2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E151" s="4"/>
      <c r="BF151" s="4"/>
      <c r="BG151" s="4"/>
      <c r="BH151" s="4"/>
      <c r="BI151" s="4"/>
      <c r="BK151" s="4"/>
      <c r="BL151" s="4"/>
      <c r="BM151" s="4"/>
      <c r="BN151" s="4"/>
      <c r="BO151" s="4"/>
      <c r="BP151" s="4"/>
      <c r="BQ151" s="4"/>
      <c r="BR151" s="4"/>
      <c r="BS151" s="4"/>
      <c r="BU151" s="4"/>
      <c r="BV151" s="4"/>
      <c r="BW151" s="4"/>
    </row>
    <row r="152" spans="1:75" ht="15" customHeight="1" x14ac:dyDescent="0.2">
      <c r="A152" s="5">
        <v>151</v>
      </c>
      <c r="B152" s="6">
        <v>178</v>
      </c>
      <c r="C152" s="6">
        <v>2</v>
      </c>
      <c r="D152" s="7">
        <v>1089.414</v>
      </c>
      <c r="E152" s="8">
        <v>133.98380000000003</v>
      </c>
      <c r="F152" s="6">
        <v>33</v>
      </c>
      <c r="G152" s="6">
        <v>0</v>
      </c>
      <c r="H152" s="68">
        <v>3.1400000000000004E-2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E152" s="4"/>
      <c r="BF152" s="4"/>
      <c r="BG152" s="4"/>
      <c r="BH152" s="4"/>
      <c r="BI152" s="4"/>
      <c r="BK152" s="4"/>
      <c r="BL152" s="4"/>
      <c r="BM152" s="4"/>
      <c r="BN152" s="4"/>
      <c r="BO152" s="4"/>
      <c r="BP152" s="4"/>
      <c r="BQ152" s="4"/>
      <c r="BR152" s="4"/>
      <c r="BS152" s="4"/>
      <c r="BU152" s="4"/>
      <c r="BV152" s="4"/>
      <c r="BW152" s="4"/>
    </row>
    <row r="153" spans="1:75" ht="15" customHeight="1" thickBot="1" x14ac:dyDescent="0.25">
      <c r="A153" s="24">
        <v>152</v>
      </c>
      <c r="B153" s="25">
        <v>935</v>
      </c>
      <c r="C153" s="25">
        <v>20</v>
      </c>
      <c r="D153" s="26">
        <v>5334.732</v>
      </c>
      <c r="E153" s="27">
        <v>534.94399999999996</v>
      </c>
      <c r="F153" s="25">
        <v>126</v>
      </c>
      <c r="G153" s="25">
        <v>0</v>
      </c>
      <c r="H153" s="68">
        <v>7.2999999999999995E-2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E153" s="4"/>
      <c r="BF153" s="4"/>
      <c r="BG153" s="4"/>
      <c r="BH153" s="4"/>
      <c r="BI153" s="4"/>
      <c r="BK153" s="4"/>
      <c r="BL153" s="4"/>
      <c r="BM153" s="4"/>
      <c r="BN153" s="4"/>
      <c r="BO153" s="4"/>
      <c r="BP153" s="4"/>
      <c r="BQ153" s="4"/>
      <c r="BR153" s="4"/>
      <c r="BS153" s="4"/>
      <c r="BU153" s="4"/>
      <c r="BV153" s="4"/>
      <c r="BW153" s="4"/>
    </row>
    <row r="154" spans="1:75" ht="15" customHeight="1" x14ac:dyDescent="0.2">
      <c r="A154" s="5">
        <v>153</v>
      </c>
      <c r="B154" s="6">
        <v>249</v>
      </c>
      <c r="C154" s="6">
        <v>2</v>
      </c>
      <c r="D154" s="7">
        <v>1500.45</v>
      </c>
      <c r="E154" s="8">
        <v>156.76760000000002</v>
      </c>
      <c r="F154" s="6">
        <v>37</v>
      </c>
      <c r="G154" s="6">
        <v>0</v>
      </c>
      <c r="H154" s="68">
        <v>3.1600000000000003E-2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E154" s="4"/>
      <c r="BF154" s="4"/>
      <c r="BG154" s="4"/>
      <c r="BH154" s="4"/>
      <c r="BI154" s="4"/>
      <c r="BK154" s="4"/>
      <c r="BL154" s="4"/>
      <c r="BM154" s="4"/>
      <c r="BN154" s="4"/>
      <c r="BO154" s="4"/>
      <c r="BP154" s="4"/>
      <c r="BQ154" s="4"/>
      <c r="BR154" s="4"/>
      <c r="BS154" s="4"/>
      <c r="BU154" s="4"/>
      <c r="BV154" s="4"/>
      <c r="BW154" s="4"/>
    </row>
    <row r="155" spans="1:75" ht="15" customHeight="1" x14ac:dyDescent="0.2">
      <c r="A155" s="5">
        <v>154</v>
      </c>
      <c r="B155" s="6">
        <v>194</v>
      </c>
      <c r="C155" s="6">
        <v>3</v>
      </c>
      <c r="D155" s="7">
        <v>633.00600000000009</v>
      </c>
      <c r="E155" s="8">
        <v>139.05500000000001</v>
      </c>
      <c r="F155" s="6">
        <v>26</v>
      </c>
      <c r="G155" s="6">
        <v>2</v>
      </c>
      <c r="H155" s="68">
        <v>3.5000000000000003E-2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E155" s="4"/>
      <c r="BF155" s="4"/>
      <c r="BG155" s="4"/>
      <c r="BH155" s="4"/>
      <c r="BI155" s="4"/>
      <c r="BK155" s="4"/>
      <c r="BL155" s="4"/>
      <c r="BM155" s="4"/>
      <c r="BN155" s="4"/>
      <c r="BO155" s="4"/>
      <c r="BP155" s="4"/>
      <c r="BQ155" s="4"/>
      <c r="BR155" s="4"/>
      <c r="BS155" s="4"/>
      <c r="BU155" s="4"/>
      <c r="BV155" s="4"/>
      <c r="BW155" s="4"/>
    </row>
    <row r="156" spans="1:75" ht="15" customHeight="1" x14ac:dyDescent="0.2">
      <c r="A156" s="5">
        <v>155</v>
      </c>
      <c r="B156" s="6">
        <v>270</v>
      </c>
      <c r="C156" s="6">
        <v>1</v>
      </c>
      <c r="D156" s="7">
        <v>2443.1759999999999</v>
      </c>
      <c r="E156" s="8">
        <v>170.12639999999999</v>
      </c>
      <c r="F156" s="6">
        <v>41</v>
      </c>
      <c r="G156" s="6">
        <v>0</v>
      </c>
      <c r="H156" s="68">
        <v>3.6799999999999999E-2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E156" s="4"/>
      <c r="BF156" s="4"/>
      <c r="BG156" s="4"/>
      <c r="BH156" s="4"/>
      <c r="BI156" s="4"/>
      <c r="BK156" s="4"/>
      <c r="BL156" s="4"/>
      <c r="BM156" s="4"/>
      <c r="BN156" s="4"/>
      <c r="BO156" s="4"/>
      <c r="BP156" s="4"/>
      <c r="BQ156" s="4"/>
      <c r="BR156" s="4"/>
      <c r="BS156" s="4"/>
      <c r="BU156" s="4"/>
      <c r="BV156" s="4"/>
      <c r="BW156" s="4"/>
    </row>
    <row r="157" spans="1:75" ht="15" customHeight="1" x14ac:dyDescent="0.2">
      <c r="A157" s="5">
        <v>156</v>
      </c>
      <c r="B157" s="6">
        <v>363</v>
      </c>
      <c r="C157" s="6">
        <v>5</v>
      </c>
      <c r="D157" s="7">
        <v>709.24200000000008</v>
      </c>
      <c r="E157" s="8">
        <v>218.06399999999999</v>
      </c>
      <c r="F157" s="6">
        <v>63</v>
      </c>
      <c r="G157" s="6">
        <v>0</v>
      </c>
      <c r="H157" s="68">
        <v>6.4899999999999999E-2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E157" s="4"/>
      <c r="BF157" s="4"/>
      <c r="BG157" s="4"/>
      <c r="BH157" s="4"/>
      <c r="BI157" s="4"/>
      <c r="BK157" s="4"/>
      <c r="BL157" s="4"/>
      <c r="BM157" s="4"/>
      <c r="BN157" s="4"/>
      <c r="BO157" s="4"/>
      <c r="BP157" s="4"/>
      <c r="BQ157" s="4"/>
      <c r="BR157" s="4"/>
      <c r="BS157" s="4"/>
      <c r="BU157" s="4"/>
      <c r="BV157" s="4"/>
      <c r="BW157" s="4"/>
    </row>
    <row r="158" spans="1:75" ht="15" customHeight="1" x14ac:dyDescent="0.2">
      <c r="A158" s="5">
        <v>157</v>
      </c>
      <c r="B158" s="6">
        <v>355</v>
      </c>
      <c r="C158" s="6">
        <v>6</v>
      </c>
      <c r="D158" s="7">
        <v>1991.712</v>
      </c>
      <c r="E158" s="8">
        <v>204.98940000000002</v>
      </c>
      <c r="F158" s="6">
        <v>69</v>
      </c>
      <c r="G158" s="6">
        <v>1</v>
      </c>
      <c r="H158" s="68">
        <v>5.6100000000000004E-2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E158" s="4"/>
      <c r="BF158" s="4"/>
      <c r="BG158" s="4"/>
      <c r="BH158" s="4"/>
      <c r="BI158" s="4"/>
      <c r="BK158" s="4"/>
      <c r="BL158" s="4"/>
      <c r="BM158" s="4"/>
      <c r="BN158" s="4"/>
      <c r="BO158" s="4"/>
      <c r="BP158" s="4"/>
      <c r="BQ158" s="4"/>
      <c r="BR158" s="4"/>
      <c r="BS158" s="4"/>
      <c r="BU158" s="4"/>
      <c r="BV158" s="4"/>
      <c r="BW158" s="4"/>
    </row>
    <row r="159" spans="1:75" ht="15" customHeight="1" x14ac:dyDescent="0.2">
      <c r="A159" s="5">
        <v>158</v>
      </c>
      <c r="B159" s="6">
        <v>568</v>
      </c>
      <c r="C159" s="6">
        <v>2</v>
      </c>
      <c r="D159" s="7">
        <v>3959.154</v>
      </c>
      <c r="E159" s="8">
        <v>351.23220000000003</v>
      </c>
      <c r="F159" s="6">
        <v>81</v>
      </c>
      <c r="G159" s="6">
        <v>0</v>
      </c>
      <c r="H159" s="68">
        <v>7.2900000000000006E-2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E159" s="4"/>
      <c r="BF159" s="4"/>
      <c r="BG159" s="4"/>
      <c r="BH159" s="4"/>
      <c r="BI159" s="4"/>
      <c r="BK159" s="4"/>
      <c r="BL159" s="4"/>
      <c r="BM159" s="4"/>
      <c r="BN159" s="4"/>
      <c r="BO159" s="4"/>
      <c r="BP159" s="4"/>
      <c r="BQ159" s="4"/>
      <c r="BR159" s="4"/>
      <c r="BS159" s="4"/>
      <c r="BU159" s="4"/>
      <c r="BV159" s="4"/>
      <c r="BW159" s="4"/>
    </row>
    <row r="160" spans="1:75" ht="15" customHeight="1" x14ac:dyDescent="0.2">
      <c r="A160" s="5">
        <v>159</v>
      </c>
      <c r="B160" s="6">
        <v>529</v>
      </c>
      <c r="C160" s="6">
        <v>4</v>
      </c>
      <c r="D160" s="7">
        <v>3212.6220000000003</v>
      </c>
      <c r="E160" s="8">
        <v>333.29989999999998</v>
      </c>
      <c r="F160" s="6">
        <v>64</v>
      </c>
      <c r="G160" s="6">
        <v>0</v>
      </c>
      <c r="H160" s="68">
        <v>5.5099999999999996E-2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E160" s="4"/>
      <c r="BF160" s="4"/>
      <c r="BG160" s="4"/>
      <c r="BH160" s="4"/>
      <c r="BI160" s="4"/>
      <c r="BK160" s="4"/>
      <c r="BL160" s="4"/>
      <c r="BM160" s="4"/>
      <c r="BN160" s="4"/>
      <c r="BO160" s="4"/>
      <c r="BP160" s="4"/>
      <c r="BQ160" s="4"/>
      <c r="BR160" s="4"/>
      <c r="BS160" s="4"/>
      <c r="BU160" s="4"/>
      <c r="BV160" s="4"/>
      <c r="BW160" s="4"/>
    </row>
    <row r="161" spans="1:75" ht="15" customHeight="1" x14ac:dyDescent="0.2">
      <c r="A161" s="5">
        <v>160</v>
      </c>
      <c r="B161" s="6">
        <v>330</v>
      </c>
      <c r="C161" s="6">
        <v>3</v>
      </c>
      <c r="D161" s="7">
        <v>1532.934</v>
      </c>
      <c r="E161" s="8">
        <v>239.1088</v>
      </c>
      <c r="F161" s="6">
        <v>53</v>
      </c>
      <c r="G161" s="6">
        <v>1</v>
      </c>
      <c r="H161" s="68">
        <v>5.9200000000000003E-2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E161" s="4"/>
      <c r="BF161" s="4"/>
      <c r="BG161" s="4"/>
      <c r="BH161" s="4"/>
      <c r="BI161" s="4"/>
      <c r="BK161" s="4"/>
      <c r="BL161" s="4"/>
      <c r="BM161" s="4"/>
      <c r="BN161" s="4"/>
      <c r="BO161" s="4"/>
      <c r="BP161" s="4"/>
      <c r="BQ161" s="4"/>
      <c r="BR161" s="4"/>
      <c r="BS161" s="4"/>
      <c r="BU161" s="4"/>
      <c r="BV161" s="4"/>
      <c r="BW161" s="4"/>
    </row>
    <row r="162" spans="1:75" ht="15" customHeight="1" x14ac:dyDescent="0.2">
      <c r="A162" s="5">
        <v>161</v>
      </c>
      <c r="B162" s="6">
        <v>696</v>
      </c>
      <c r="C162" s="6">
        <v>12</v>
      </c>
      <c r="D162" s="7">
        <v>3143.07</v>
      </c>
      <c r="E162" s="8">
        <v>479.63339999999999</v>
      </c>
      <c r="F162" s="6">
        <v>76</v>
      </c>
      <c r="G162" s="6">
        <v>1</v>
      </c>
      <c r="H162" s="68">
        <v>6.3899999999999998E-2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E162" s="4"/>
      <c r="BF162" s="4"/>
      <c r="BG162" s="4"/>
      <c r="BH162" s="4"/>
      <c r="BI162" s="4"/>
      <c r="BK162" s="4"/>
      <c r="BL162" s="4"/>
      <c r="BM162" s="4"/>
      <c r="BN162" s="4"/>
      <c r="BO162" s="4"/>
      <c r="BP162" s="4"/>
      <c r="BQ162" s="4"/>
      <c r="BR162" s="4"/>
      <c r="BS162" s="4"/>
      <c r="BU162" s="4"/>
      <c r="BV162" s="4"/>
      <c r="BW162" s="4"/>
    </row>
    <row r="163" spans="1:75" ht="15" customHeight="1" x14ac:dyDescent="0.2">
      <c r="A163" s="5">
        <v>162</v>
      </c>
      <c r="B163" s="6">
        <v>195</v>
      </c>
      <c r="C163" s="6">
        <v>1</v>
      </c>
      <c r="D163" s="7">
        <v>777.25199999999995</v>
      </c>
      <c r="E163" s="8">
        <v>127.05479999999999</v>
      </c>
      <c r="F163" s="6">
        <v>34</v>
      </c>
      <c r="G163" s="6">
        <v>0</v>
      </c>
      <c r="H163" s="68">
        <v>3.4799999999999998E-2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E163" s="4"/>
      <c r="BF163" s="4"/>
      <c r="BG163" s="4"/>
      <c r="BH163" s="4"/>
      <c r="BI163" s="4"/>
      <c r="BK163" s="4"/>
      <c r="BL163" s="4"/>
      <c r="BM163" s="4"/>
      <c r="BN163" s="4"/>
      <c r="BO163" s="4"/>
      <c r="BP163" s="4"/>
      <c r="BQ163" s="4"/>
      <c r="BR163" s="4"/>
      <c r="BS163" s="4"/>
      <c r="BU163" s="4"/>
      <c r="BV163" s="4"/>
      <c r="BW163" s="4"/>
    </row>
    <row r="164" spans="1:75" ht="15" customHeight="1" x14ac:dyDescent="0.2">
      <c r="A164" s="5">
        <v>163</v>
      </c>
      <c r="B164" s="6">
        <v>177</v>
      </c>
      <c r="C164" s="6">
        <v>0</v>
      </c>
      <c r="D164" s="7">
        <v>848.95799999999986</v>
      </c>
      <c r="E164" s="8">
        <v>107.89040000000001</v>
      </c>
      <c r="F164" s="6">
        <v>30</v>
      </c>
      <c r="G164" s="6">
        <v>0</v>
      </c>
      <c r="H164" s="68">
        <v>3.1400000000000004E-2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E164" s="4"/>
      <c r="BF164" s="4"/>
      <c r="BG164" s="4"/>
      <c r="BH164" s="4"/>
      <c r="BI164" s="4"/>
      <c r="BK164" s="4"/>
      <c r="BL164" s="4"/>
      <c r="BM164" s="4"/>
      <c r="BN164" s="4"/>
      <c r="BO164" s="4"/>
      <c r="BP164" s="4"/>
      <c r="BQ164" s="4"/>
      <c r="BR164" s="4"/>
      <c r="BS164" s="4"/>
      <c r="BU164" s="4"/>
      <c r="BV164" s="4"/>
      <c r="BW164" s="4"/>
    </row>
    <row r="165" spans="1:75" ht="15" customHeight="1" x14ac:dyDescent="0.2">
      <c r="A165" s="5">
        <v>164</v>
      </c>
      <c r="B165" s="6">
        <v>618</v>
      </c>
      <c r="C165" s="6">
        <v>3</v>
      </c>
      <c r="D165" s="7">
        <v>4992.54</v>
      </c>
      <c r="E165" s="8">
        <v>342.07980000000003</v>
      </c>
      <c r="F165" s="6">
        <v>90</v>
      </c>
      <c r="G165" s="6">
        <v>3</v>
      </c>
      <c r="H165" s="68">
        <v>7.0300000000000001E-2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E165" s="4"/>
      <c r="BF165" s="4"/>
      <c r="BG165" s="4"/>
      <c r="BH165" s="4"/>
      <c r="BI165" s="4"/>
      <c r="BK165" s="4"/>
      <c r="BL165" s="4"/>
      <c r="BM165" s="4"/>
      <c r="BN165" s="4"/>
      <c r="BO165" s="4"/>
      <c r="BP165" s="4"/>
      <c r="BQ165" s="4"/>
      <c r="BR165" s="4"/>
      <c r="BS165" s="4"/>
      <c r="BU165" s="4"/>
      <c r="BV165" s="4"/>
      <c r="BW165" s="4"/>
    </row>
    <row r="166" spans="1:75" ht="15" customHeight="1" x14ac:dyDescent="0.2">
      <c r="A166" s="5">
        <v>165</v>
      </c>
      <c r="B166" s="6">
        <v>234</v>
      </c>
      <c r="C166" s="6">
        <v>-1</v>
      </c>
      <c r="D166" s="7">
        <v>2096.0340000000001</v>
      </c>
      <c r="E166" s="8">
        <v>165.99919999999997</v>
      </c>
      <c r="F166" s="6">
        <v>43</v>
      </c>
      <c r="G166" s="6">
        <v>1</v>
      </c>
      <c r="H166" s="68">
        <v>3.2599999999999997E-2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E166" s="4"/>
      <c r="BF166" s="4"/>
      <c r="BG166" s="4"/>
      <c r="BH166" s="4"/>
      <c r="BI166" s="4"/>
      <c r="BK166" s="4"/>
      <c r="BL166" s="4"/>
      <c r="BM166" s="4"/>
      <c r="BN166" s="4"/>
      <c r="BO166" s="4"/>
      <c r="BP166" s="4"/>
      <c r="BQ166" s="4"/>
      <c r="BR166" s="4"/>
      <c r="BS166" s="4"/>
      <c r="BU166" s="4"/>
      <c r="BV166" s="4"/>
      <c r="BW166" s="4"/>
    </row>
    <row r="167" spans="1:75" ht="15" customHeight="1" x14ac:dyDescent="0.2">
      <c r="A167" s="5">
        <v>166</v>
      </c>
      <c r="B167" s="6">
        <v>266</v>
      </c>
      <c r="C167" s="6">
        <v>1</v>
      </c>
      <c r="D167" s="7">
        <v>921.67200000000003</v>
      </c>
      <c r="E167" s="8">
        <v>166.04579999999999</v>
      </c>
      <c r="F167" s="6">
        <v>37</v>
      </c>
      <c r="G167" s="6">
        <v>1</v>
      </c>
      <c r="H167" s="68">
        <v>4.3799999999999999E-2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E167" s="4"/>
      <c r="BF167" s="4"/>
      <c r="BG167" s="4"/>
      <c r="BH167" s="4"/>
      <c r="BI167" s="4"/>
      <c r="BK167" s="4"/>
      <c r="BL167" s="4"/>
      <c r="BM167" s="4"/>
      <c r="BN167" s="4"/>
      <c r="BO167" s="4"/>
      <c r="BP167" s="4"/>
      <c r="BQ167" s="4"/>
      <c r="BR167" s="4"/>
      <c r="BS167" s="4"/>
      <c r="BU167" s="4"/>
      <c r="BV167" s="4"/>
      <c r="BW167" s="4"/>
    </row>
    <row r="168" spans="1:75" ht="15" customHeight="1" x14ac:dyDescent="0.2">
      <c r="A168" s="5">
        <v>167</v>
      </c>
      <c r="B168" s="6">
        <v>197</v>
      </c>
      <c r="C168" s="6">
        <v>2</v>
      </c>
      <c r="D168" s="7">
        <v>1230.2340000000002</v>
      </c>
      <c r="E168" s="8">
        <v>123.1776</v>
      </c>
      <c r="F168" s="6">
        <v>28</v>
      </c>
      <c r="G168" s="6">
        <v>1</v>
      </c>
      <c r="H168" s="68">
        <v>3.3599999999999998E-2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E168" s="4"/>
      <c r="BF168" s="4"/>
      <c r="BG168" s="4"/>
      <c r="BH168" s="4"/>
      <c r="BI168" s="4"/>
      <c r="BK168" s="4"/>
      <c r="BL168" s="4"/>
      <c r="BM168" s="4"/>
      <c r="BN168" s="4"/>
      <c r="BO168" s="4"/>
      <c r="BP168" s="4"/>
      <c r="BQ168" s="4"/>
      <c r="BR168" s="4"/>
      <c r="BS168" s="4"/>
      <c r="BU168" s="4"/>
      <c r="BV168" s="4"/>
      <c r="BW168" s="4"/>
    </row>
    <row r="169" spans="1:75" ht="15" customHeight="1" x14ac:dyDescent="0.2">
      <c r="A169" s="5">
        <v>168</v>
      </c>
      <c r="B169" s="6">
        <v>145</v>
      </c>
      <c r="C169" s="6">
        <v>0</v>
      </c>
      <c r="D169" s="7">
        <v>404.78999999999996</v>
      </c>
      <c r="E169" s="8">
        <v>63.005399999999995</v>
      </c>
      <c r="F169" s="6">
        <v>25</v>
      </c>
      <c r="G169" s="6">
        <v>0</v>
      </c>
      <c r="H169" s="68">
        <v>2.6099999999999998E-2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E169" s="4"/>
      <c r="BF169" s="4"/>
      <c r="BG169" s="4"/>
      <c r="BH169" s="4"/>
      <c r="BI169" s="4"/>
      <c r="BK169" s="4"/>
      <c r="BL169" s="4"/>
      <c r="BM169" s="4"/>
      <c r="BN169" s="4"/>
      <c r="BO169" s="4"/>
      <c r="BP169" s="4"/>
      <c r="BQ169" s="4"/>
      <c r="BR169" s="4"/>
      <c r="BS169" s="4"/>
      <c r="BU169" s="4"/>
      <c r="BV169" s="4"/>
      <c r="BW169" s="4"/>
    </row>
    <row r="170" spans="1:75" ht="15" customHeight="1" x14ac:dyDescent="0.2">
      <c r="A170" s="5">
        <v>169</v>
      </c>
      <c r="B170" s="6">
        <v>611</v>
      </c>
      <c r="C170" s="6">
        <v>7</v>
      </c>
      <c r="D170" s="7">
        <v>3761.4900000000002</v>
      </c>
      <c r="E170" s="8">
        <v>442.81850000000003</v>
      </c>
      <c r="F170" s="6">
        <v>76</v>
      </c>
      <c r="G170" s="6">
        <v>0</v>
      </c>
      <c r="H170" s="68">
        <v>7.85E-2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E170" s="4"/>
      <c r="BF170" s="4"/>
      <c r="BG170" s="4"/>
      <c r="BH170" s="4"/>
      <c r="BI170" s="4"/>
      <c r="BK170" s="4"/>
      <c r="BL170" s="4"/>
      <c r="BM170" s="4"/>
      <c r="BN170" s="4"/>
      <c r="BO170" s="4"/>
      <c r="BP170" s="4"/>
      <c r="BQ170" s="4"/>
      <c r="BR170" s="4"/>
      <c r="BS170" s="4"/>
      <c r="BU170" s="4"/>
      <c r="BV170" s="4"/>
      <c r="BW170" s="4"/>
    </row>
    <row r="171" spans="1:75" ht="15" customHeight="1" x14ac:dyDescent="0.2">
      <c r="A171" s="5">
        <v>170</v>
      </c>
      <c r="B171" s="6">
        <v>147</v>
      </c>
      <c r="C171" s="6">
        <v>0</v>
      </c>
      <c r="D171" s="7">
        <v>980.85</v>
      </c>
      <c r="E171" s="8">
        <v>75.122399999999999</v>
      </c>
      <c r="F171" s="6">
        <v>26</v>
      </c>
      <c r="G171" s="6">
        <v>0</v>
      </c>
      <c r="H171" s="68">
        <v>2.2599999999999999E-2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E171" s="4"/>
      <c r="BF171" s="4"/>
      <c r="BG171" s="4"/>
      <c r="BH171" s="4"/>
      <c r="BI171" s="4"/>
      <c r="BK171" s="4"/>
      <c r="BL171" s="4"/>
      <c r="BM171" s="4"/>
      <c r="BN171" s="4"/>
      <c r="BO171" s="4"/>
      <c r="BP171" s="4"/>
      <c r="BQ171" s="4"/>
      <c r="BR171" s="4"/>
      <c r="BS171" s="4"/>
      <c r="BU171" s="4"/>
      <c r="BV171" s="4"/>
      <c r="BW171" s="4"/>
    </row>
    <row r="172" spans="1:75" ht="15" customHeight="1" x14ac:dyDescent="0.2">
      <c r="A172" s="5">
        <v>171</v>
      </c>
      <c r="B172" s="6">
        <v>147</v>
      </c>
      <c r="C172" s="6">
        <v>-1</v>
      </c>
      <c r="D172" s="7">
        <v>1212.048</v>
      </c>
      <c r="E172" s="8">
        <v>113.08829999999999</v>
      </c>
      <c r="F172" s="6">
        <v>22</v>
      </c>
      <c r="G172" s="6">
        <v>0</v>
      </c>
      <c r="H172" s="68">
        <v>3.2099999999999997E-2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E172" s="4"/>
      <c r="BF172" s="4"/>
      <c r="BG172" s="4"/>
      <c r="BH172" s="4"/>
      <c r="BI172" s="4"/>
      <c r="BK172" s="4"/>
      <c r="BL172" s="4"/>
      <c r="BM172" s="4"/>
      <c r="BN172" s="4"/>
      <c r="BO172" s="4"/>
      <c r="BP172" s="4"/>
      <c r="BQ172" s="4"/>
      <c r="BR172" s="4"/>
      <c r="BS172" s="4"/>
      <c r="BU172" s="4"/>
      <c r="BV172" s="4"/>
      <c r="BW172" s="4"/>
    </row>
    <row r="173" spans="1:75" ht="15" customHeight="1" x14ac:dyDescent="0.2">
      <c r="A173" s="5">
        <v>172</v>
      </c>
      <c r="B173" s="6">
        <v>126</v>
      </c>
      <c r="C173" s="6">
        <v>0</v>
      </c>
      <c r="D173" s="7">
        <v>96.419999999999987</v>
      </c>
      <c r="E173" s="8">
        <v>54.104399999999998</v>
      </c>
      <c r="F173" s="6">
        <v>30</v>
      </c>
      <c r="G173" s="6">
        <v>0</v>
      </c>
      <c r="H173" s="68">
        <v>2.2599999999999999E-2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E173" s="4"/>
      <c r="BF173" s="4"/>
      <c r="BG173" s="4"/>
      <c r="BH173" s="4"/>
      <c r="BI173" s="4"/>
      <c r="BK173" s="4"/>
      <c r="BL173" s="4"/>
      <c r="BM173" s="4"/>
      <c r="BN173" s="4"/>
      <c r="BO173" s="4"/>
      <c r="BP173" s="4"/>
      <c r="BQ173" s="4"/>
      <c r="BR173" s="4"/>
      <c r="BS173" s="4"/>
      <c r="BU173" s="4"/>
      <c r="BV173" s="4"/>
      <c r="BW173" s="4"/>
    </row>
    <row r="174" spans="1:75" ht="15" customHeight="1" x14ac:dyDescent="0.2">
      <c r="A174" s="5">
        <v>173</v>
      </c>
      <c r="B174" s="6">
        <v>361</v>
      </c>
      <c r="C174" s="6">
        <v>2</v>
      </c>
      <c r="D174" s="7">
        <v>3473.7659999999996</v>
      </c>
      <c r="E174" s="8">
        <v>210.8527</v>
      </c>
      <c r="F174" s="6">
        <v>53</v>
      </c>
      <c r="G174" s="6">
        <v>0</v>
      </c>
      <c r="H174" s="68">
        <v>5.2699999999999997E-2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E174" s="4"/>
      <c r="BF174" s="4"/>
      <c r="BG174" s="4"/>
      <c r="BH174" s="4"/>
      <c r="BI174" s="4"/>
      <c r="BK174" s="4"/>
      <c r="BL174" s="4"/>
      <c r="BM174" s="4"/>
      <c r="BN174" s="4"/>
      <c r="BO174" s="4"/>
      <c r="BP174" s="4"/>
      <c r="BQ174" s="4"/>
      <c r="BR174" s="4"/>
      <c r="BS174" s="4"/>
      <c r="BU174" s="4"/>
      <c r="BV174" s="4"/>
      <c r="BW174" s="4"/>
    </row>
    <row r="175" spans="1:75" ht="15" customHeight="1" x14ac:dyDescent="0.2">
      <c r="A175" s="5">
        <v>174</v>
      </c>
      <c r="B175" s="6">
        <v>182</v>
      </c>
      <c r="C175" s="6">
        <v>1</v>
      </c>
      <c r="D175" s="7">
        <v>1686.366</v>
      </c>
      <c r="E175" s="8">
        <v>119.86499999999999</v>
      </c>
      <c r="F175" s="6">
        <v>29</v>
      </c>
      <c r="G175" s="6">
        <v>1</v>
      </c>
      <c r="H175" s="68">
        <v>3.0499999999999999E-2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E175" s="4"/>
      <c r="BF175" s="4"/>
      <c r="BG175" s="4"/>
      <c r="BH175" s="4"/>
      <c r="BI175" s="4"/>
      <c r="BK175" s="4"/>
      <c r="BL175" s="4"/>
      <c r="BM175" s="4"/>
      <c r="BN175" s="4"/>
      <c r="BO175" s="4"/>
      <c r="BP175" s="4"/>
      <c r="BQ175" s="4"/>
      <c r="BR175" s="4"/>
      <c r="BS175" s="4"/>
      <c r="BU175" s="4"/>
      <c r="BV175" s="4"/>
      <c r="BW175" s="4"/>
    </row>
    <row r="176" spans="1:75" ht="15" customHeight="1" x14ac:dyDescent="0.2">
      <c r="A176" s="5">
        <v>175</v>
      </c>
      <c r="B176" s="6">
        <v>344</v>
      </c>
      <c r="C176" s="6">
        <v>3</v>
      </c>
      <c r="D176" s="7">
        <v>2548.2539999999999</v>
      </c>
      <c r="E176" s="8">
        <v>261.93439999999998</v>
      </c>
      <c r="F176" s="6">
        <v>39</v>
      </c>
      <c r="G176" s="6">
        <v>1</v>
      </c>
      <c r="H176" s="68">
        <v>5.1399999999999994E-2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E176" s="4"/>
      <c r="BF176" s="4"/>
      <c r="BG176" s="4"/>
      <c r="BH176" s="4"/>
      <c r="BI176" s="4"/>
      <c r="BK176" s="4"/>
      <c r="BL176" s="4"/>
      <c r="BM176" s="4"/>
      <c r="BN176" s="4"/>
      <c r="BO176" s="4"/>
      <c r="BP176" s="4"/>
      <c r="BQ176" s="4"/>
      <c r="BR176" s="4"/>
      <c r="BS176" s="4"/>
      <c r="BU176" s="4"/>
      <c r="BV176" s="4"/>
      <c r="BW176" s="4"/>
    </row>
    <row r="177" spans="1:75" ht="15" customHeight="1" x14ac:dyDescent="0.2">
      <c r="A177" s="5">
        <v>176</v>
      </c>
      <c r="B177" s="6">
        <v>207</v>
      </c>
      <c r="C177" s="6">
        <v>-1</v>
      </c>
      <c r="D177" s="7">
        <v>1060.2240000000002</v>
      </c>
      <c r="E177" s="8">
        <v>108.03750000000001</v>
      </c>
      <c r="F177" s="6">
        <v>39</v>
      </c>
      <c r="G177" s="6">
        <v>1</v>
      </c>
      <c r="H177" s="68">
        <v>3.3500000000000002E-2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E177" s="4"/>
      <c r="BF177" s="4"/>
      <c r="BG177" s="4"/>
      <c r="BH177" s="4"/>
      <c r="BI177" s="4"/>
      <c r="BK177" s="4"/>
      <c r="BL177" s="4"/>
      <c r="BM177" s="4"/>
      <c r="BN177" s="4"/>
      <c r="BO177" s="4"/>
      <c r="BP177" s="4"/>
      <c r="BQ177" s="4"/>
      <c r="BR177" s="4"/>
      <c r="BS177" s="4"/>
      <c r="BU177" s="4"/>
      <c r="BV177" s="4"/>
      <c r="BW177" s="4"/>
    </row>
    <row r="178" spans="1:75" ht="15" customHeight="1" x14ac:dyDescent="0.2">
      <c r="A178" s="5">
        <v>177</v>
      </c>
      <c r="B178" s="6">
        <v>130</v>
      </c>
      <c r="C178" s="6">
        <v>0</v>
      </c>
      <c r="D178" s="7">
        <v>518.25</v>
      </c>
      <c r="E178" s="8">
        <v>69.094499999999996</v>
      </c>
      <c r="F178" s="6">
        <v>22</v>
      </c>
      <c r="G178" s="6">
        <v>0</v>
      </c>
      <c r="H178" s="68">
        <v>2.1899999999999999E-2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E178" s="4"/>
      <c r="BF178" s="4"/>
      <c r="BG178" s="4"/>
      <c r="BH178" s="4"/>
      <c r="BI178" s="4"/>
      <c r="BK178" s="4"/>
      <c r="BL178" s="4"/>
      <c r="BM178" s="4"/>
      <c r="BN178" s="4"/>
      <c r="BO178" s="4"/>
      <c r="BP178" s="4"/>
      <c r="BQ178" s="4"/>
      <c r="BR178" s="4"/>
      <c r="BS178" s="4"/>
      <c r="BU178" s="4"/>
      <c r="BV178" s="4"/>
      <c r="BW178" s="4"/>
    </row>
    <row r="179" spans="1:75" ht="15" customHeight="1" x14ac:dyDescent="0.2">
      <c r="A179" s="5">
        <v>178</v>
      </c>
      <c r="B179" s="6">
        <v>516</v>
      </c>
      <c r="C179" s="6">
        <v>1</v>
      </c>
      <c r="D179" s="7">
        <v>3451.7819999999997</v>
      </c>
      <c r="E179" s="8">
        <v>336.798</v>
      </c>
      <c r="F179" s="6">
        <v>74</v>
      </c>
      <c r="G179" s="6">
        <v>0</v>
      </c>
      <c r="H179" s="68">
        <v>7.6999999999999999E-2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E179" s="4"/>
      <c r="BF179" s="4"/>
      <c r="BG179" s="4"/>
      <c r="BH179" s="4"/>
      <c r="BI179" s="4"/>
      <c r="BK179" s="4"/>
      <c r="BL179" s="4"/>
      <c r="BM179" s="4"/>
      <c r="BN179" s="4"/>
      <c r="BO179" s="4"/>
      <c r="BP179" s="4"/>
      <c r="BQ179" s="4"/>
      <c r="BR179" s="4"/>
      <c r="BS179" s="4"/>
      <c r="BU179" s="4"/>
      <c r="BV179" s="4"/>
      <c r="BW179" s="4"/>
    </row>
    <row r="180" spans="1:75" ht="15" customHeight="1" x14ac:dyDescent="0.2">
      <c r="A180" s="5">
        <v>179</v>
      </c>
      <c r="B180" s="6">
        <v>256</v>
      </c>
      <c r="C180" s="6">
        <v>0</v>
      </c>
      <c r="D180" s="7">
        <v>1476.6119999999996</v>
      </c>
      <c r="E180" s="8">
        <v>150.9872</v>
      </c>
      <c r="F180" s="6">
        <v>33</v>
      </c>
      <c r="G180" s="6">
        <v>0</v>
      </c>
      <c r="H180" s="68">
        <v>2.4399999999999998E-2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E180" s="4"/>
      <c r="BF180" s="4"/>
      <c r="BG180" s="4"/>
      <c r="BH180" s="4"/>
      <c r="BI180" s="4"/>
      <c r="BK180" s="4"/>
      <c r="BL180" s="4"/>
      <c r="BM180" s="4"/>
      <c r="BN180" s="4"/>
      <c r="BO180" s="4"/>
      <c r="BP180" s="4"/>
      <c r="BQ180" s="4"/>
      <c r="BR180" s="4"/>
      <c r="BS180" s="4"/>
      <c r="BU180" s="4"/>
      <c r="BV180" s="4"/>
      <c r="BW180" s="4"/>
    </row>
    <row r="181" spans="1:75" ht="15" customHeight="1" x14ac:dyDescent="0.2">
      <c r="A181" s="5">
        <v>180</v>
      </c>
      <c r="B181" s="6">
        <v>241</v>
      </c>
      <c r="C181" s="6">
        <v>2</v>
      </c>
      <c r="D181" s="7">
        <v>711.17399999999998</v>
      </c>
      <c r="E181" s="8">
        <v>165.148</v>
      </c>
      <c r="F181" s="6">
        <v>33</v>
      </c>
      <c r="G181" s="6">
        <v>0</v>
      </c>
      <c r="H181" s="68">
        <v>3.7999999999999999E-2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E181" s="4"/>
      <c r="BF181" s="4"/>
      <c r="BG181" s="4"/>
      <c r="BH181" s="4"/>
      <c r="BI181" s="4"/>
      <c r="BK181" s="4"/>
      <c r="BL181" s="4"/>
      <c r="BM181" s="4"/>
      <c r="BN181" s="4"/>
      <c r="BO181" s="4"/>
      <c r="BP181" s="4"/>
      <c r="BQ181" s="4"/>
      <c r="BR181" s="4"/>
      <c r="BS181" s="4"/>
      <c r="BU181" s="4"/>
      <c r="BV181" s="4"/>
      <c r="BW181" s="4"/>
    </row>
    <row r="182" spans="1:75" ht="15" customHeight="1" x14ac:dyDescent="0.2">
      <c r="A182" s="5">
        <v>181</v>
      </c>
      <c r="B182" s="6">
        <v>434</v>
      </c>
      <c r="C182" s="6">
        <v>5</v>
      </c>
      <c r="D182" s="7">
        <v>3353.712</v>
      </c>
      <c r="E182" s="8">
        <v>267.99119999999999</v>
      </c>
      <c r="F182" s="6">
        <v>55</v>
      </c>
      <c r="G182" s="6">
        <v>0</v>
      </c>
      <c r="H182" s="68">
        <v>6.5299999999999997E-2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E182" s="4"/>
      <c r="BF182" s="4"/>
      <c r="BG182" s="4"/>
      <c r="BH182" s="4"/>
      <c r="BI182" s="4"/>
      <c r="BK182" s="4"/>
      <c r="BL182" s="4"/>
      <c r="BM182" s="4"/>
      <c r="BN182" s="4"/>
      <c r="BO182" s="4"/>
      <c r="BP182" s="4"/>
      <c r="BQ182" s="4"/>
      <c r="BR182" s="4"/>
      <c r="BS182" s="4"/>
      <c r="BU182" s="4"/>
      <c r="BV182" s="4"/>
      <c r="BW182" s="4"/>
    </row>
    <row r="183" spans="1:75" ht="15" customHeight="1" x14ac:dyDescent="0.2">
      <c r="A183" s="5">
        <v>182</v>
      </c>
      <c r="B183" s="6">
        <v>259</v>
      </c>
      <c r="C183" s="6">
        <v>3</v>
      </c>
      <c r="D183" s="7">
        <v>1862.9279999999999</v>
      </c>
      <c r="E183" s="8">
        <v>195.89679999999998</v>
      </c>
      <c r="F183" s="6">
        <v>32</v>
      </c>
      <c r="G183" s="6">
        <v>0</v>
      </c>
      <c r="H183" s="68">
        <v>3.9399999999999998E-2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E183" s="4"/>
      <c r="BF183" s="4"/>
      <c r="BG183" s="4"/>
      <c r="BH183" s="4"/>
      <c r="BI183" s="4"/>
      <c r="BK183" s="4"/>
      <c r="BL183" s="4"/>
      <c r="BM183" s="4"/>
      <c r="BN183" s="4"/>
      <c r="BO183" s="4"/>
      <c r="BP183" s="4"/>
      <c r="BQ183" s="4"/>
      <c r="BR183" s="4"/>
      <c r="BS183" s="4"/>
      <c r="BU183" s="4"/>
      <c r="BV183" s="4"/>
      <c r="BW183" s="4"/>
    </row>
    <row r="184" spans="1:75" ht="15" customHeight="1" x14ac:dyDescent="0.2">
      <c r="A184" s="5">
        <v>183</v>
      </c>
      <c r="B184" s="6">
        <v>226</v>
      </c>
      <c r="C184" s="6">
        <v>0</v>
      </c>
      <c r="D184" s="7">
        <v>944.76599999999985</v>
      </c>
      <c r="E184" s="8">
        <v>142.16250000000002</v>
      </c>
      <c r="F184" s="6">
        <v>40</v>
      </c>
      <c r="G184" s="6">
        <v>0</v>
      </c>
      <c r="H184" s="68">
        <v>4.2500000000000003E-2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E184" s="4"/>
      <c r="BF184" s="4"/>
      <c r="BG184" s="4"/>
      <c r="BH184" s="4"/>
      <c r="BI184" s="4"/>
      <c r="BK184" s="4"/>
      <c r="BL184" s="4"/>
      <c r="BM184" s="4"/>
      <c r="BN184" s="4"/>
      <c r="BO184" s="4"/>
      <c r="BP184" s="4"/>
      <c r="BQ184" s="4"/>
      <c r="BR184" s="4"/>
      <c r="BS184" s="4"/>
      <c r="BU184" s="4"/>
      <c r="BV184" s="4"/>
      <c r="BW184" s="4"/>
    </row>
    <row r="185" spans="1:75" ht="15" customHeight="1" x14ac:dyDescent="0.2">
      <c r="A185" s="5">
        <v>184</v>
      </c>
      <c r="B185" s="6">
        <v>180</v>
      </c>
      <c r="C185" s="6">
        <v>-1</v>
      </c>
      <c r="D185" s="7">
        <v>867.82200000000012</v>
      </c>
      <c r="E185" s="8">
        <v>122.95560000000002</v>
      </c>
      <c r="F185" s="6">
        <v>27</v>
      </c>
      <c r="G185" s="6">
        <v>0</v>
      </c>
      <c r="H185" s="68">
        <v>3.1600000000000003E-2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E185" s="4"/>
      <c r="BF185" s="4"/>
      <c r="BG185" s="4"/>
      <c r="BH185" s="4"/>
      <c r="BI185" s="4"/>
      <c r="BK185" s="4"/>
      <c r="BL185" s="4"/>
      <c r="BM185" s="4"/>
      <c r="BN185" s="4"/>
      <c r="BO185" s="4"/>
      <c r="BP185" s="4"/>
      <c r="BQ185" s="4"/>
      <c r="BR185" s="4"/>
      <c r="BS185" s="4"/>
      <c r="BU185" s="4"/>
      <c r="BV185" s="4"/>
      <c r="BW185" s="4"/>
    </row>
    <row r="186" spans="1:75" ht="15" customHeight="1" x14ac:dyDescent="0.2">
      <c r="A186" s="5">
        <v>185</v>
      </c>
      <c r="B186" s="6">
        <v>404</v>
      </c>
      <c r="C186" s="6">
        <v>4</v>
      </c>
      <c r="D186" s="7">
        <v>2950.8780000000002</v>
      </c>
      <c r="E186" s="8">
        <v>256.93559999999997</v>
      </c>
      <c r="F186" s="6">
        <v>59</v>
      </c>
      <c r="G186" s="6">
        <v>2</v>
      </c>
      <c r="H186" s="68">
        <v>4.4699999999999997E-2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E186" s="4"/>
      <c r="BF186" s="4"/>
      <c r="BG186" s="4"/>
      <c r="BH186" s="4"/>
      <c r="BI186" s="4"/>
      <c r="BK186" s="4"/>
      <c r="BL186" s="4"/>
      <c r="BM186" s="4"/>
      <c r="BN186" s="4"/>
      <c r="BO186" s="4"/>
      <c r="BP186" s="4"/>
      <c r="BQ186" s="4"/>
      <c r="BR186" s="4"/>
      <c r="BS186" s="4"/>
      <c r="BU186" s="4"/>
      <c r="BV186" s="4"/>
      <c r="BW186" s="4"/>
    </row>
    <row r="187" spans="1:75" ht="15" customHeight="1" x14ac:dyDescent="0.2">
      <c r="A187" s="5">
        <v>186</v>
      </c>
      <c r="B187" s="6">
        <v>224</v>
      </c>
      <c r="C187" s="6">
        <v>1</v>
      </c>
      <c r="D187" s="7">
        <v>1177.1880000000001</v>
      </c>
      <c r="E187" s="8">
        <v>144.8356</v>
      </c>
      <c r="F187" s="6">
        <v>37</v>
      </c>
      <c r="G187" s="6">
        <v>0</v>
      </c>
      <c r="H187" s="68">
        <v>3.2199999999999999E-2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E187" s="4"/>
      <c r="BF187" s="4"/>
      <c r="BG187" s="4"/>
      <c r="BH187" s="4"/>
      <c r="BI187" s="4"/>
      <c r="BK187" s="4"/>
      <c r="BL187" s="4"/>
      <c r="BM187" s="4"/>
      <c r="BN187" s="4"/>
      <c r="BO187" s="4"/>
      <c r="BP187" s="4"/>
      <c r="BQ187" s="4"/>
      <c r="BR187" s="4"/>
      <c r="BS187" s="4"/>
      <c r="BU187" s="4"/>
      <c r="BV187" s="4"/>
      <c r="BW187" s="4"/>
    </row>
    <row r="188" spans="1:75" ht="15" customHeight="1" x14ac:dyDescent="0.2">
      <c r="A188" s="5">
        <v>187</v>
      </c>
      <c r="B188" s="6">
        <v>226</v>
      </c>
      <c r="C188" s="6">
        <v>1</v>
      </c>
      <c r="D188" s="7">
        <v>975.65999999999985</v>
      </c>
      <c r="E188" s="8">
        <v>158.85659999999999</v>
      </c>
      <c r="F188" s="6">
        <v>38</v>
      </c>
      <c r="G188" s="6">
        <v>0</v>
      </c>
      <c r="H188" s="68">
        <v>3.27E-2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E188" s="4"/>
      <c r="BF188" s="4"/>
      <c r="BG188" s="4"/>
      <c r="BH188" s="4"/>
      <c r="BI188" s="4"/>
      <c r="BK188" s="4"/>
      <c r="BL188" s="4"/>
      <c r="BM188" s="4"/>
      <c r="BN188" s="4"/>
      <c r="BO188" s="4"/>
      <c r="BP188" s="4"/>
      <c r="BQ188" s="4"/>
      <c r="BR188" s="4"/>
      <c r="BS188" s="4"/>
      <c r="BU188" s="4"/>
      <c r="BV188" s="4"/>
      <c r="BW188" s="4"/>
    </row>
    <row r="189" spans="1:75" ht="15" customHeight="1" x14ac:dyDescent="0.2">
      <c r="A189" s="5">
        <v>188</v>
      </c>
      <c r="B189" s="6">
        <v>225</v>
      </c>
      <c r="C189" s="6">
        <v>3</v>
      </c>
      <c r="D189" s="7">
        <v>1232.9880000000001</v>
      </c>
      <c r="E189" s="8">
        <v>140.83600000000001</v>
      </c>
      <c r="F189" s="6">
        <v>36</v>
      </c>
      <c r="G189" s="6">
        <v>1</v>
      </c>
      <c r="H189" s="68">
        <v>2.7400000000000001E-2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E189" s="4"/>
      <c r="BF189" s="4"/>
      <c r="BG189" s="4"/>
      <c r="BH189" s="4"/>
      <c r="BI189" s="4"/>
      <c r="BK189" s="4"/>
      <c r="BL189" s="4"/>
      <c r="BM189" s="4"/>
      <c r="BN189" s="4"/>
      <c r="BO189" s="4"/>
      <c r="BP189" s="4"/>
      <c r="BQ189" s="4"/>
      <c r="BR189" s="4"/>
      <c r="BS189" s="4"/>
      <c r="BU189" s="4"/>
      <c r="BV189" s="4"/>
      <c r="BW189" s="4"/>
    </row>
    <row r="190" spans="1:75" ht="15" customHeight="1" x14ac:dyDescent="0.2">
      <c r="A190" s="5">
        <v>189</v>
      </c>
      <c r="B190" s="6">
        <v>529</v>
      </c>
      <c r="C190" s="6">
        <v>0</v>
      </c>
      <c r="D190" s="7">
        <v>5471.94</v>
      </c>
      <c r="E190" s="8">
        <v>320.22899999999998</v>
      </c>
      <c r="F190" s="6">
        <v>67</v>
      </c>
      <c r="G190" s="6">
        <v>0</v>
      </c>
      <c r="H190" s="68">
        <v>5.8499999999999996E-2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E190" s="4"/>
      <c r="BF190" s="4"/>
      <c r="BG190" s="4"/>
      <c r="BH190" s="4"/>
      <c r="BI190" s="4"/>
      <c r="BK190" s="4"/>
      <c r="BL190" s="4"/>
      <c r="BM190" s="4"/>
      <c r="BN190" s="4"/>
      <c r="BO190" s="4"/>
      <c r="BP190" s="4"/>
      <c r="BQ190" s="4"/>
      <c r="BR190" s="4"/>
      <c r="BS190" s="4"/>
      <c r="BU190" s="4"/>
      <c r="BV190" s="4"/>
      <c r="BW190" s="4"/>
    </row>
    <row r="191" spans="1:75" ht="15" customHeight="1" x14ac:dyDescent="0.2">
      <c r="A191" s="5">
        <v>190</v>
      </c>
      <c r="B191" s="6">
        <v>406</v>
      </c>
      <c r="C191" s="6">
        <v>4</v>
      </c>
      <c r="D191" s="7">
        <v>4210.74</v>
      </c>
      <c r="E191" s="8">
        <v>239.24159999999998</v>
      </c>
      <c r="F191" s="6">
        <v>37</v>
      </c>
      <c r="G191" s="6">
        <v>1</v>
      </c>
      <c r="H191" s="68">
        <v>4.6799999999999994E-2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E191" s="4"/>
      <c r="BF191" s="4"/>
      <c r="BG191" s="4"/>
      <c r="BH191" s="4"/>
      <c r="BI191" s="4"/>
      <c r="BK191" s="4"/>
      <c r="BL191" s="4"/>
      <c r="BM191" s="4"/>
      <c r="BN191" s="4"/>
      <c r="BO191" s="4"/>
      <c r="BP191" s="4"/>
      <c r="BQ191" s="4"/>
      <c r="BR191" s="4"/>
      <c r="BS191" s="4"/>
      <c r="BU191" s="4"/>
      <c r="BV191" s="4"/>
      <c r="BW191" s="4"/>
    </row>
    <row r="192" spans="1:75" ht="15" customHeight="1" x14ac:dyDescent="0.2">
      <c r="A192" s="5">
        <v>191</v>
      </c>
      <c r="B192" s="6">
        <v>280</v>
      </c>
      <c r="C192" s="6">
        <v>1</v>
      </c>
      <c r="D192" s="7">
        <v>3007.9320000000002</v>
      </c>
      <c r="E192" s="8">
        <v>181.22400000000002</v>
      </c>
      <c r="F192" s="6">
        <v>36</v>
      </c>
      <c r="G192" s="6">
        <v>1</v>
      </c>
      <c r="H192" s="68">
        <v>3.6000000000000004E-2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E192" s="4"/>
      <c r="BF192" s="4"/>
      <c r="BG192" s="4"/>
      <c r="BH192" s="4"/>
      <c r="BI192" s="4"/>
      <c r="BK192" s="4"/>
      <c r="BL192" s="4"/>
      <c r="BM192" s="4"/>
      <c r="BN192" s="4"/>
      <c r="BO192" s="4"/>
      <c r="BP192" s="4"/>
      <c r="BQ192" s="4"/>
      <c r="BR192" s="4"/>
      <c r="BS192" s="4"/>
      <c r="BU192" s="4"/>
      <c r="BV192" s="4"/>
      <c r="BW192" s="4"/>
    </row>
    <row r="193" spans="1:75" ht="15" customHeight="1" x14ac:dyDescent="0.2">
      <c r="A193" s="5">
        <v>192</v>
      </c>
      <c r="B193" s="6">
        <v>231</v>
      </c>
      <c r="C193" s="6">
        <v>2</v>
      </c>
      <c r="D193" s="7">
        <v>2264.1479999999997</v>
      </c>
      <c r="E193" s="8">
        <v>168.19529999999997</v>
      </c>
      <c r="F193" s="6">
        <v>43</v>
      </c>
      <c r="G193" s="6">
        <v>0</v>
      </c>
      <c r="H193" s="68">
        <v>4.2699999999999995E-2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E193" s="4"/>
      <c r="BF193" s="4"/>
      <c r="BG193" s="4"/>
      <c r="BH193" s="4"/>
      <c r="BI193" s="4"/>
      <c r="BK193" s="4"/>
      <c r="BL193" s="4"/>
      <c r="BM193" s="4"/>
      <c r="BN193" s="4"/>
      <c r="BO193" s="4"/>
      <c r="BP193" s="4"/>
      <c r="BQ193" s="4"/>
      <c r="BR193" s="4"/>
      <c r="BS193" s="4"/>
      <c r="BU193" s="4"/>
      <c r="BV193" s="4"/>
      <c r="BW193" s="4"/>
    </row>
    <row r="194" spans="1:75" ht="15" customHeight="1" thickBot="1" x14ac:dyDescent="0.25">
      <c r="A194" s="24">
        <v>193</v>
      </c>
      <c r="B194" s="25">
        <v>549</v>
      </c>
      <c r="C194" s="25">
        <v>18</v>
      </c>
      <c r="D194" s="26">
        <v>2076.0239999999999</v>
      </c>
      <c r="E194" s="28">
        <v>320.40959999999995</v>
      </c>
      <c r="F194" s="25">
        <v>65</v>
      </c>
      <c r="G194" s="25">
        <v>1</v>
      </c>
      <c r="H194" s="68">
        <v>1.9199999999999998E-2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E194" s="4"/>
      <c r="BF194" s="4"/>
      <c r="BG194" s="4"/>
      <c r="BH194" s="4"/>
      <c r="BI194" s="4"/>
      <c r="BK194" s="4"/>
      <c r="BL194" s="4"/>
      <c r="BM194" s="4"/>
      <c r="BN194" s="4"/>
      <c r="BO194" s="4"/>
      <c r="BP194" s="4"/>
      <c r="BQ194" s="4"/>
      <c r="BR194" s="4"/>
      <c r="BS194" s="4"/>
      <c r="BU194" s="4"/>
      <c r="BV194" s="4"/>
      <c r="BW194" s="4"/>
    </row>
    <row r="195" spans="1:75" ht="15" customHeight="1" x14ac:dyDescent="0.2">
      <c r="A195" s="5">
        <v>194</v>
      </c>
      <c r="B195" s="6">
        <v>247</v>
      </c>
      <c r="C195" s="6">
        <v>0</v>
      </c>
      <c r="D195" s="7">
        <v>1118.7840000000001</v>
      </c>
      <c r="E195" s="8">
        <v>140.70779999999999</v>
      </c>
      <c r="F195" s="6">
        <v>35</v>
      </c>
      <c r="G195" s="6">
        <v>0</v>
      </c>
      <c r="H195" s="68">
        <v>2.1299999999999999E-2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E195" s="4"/>
      <c r="BF195" s="4"/>
      <c r="BG195" s="4"/>
      <c r="BH195" s="4"/>
      <c r="BI195" s="4"/>
      <c r="BK195" s="4"/>
      <c r="BL195" s="4"/>
      <c r="BM195" s="4"/>
      <c r="BN195" s="4"/>
      <c r="BO195" s="4"/>
      <c r="BP195" s="4"/>
      <c r="BQ195" s="4"/>
      <c r="BR195" s="4"/>
      <c r="BS195" s="4"/>
      <c r="BU195" s="4"/>
      <c r="BV195" s="4"/>
      <c r="BW195" s="4"/>
    </row>
    <row r="196" spans="1:75" ht="15" customHeight="1" x14ac:dyDescent="0.2">
      <c r="A196" s="5">
        <v>195</v>
      </c>
      <c r="B196" s="6">
        <v>188</v>
      </c>
      <c r="C196" s="6">
        <v>1</v>
      </c>
      <c r="D196" s="7">
        <v>529.19400000000007</v>
      </c>
      <c r="E196" s="8">
        <v>112.1461</v>
      </c>
      <c r="F196" s="6">
        <v>26</v>
      </c>
      <c r="G196" s="6">
        <v>0</v>
      </c>
      <c r="H196" s="68">
        <v>2.69E-2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E196" s="4"/>
      <c r="BF196" s="4"/>
      <c r="BG196" s="4"/>
      <c r="BH196" s="4"/>
      <c r="BI196" s="4"/>
      <c r="BK196" s="4"/>
      <c r="BL196" s="4"/>
      <c r="BM196" s="4"/>
      <c r="BN196" s="4"/>
      <c r="BO196" s="4"/>
      <c r="BP196" s="4"/>
      <c r="BQ196" s="4"/>
      <c r="BR196" s="4"/>
      <c r="BS196" s="4"/>
      <c r="BU196" s="4"/>
      <c r="BV196" s="4"/>
      <c r="BW196" s="4"/>
    </row>
    <row r="197" spans="1:75" ht="15" customHeight="1" x14ac:dyDescent="0.2">
      <c r="A197" s="5">
        <v>196</v>
      </c>
      <c r="B197" s="6">
        <v>381</v>
      </c>
      <c r="C197" s="6">
        <v>3</v>
      </c>
      <c r="D197" s="7">
        <v>3830.4059999999999</v>
      </c>
      <c r="E197" s="8">
        <v>240.7525</v>
      </c>
      <c r="F197" s="6">
        <v>49</v>
      </c>
      <c r="G197" s="6">
        <v>0</v>
      </c>
      <c r="H197" s="68">
        <v>3.95E-2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E197" s="4"/>
      <c r="BF197" s="4"/>
      <c r="BG197" s="4"/>
      <c r="BH197" s="4"/>
      <c r="BI197" s="4"/>
      <c r="BK197" s="4"/>
      <c r="BL197" s="4"/>
      <c r="BM197" s="4"/>
      <c r="BN197" s="4"/>
      <c r="BO197" s="4"/>
      <c r="BP197" s="4"/>
      <c r="BQ197" s="4"/>
      <c r="BR197" s="4"/>
      <c r="BS197" s="4"/>
      <c r="BU197" s="4"/>
      <c r="BV197" s="4"/>
      <c r="BW197" s="4"/>
    </row>
    <row r="198" spans="1:75" ht="15" customHeight="1" x14ac:dyDescent="0.2">
      <c r="A198" s="5">
        <v>197</v>
      </c>
      <c r="B198" s="6">
        <v>203</v>
      </c>
      <c r="C198" s="6">
        <v>4</v>
      </c>
      <c r="D198" s="7">
        <v>1396.992</v>
      </c>
      <c r="E198" s="8">
        <v>116.90440000000001</v>
      </c>
      <c r="F198" s="6">
        <v>32</v>
      </c>
      <c r="G198" s="6">
        <v>0</v>
      </c>
      <c r="H198" s="68">
        <v>1.9400000000000001E-2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E198" s="4"/>
      <c r="BF198" s="4"/>
      <c r="BG198" s="4"/>
      <c r="BH198" s="4"/>
      <c r="BI198" s="4"/>
      <c r="BK198" s="4"/>
      <c r="BL198" s="4"/>
      <c r="BM198" s="4"/>
      <c r="BN198" s="4"/>
      <c r="BO198" s="4"/>
      <c r="BP198" s="4"/>
      <c r="BQ198" s="4"/>
      <c r="BR198" s="4"/>
      <c r="BS198" s="4"/>
      <c r="BU198" s="4"/>
      <c r="BV198" s="4"/>
      <c r="BW198" s="4"/>
    </row>
    <row r="199" spans="1:75" ht="15" customHeight="1" x14ac:dyDescent="0.2">
      <c r="A199" s="5">
        <v>198</v>
      </c>
      <c r="B199" s="6">
        <v>185</v>
      </c>
      <c r="C199" s="6">
        <v>0</v>
      </c>
      <c r="D199" s="7">
        <v>1560.5220000000004</v>
      </c>
      <c r="E199" s="8">
        <v>110.93849999999999</v>
      </c>
      <c r="F199" s="6">
        <v>32</v>
      </c>
      <c r="G199" s="6">
        <v>0</v>
      </c>
      <c r="H199" s="68">
        <v>2.7699999999999999E-2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E199" s="4"/>
      <c r="BF199" s="4"/>
      <c r="BG199" s="4"/>
      <c r="BH199" s="4"/>
      <c r="BI199" s="4"/>
      <c r="BK199" s="4"/>
      <c r="BL199" s="4"/>
      <c r="BM199" s="4"/>
      <c r="BN199" s="4"/>
      <c r="BO199" s="4"/>
      <c r="BP199" s="4"/>
      <c r="BQ199" s="4"/>
      <c r="BR199" s="4"/>
      <c r="BS199" s="4"/>
      <c r="BU199" s="4"/>
      <c r="BV199" s="4"/>
      <c r="BW199" s="4"/>
    </row>
    <row r="200" spans="1:75" ht="15" customHeight="1" x14ac:dyDescent="0.2">
      <c r="A200" s="5">
        <v>199</v>
      </c>
      <c r="B200" s="6">
        <v>232</v>
      </c>
      <c r="C200" s="6">
        <v>0</v>
      </c>
      <c r="D200" s="7">
        <v>2521.1879999999996</v>
      </c>
      <c r="E200" s="8">
        <v>144.10500000000002</v>
      </c>
      <c r="F200" s="6">
        <v>43</v>
      </c>
      <c r="G200" s="6">
        <v>0</v>
      </c>
      <c r="H200" s="68">
        <v>3.2500000000000001E-2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E200" s="4"/>
      <c r="BF200" s="4"/>
      <c r="BG200" s="4"/>
      <c r="BH200" s="4"/>
      <c r="BI200" s="4"/>
      <c r="BK200" s="4"/>
      <c r="BL200" s="4"/>
      <c r="BM200" s="4"/>
      <c r="BN200" s="4"/>
      <c r="BO200" s="4"/>
      <c r="BP200" s="4"/>
      <c r="BQ200" s="4"/>
      <c r="BR200" s="4"/>
      <c r="BS200" s="4"/>
      <c r="BU200" s="4"/>
      <c r="BV200" s="4"/>
      <c r="BW200" s="4"/>
    </row>
    <row r="201" spans="1:75" ht="15" customHeight="1" x14ac:dyDescent="0.2">
      <c r="A201" s="5">
        <v>200</v>
      </c>
      <c r="B201" s="6">
        <v>414</v>
      </c>
      <c r="C201" s="6">
        <v>10</v>
      </c>
      <c r="D201" s="7">
        <v>1625.874</v>
      </c>
      <c r="E201" s="8">
        <v>269.75009999999997</v>
      </c>
      <c r="F201" s="6">
        <v>61</v>
      </c>
      <c r="G201" s="6">
        <v>0</v>
      </c>
      <c r="H201" s="68">
        <v>2.6699999999999998E-2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E201" s="4"/>
      <c r="BF201" s="4"/>
      <c r="BG201" s="4"/>
      <c r="BH201" s="4"/>
      <c r="BI201" s="4"/>
      <c r="BK201" s="4"/>
      <c r="BL201" s="4"/>
      <c r="BM201" s="4"/>
      <c r="BN201" s="4"/>
      <c r="BO201" s="4"/>
      <c r="BP201" s="4"/>
      <c r="BQ201" s="4"/>
      <c r="BR201" s="4"/>
      <c r="BS201" s="4"/>
      <c r="BU201" s="4"/>
      <c r="BV201" s="4"/>
      <c r="BW201" s="4"/>
    </row>
    <row r="202" spans="1:75" ht="15" customHeight="1" x14ac:dyDescent="0.2">
      <c r="A202" s="5">
        <v>201</v>
      </c>
      <c r="B202" s="6">
        <v>292</v>
      </c>
      <c r="C202" s="6">
        <v>3</v>
      </c>
      <c r="D202" s="7">
        <v>2123.076</v>
      </c>
      <c r="E202" s="8">
        <v>187.77499999999998</v>
      </c>
      <c r="F202" s="6">
        <v>44</v>
      </c>
      <c r="G202" s="6">
        <v>0</v>
      </c>
      <c r="H202" s="68">
        <v>4.0599999999999997E-2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E202" s="4"/>
      <c r="BF202" s="4"/>
      <c r="BG202" s="4"/>
      <c r="BH202" s="4"/>
      <c r="BI202" s="4"/>
      <c r="BK202" s="4"/>
      <c r="BL202" s="4"/>
      <c r="BM202" s="4"/>
      <c r="BN202" s="4"/>
      <c r="BO202" s="4"/>
      <c r="BP202" s="4"/>
      <c r="BQ202" s="4"/>
      <c r="BR202" s="4"/>
      <c r="BS202" s="4"/>
      <c r="BU202" s="4"/>
      <c r="BV202" s="4"/>
      <c r="BW202" s="4"/>
    </row>
    <row r="203" spans="1:75" ht="15" customHeight="1" x14ac:dyDescent="0.2">
      <c r="A203" s="5">
        <v>202</v>
      </c>
      <c r="B203" s="6">
        <v>334</v>
      </c>
      <c r="C203" s="6">
        <v>4</v>
      </c>
      <c r="D203" s="7">
        <v>2785.4460000000004</v>
      </c>
      <c r="E203" s="8">
        <v>218.1677</v>
      </c>
      <c r="F203" s="6">
        <v>56</v>
      </c>
      <c r="G203" s="6">
        <v>2</v>
      </c>
      <c r="H203" s="68">
        <v>3.73E-2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E203" s="4"/>
      <c r="BF203" s="4"/>
      <c r="BG203" s="4"/>
      <c r="BH203" s="4"/>
      <c r="BI203" s="4"/>
      <c r="BK203" s="4"/>
      <c r="BL203" s="4"/>
      <c r="BM203" s="4"/>
      <c r="BN203" s="4"/>
      <c r="BO203" s="4"/>
      <c r="BP203" s="4"/>
      <c r="BQ203" s="4"/>
      <c r="BR203" s="4"/>
      <c r="BS203" s="4"/>
      <c r="BU203" s="4"/>
      <c r="BV203" s="4"/>
      <c r="BW203" s="4"/>
    </row>
    <row r="204" spans="1:75" ht="15" customHeight="1" x14ac:dyDescent="0.2">
      <c r="A204" s="5">
        <v>203</v>
      </c>
      <c r="B204" s="6">
        <v>296</v>
      </c>
      <c r="C204" s="6">
        <v>5</v>
      </c>
      <c r="D204" s="7">
        <v>2500.4219999999996</v>
      </c>
      <c r="E204" s="8">
        <v>186.0804</v>
      </c>
      <c r="F204" s="6">
        <v>52</v>
      </c>
      <c r="G204" s="6">
        <v>2</v>
      </c>
      <c r="H204" s="68">
        <v>3.8100000000000002E-2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E204" s="4"/>
      <c r="BF204" s="4"/>
      <c r="BG204" s="4"/>
      <c r="BH204" s="4"/>
      <c r="BI204" s="4"/>
      <c r="BK204" s="4"/>
      <c r="BL204" s="4"/>
      <c r="BM204" s="4"/>
      <c r="BN204" s="4"/>
      <c r="BO204" s="4"/>
      <c r="BP204" s="4"/>
      <c r="BQ204" s="4"/>
      <c r="BR204" s="4"/>
      <c r="BS204" s="4"/>
      <c r="BU204" s="4"/>
      <c r="BV204" s="4"/>
      <c r="BW204" s="4"/>
    </row>
    <row r="205" spans="1:75" ht="15" customHeight="1" x14ac:dyDescent="0.2">
      <c r="A205" s="5">
        <v>204</v>
      </c>
      <c r="B205" s="6">
        <v>264</v>
      </c>
      <c r="C205" s="6">
        <v>0</v>
      </c>
      <c r="D205" s="7">
        <v>1207.23</v>
      </c>
      <c r="E205" s="8">
        <v>169.01839999999999</v>
      </c>
      <c r="F205" s="6">
        <v>42</v>
      </c>
      <c r="G205" s="6">
        <v>0</v>
      </c>
      <c r="H205" s="68">
        <v>3.2799999999999996E-2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E205" s="4"/>
      <c r="BF205" s="4"/>
      <c r="BG205" s="4"/>
      <c r="BH205" s="4"/>
      <c r="BI205" s="4"/>
      <c r="BK205" s="4"/>
      <c r="BL205" s="4"/>
      <c r="BM205" s="4"/>
      <c r="BN205" s="4"/>
      <c r="BO205" s="4"/>
      <c r="BP205" s="4"/>
      <c r="BQ205" s="4"/>
      <c r="BR205" s="4"/>
      <c r="BS205" s="4"/>
      <c r="BU205" s="4"/>
      <c r="BV205" s="4"/>
      <c r="BW205" s="4"/>
    </row>
    <row r="206" spans="1:75" ht="15" customHeight="1" x14ac:dyDescent="0.2">
      <c r="A206" s="5">
        <v>205</v>
      </c>
      <c r="B206" s="6">
        <v>199</v>
      </c>
      <c r="C206" s="6">
        <v>4</v>
      </c>
      <c r="D206" s="7">
        <v>1100.4780000000001</v>
      </c>
      <c r="E206" s="8">
        <v>113.06259999999999</v>
      </c>
      <c r="F206" s="6">
        <v>35</v>
      </c>
      <c r="G206" s="6">
        <v>0</v>
      </c>
      <c r="H206" s="68">
        <v>2.7799999999999998E-2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E206" s="4"/>
      <c r="BF206" s="4"/>
      <c r="BG206" s="4"/>
      <c r="BH206" s="4"/>
      <c r="BI206" s="4"/>
      <c r="BK206" s="4"/>
      <c r="BL206" s="4"/>
      <c r="BM206" s="4"/>
      <c r="BN206" s="4"/>
      <c r="BO206" s="4"/>
      <c r="BP206" s="4"/>
      <c r="BQ206" s="4"/>
      <c r="BR206" s="4"/>
      <c r="BS206" s="4"/>
      <c r="BU206" s="4"/>
      <c r="BV206" s="4"/>
      <c r="BW206" s="4"/>
    </row>
    <row r="207" spans="1:75" ht="15" customHeight="1" x14ac:dyDescent="0.2">
      <c r="A207" s="5">
        <v>206</v>
      </c>
      <c r="B207" s="6">
        <v>390</v>
      </c>
      <c r="C207" s="6">
        <v>6</v>
      </c>
      <c r="D207" s="7">
        <v>2336.5679999999998</v>
      </c>
      <c r="E207" s="8">
        <v>287.78100000000001</v>
      </c>
      <c r="F207" s="6">
        <v>46</v>
      </c>
      <c r="G207" s="6">
        <v>2</v>
      </c>
      <c r="H207" s="68">
        <v>4.7E-2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E207" s="4"/>
      <c r="BF207" s="4"/>
      <c r="BG207" s="4"/>
      <c r="BH207" s="4"/>
      <c r="BI207" s="4"/>
      <c r="BK207" s="4"/>
      <c r="BL207" s="4"/>
      <c r="BM207" s="4"/>
      <c r="BN207" s="4"/>
      <c r="BO207" s="4"/>
      <c r="BP207" s="4"/>
      <c r="BQ207" s="4"/>
      <c r="BR207" s="4"/>
      <c r="BS207" s="4"/>
      <c r="BU207" s="4"/>
      <c r="BV207" s="4"/>
      <c r="BW207" s="4"/>
    </row>
    <row r="208" spans="1:75" ht="15" customHeight="1" x14ac:dyDescent="0.2">
      <c r="A208" s="5">
        <v>207</v>
      </c>
      <c r="B208" s="6">
        <v>178</v>
      </c>
      <c r="C208" s="6">
        <v>1</v>
      </c>
      <c r="D208" s="7">
        <v>1203.4560000000001</v>
      </c>
      <c r="E208" s="8">
        <v>110.92119999999998</v>
      </c>
      <c r="F208" s="6">
        <v>33</v>
      </c>
      <c r="G208" s="6">
        <v>1</v>
      </c>
      <c r="H208" s="68">
        <v>2.5699999999999997E-2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E208" s="4"/>
      <c r="BF208" s="4"/>
      <c r="BG208" s="4"/>
      <c r="BH208" s="4"/>
      <c r="BI208" s="4"/>
      <c r="BK208" s="4"/>
      <c r="BL208" s="4"/>
      <c r="BM208" s="4"/>
      <c r="BN208" s="4"/>
      <c r="BO208" s="4"/>
      <c r="BP208" s="4"/>
      <c r="BQ208" s="4"/>
      <c r="BR208" s="4"/>
      <c r="BS208" s="4"/>
      <c r="BU208" s="4"/>
      <c r="BV208" s="4"/>
      <c r="BW208" s="4"/>
    </row>
    <row r="209" spans="1:75" ht="15" customHeight="1" x14ac:dyDescent="0.2">
      <c r="A209" s="5">
        <v>208</v>
      </c>
      <c r="B209" s="6">
        <v>354</v>
      </c>
      <c r="C209" s="6">
        <v>7</v>
      </c>
      <c r="D209" s="7">
        <v>2733.558</v>
      </c>
      <c r="E209" s="8">
        <v>244.23999999999998</v>
      </c>
      <c r="F209" s="6">
        <v>47</v>
      </c>
      <c r="G209" s="6">
        <v>5</v>
      </c>
      <c r="H209" s="68">
        <v>3.5499999999999997E-2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E209" s="4"/>
      <c r="BF209" s="4"/>
      <c r="BG209" s="4"/>
      <c r="BH209" s="4"/>
      <c r="BI209" s="4"/>
      <c r="BK209" s="4"/>
      <c r="BL209" s="4"/>
      <c r="BM209" s="4"/>
      <c r="BN209" s="4"/>
      <c r="BO209" s="4"/>
      <c r="BP209" s="4"/>
      <c r="BQ209" s="4"/>
      <c r="BR209" s="4"/>
      <c r="BS209" s="4"/>
      <c r="BU209" s="4"/>
      <c r="BV209" s="4"/>
      <c r="BW209" s="4"/>
    </row>
    <row r="210" spans="1:75" ht="15" customHeight="1" x14ac:dyDescent="0.2">
      <c r="A210" s="5">
        <v>209</v>
      </c>
      <c r="B210" s="6">
        <v>393</v>
      </c>
      <c r="C210" s="6">
        <v>3</v>
      </c>
      <c r="D210" s="7">
        <v>1828.104</v>
      </c>
      <c r="E210" s="8">
        <v>262.10340000000002</v>
      </c>
      <c r="F210" s="6">
        <v>47</v>
      </c>
      <c r="G210" s="6">
        <v>1</v>
      </c>
      <c r="H210" s="68">
        <v>4.87E-2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E210" s="4"/>
      <c r="BF210" s="4"/>
      <c r="BG210" s="4"/>
      <c r="BH210" s="4"/>
      <c r="BI210" s="4"/>
      <c r="BK210" s="4"/>
      <c r="BL210" s="4"/>
      <c r="BM210" s="4"/>
      <c r="BN210" s="4"/>
      <c r="BO210" s="4"/>
      <c r="BP210" s="4"/>
      <c r="BQ210" s="4"/>
      <c r="BR210" s="4"/>
      <c r="BS210" s="4"/>
      <c r="BU210" s="4"/>
      <c r="BV210" s="4"/>
      <c r="BW210" s="4"/>
    </row>
    <row r="211" spans="1:75" ht="15" customHeight="1" x14ac:dyDescent="0.2">
      <c r="A211" s="5">
        <v>210</v>
      </c>
      <c r="B211" s="6">
        <v>189</v>
      </c>
      <c r="C211" s="6">
        <v>0</v>
      </c>
      <c r="D211" s="7">
        <v>1606.806</v>
      </c>
      <c r="E211" s="8">
        <v>109.93320000000001</v>
      </c>
      <c r="F211" s="6">
        <v>27</v>
      </c>
      <c r="G211" s="6">
        <v>0</v>
      </c>
      <c r="H211" s="68">
        <v>3.2400000000000005E-2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E211" s="4"/>
      <c r="BF211" s="4"/>
      <c r="BG211" s="4"/>
      <c r="BH211" s="4"/>
      <c r="BI211" s="4"/>
      <c r="BK211" s="4"/>
      <c r="BL211" s="4"/>
      <c r="BM211" s="4"/>
      <c r="BN211" s="4"/>
      <c r="BO211" s="4"/>
      <c r="BP211" s="4"/>
      <c r="BQ211" s="4"/>
      <c r="BR211" s="4"/>
      <c r="BS211" s="4"/>
      <c r="BU211" s="4"/>
      <c r="BV211" s="4"/>
      <c r="BW211" s="4"/>
    </row>
    <row r="212" spans="1:75" ht="15" customHeight="1" x14ac:dyDescent="0.2">
      <c r="A212" s="5">
        <v>211</v>
      </c>
      <c r="B212" s="6">
        <v>144</v>
      </c>
      <c r="C212" s="6">
        <v>2</v>
      </c>
      <c r="D212" s="7">
        <v>551.66999999999996</v>
      </c>
      <c r="E212" s="8">
        <v>88.070999999999998</v>
      </c>
      <c r="F212" s="6">
        <v>27</v>
      </c>
      <c r="G212" s="6">
        <v>0</v>
      </c>
      <c r="H212" s="68">
        <v>3.1E-2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E212" s="4"/>
      <c r="BF212" s="4"/>
      <c r="BG212" s="4"/>
      <c r="BH212" s="4"/>
      <c r="BI212" s="4"/>
      <c r="BK212" s="4"/>
      <c r="BL212" s="4"/>
      <c r="BM212" s="4"/>
      <c r="BN212" s="4"/>
      <c r="BO212" s="4"/>
      <c r="BP212" s="4"/>
      <c r="BQ212" s="4"/>
      <c r="BR212" s="4"/>
      <c r="BS212" s="4"/>
      <c r="BU212" s="4"/>
      <c r="BV212" s="4"/>
      <c r="BW212" s="4"/>
    </row>
    <row r="213" spans="1:75" ht="15" customHeight="1" x14ac:dyDescent="0.2">
      <c r="A213" s="5">
        <v>212</v>
      </c>
      <c r="B213" s="6">
        <v>254</v>
      </c>
      <c r="C213" s="6">
        <v>1</v>
      </c>
      <c r="D213" s="7">
        <v>2278.8720000000003</v>
      </c>
      <c r="E213" s="8">
        <v>161.15610000000001</v>
      </c>
      <c r="F213" s="6">
        <v>40</v>
      </c>
      <c r="G213" s="6">
        <v>0</v>
      </c>
      <c r="H213" s="68">
        <v>3.9900000000000005E-2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E213" s="4"/>
      <c r="BF213" s="4"/>
      <c r="BG213" s="4"/>
      <c r="BH213" s="4"/>
      <c r="BI213" s="4"/>
      <c r="BK213" s="4"/>
      <c r="BL213" s="4"/>
      <c r="BM213" s="4"/>
      <c r="BN213" s="4"/>
      <c r="BO213" s="4"/>
      <c r="BP213" s="4"/>
      <c r="BQ213" s="4"/>
      <c r="BR213" s="4"/>
      <c r="BS213" s="4"/>
      <c r="BU213" s="4"/>
      <c r="BV213" s="4"/>
      <c r="BW213" s="4"/>
    </row>
    <row r="214" spans="1:75" ht="15" customHeight="1" x14ac:dyDescent="0.2">
      <c r="A214" s="5">
        <v>213</v>
      </c>
      <c r="B214" s="6">
        <v>394</v>
      </c>
      <c r="C214" s="6">
        <v>3</v>
      </c>
      <c r="D214" s="7">
        <v>3118.7340000000004</v>
      </c>
      <c r="E214" s="8">
        <v>253.80959999999999</v>
      </c>
      <c r="F214" s="6">
        <v>56</v>
      </c>
      <c r="G214" s="6">
        <v>0</v>
      </c>
      <c r="H214" s="68">
        <v>4.8399999999999999E-2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E214" s="4"/>
      <c r="BF214" s="4"/>
      <c r="BG214" s="4"/>
      <c r="BH214" s="4"/>
      <c r="BI214" s="4"/>
      <c r="BK214" s="4"/>
      <c r="BL214" s="4"/>
      <c r="BM214" s="4"/>
      <c r="BN214" s="4"/>
      <c r="BO214" s="4"/>
      <c r="BP214" s="4"/>
      <c r="BQ214" s="4"/>
      <c r="BR214" s="4"/>
      <c r="BS214" s="4"/>
      <c r="BU214" s="4"/>
      <c r="BV214" s="4"/>
      <c r="BW214" s="4"/>
    </row>
    <row r="215" spans="1:75" ht="15" customHeight="1" x14ac:dyDescent="0.2">
      <c r="A215" s="5">
        <v>214</v>
      </c>
      <c r="B215" s="6">
        <v>135</v>
      </c>
      <c r="C215" s="6">
        <v>0</v>
      </c>
      <c r="D215" s="7">
        <v>680.38800000000003</v>
      </c>
      <c r="E215" s="8">
        <v>89.882099999999994</v>
      </c>
      <c r="F215" s="6">
        <v>27</v>
      </c>
      <c r="G215" s="6">
        <v>0</v>
      </c>
      <c r="H215" s="68">
        <v>2.3099999999999999E-2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E215" s="4"/>
      <c r="BF215" s="4"/>
      <c r="BG215" s="4"/>
      <c r="BH215" s="4"/>
      <c r="BI215" s="4"/>
      <c r="BK215" s="4"/>
      <c r="BL215" s="4"/>
      <c r="BM215" s="4"/>
      <c r="BN215" s="4"/>
      <c r="BO215" s="4"/>
      <c r="BP215" s="4"/>
      <c r="BQ215" s="4"/>
      <c r="BR215" s="4"/>
      <c r="BS215" s="4"/>
      <c r="BU215" s="4"/>
      <c r="BV215" s="4"/>
      <c r="BW215" s="4"/>
    </row>
    <row r="216" spans="1:75" ht="15" customHeight="1" x14ac:dyDescent="0.2">
      <c r="A216" s="5">
        <v>215</v>
      </c>
      <c r="B216" s="6">
        <v>234</v>
      </c>
      <c r="C216" s="6">
        <v>2</v>
      </c>
      <c r="D216" s="7">
        <v>1726.902</v>
      </c>
      <c r="E216" s="8">
        <v>140.96239999999997</v>
      </c>
      <c r="F216" s="6">
        <v>44</v>
      </c>
      <c r="G216" s="6">
        <v>1</v>
      </c>
      <c r="H216" s="68">
        <v>3.7599999999999995E-2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E216" s="4"/>
      <c r="BF216" s="4"/>
      <c r="BG216" s="4"/>
      <c r="BH216" s="4"/>
      <c r="BI216" s="4"/>
      <c r="BK216" s="4"/>
      <c r="BL216" s="4"/>
      <c r="BM216" s="4"/>
      <c r="BN216" s="4"/>
      <c r="BO216" s="4"/>
      <c r="BP216" s="4"/>
      <c r="BQ216" s="4"/>
      <c r="BR216" s="4"/>
      <c r="BS216" s="4"/>
      <c r="BU216" s="4"/>
      <c r="BV216" s="4"/>
      <c r="BW216" s="4"/>
    </row>
    <row r="217" spans="1:75" ht="15" customHeight="1" x14ac:dyDescent="0.2">
      <c r="A217" s="5">
        <v>216</v>
      </c>
      <c r="B217" s="6">
        <v>212</v>
      </c>
      <c r="C217" s="6">
        <v>3</v>
      </c>
      <c r="D217" s="7">
        <v>1395.0600000000002</v>
      </c>
      <c r="E217" s="8">
        <v>154.0763</v>
      </c>
      <c r="F217" s="6">
        <v>42</v>
      </c>
      <c r="G217" s="6">
        <v>0</v>
      </c>
      <c r="H217" s="68">
        <v>3.7100000000000001E-2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E217" s="4"/>
      <c r="BF217" s="4"/>
      <c r="BG217" s="4"/>
      <c r="BH217" s="4"/>
      <c r="BI217" s="4"/>
      <c r="BK217" s="4"/>
      <c r="BL217" s="4"/>
      <c r="BM217" s="4"/>
      <c r="BN217" s="4"/>
      <c r="BO217" s="4"/>
      <c r="BP217" s="4"/>
      <c r="BQ217" s="4"/>
      <c r="BR217" s="4"/>
      <c r="BS217" s="4"/>
      <c r="BU217" s="4"/>
      <c r="BV217" s="4"/>
      <c r="BW217" s="4"/>
    </row>
    <row r="218" spans="1:75" ht="15" customHeight="1" x14ac:dyDescent="0.2">
      <c r="A218" s="5">
        <v>217</v>
      </c>
      <c r="B218" s="6">
        <v>171</v>
      </c>
      <c r="C218" s="6">
        <v>1</v>
      </c>
      <c r="D218" s="7">
        <v>1443.48</v>
      </c>
      <c r="E218" s="8">
        <v>101.992</v>
      </c>
      <c r="F218" s="6">
        <v>28</v>
      </c>
      <c r="G218" s="6">
        <v>1</v>
      </c>
      <c r="H218" s="68">
        <v>3.7999999999999999E-2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E218" s="4"/>
      <c r="BF218" s="4"/>
      <c r="BG218" s="4"/>
      <c r="BH218" s="4"/>
      <c r="BI218" s="4"/>
      <c r="BK218" s="4"/>
      <c r="BL218" s="4"/>
      <c r="BM218" s="4"/>
      <c r="BN218" s="4"/>
      <c r="BO218" s="4"/>
      <c r="BP218" s="4"/>
      <c r="BQ218" s="4"/>
      <c r="BR218" s="4"/>
      <c r="BS218" s="4"/>
      <c r="BU218" s="4"/>
      <c r="BV218" s="4"/>
      <c r="BW218" s="4"/>
    </row>
    <row r="219" spans="1:75" ht="15" customHeight="1" x14ac:dyDescent="0.2">
      <c r="A219" s="5">
        <v>218</v>
      </c>
      <c r="B219" s="6">
        <v>153</v>
      </c>
      <c r="C219" s="6">
        <v>-1</v>
      </c>
      <c r="D219" s="7">
        <v>1076.2260000000001</v>
      </c>
      <c r="E219" s="8">
        <v>82.110799999999998</v>
      </c>
      <c r="F219" s="6">
        <v>22</v>
      </c>
      <c r="G219" s="6">
        <v>1</v>
      </c>
      <c r="H219" s="68">
        <v>2.6200000000000001E-2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E219" s="4"/>
      <c r="BF219" s="4"/>
      <c r="BG219" s="4"/>
      <c r="BH219" s="4"/>
      <c r="BI219" s="4"/>
      <c r="BK219" s="4"/>
      <c r="BL219" s="4"/>
      <c r="BM219" s="4"/>
      <c r="BN219" s="4"/>
      <c r="BO219" s="4"/>
      <c r="BP219" s="4"/>
      <c r="BQ219" s="4"/>
      <c r="BR219" s="4"/>
      <c r="BS219" s="4"/>
      <c r="BU219" s="4"/>
      <c r="BV219" s="4"/>
      <c r="BW219" s="4"/>
    </row>
    <row r="220" spans="1:75" ht="15" customHeight="1" x14ac:dyDescent="0.2">
      <c r="A220" s="5">
        <v>219</v>
      </c>
      <c r="B220" s="6">
        <v>237</v>
      </c>
      <c r="C220" s="6">
        <v>2</v>
      </c>
      <c r="D220" s="7">
        <v>987.64799999999991</v>
      </c>
      <c r="E220" s="8">
        <v>139.1652</v>
      </c>
      <c r="F220" s="6">
        <v>33</v>
      </c>
      <c r="G220" s="6">
        <v>0</v>
      </c>
      <c r="H220" s="68">
        <v>2.7900000000000001E-2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E220" s="4"/>
      <c r="BF220" s="4"/>
      <c r="BG220" s="4"/>
      <c r="BH220" s="4"/>
      <c r="BI220" s="4"/>
      <c r="BK220" s="4"/>
      <c r="BL220" s="4"/>
      <c r="BM220" s="4"/>
      <c r="BN220" s="4"/>
      <c r="BO220" s="4"/>
      <c r="BP220" s="4"/>
      <c r="BQ220" s="4"/>
      <c r="BR220" s="4"/>
      <c r="BS220" s="4"/>
      <c r="BU220" s="4"/>
      <c r="BV220" s="4"/>
      <c r="BW220" s="4"/>
    </row>
    <row r="221" spans="1:75" ht="15" customHeight="1" x14ac:dyDescent="0.2">
      <c r="A221" s="5">
        <v>220</v>
      </c>
      <c r="B221" s="6">
        <v>375</v>
      </c>
      <c r="C221" s="6">
        <v>10</v>
      </c>
      <c r="D221" s="7">
        <v>1969.1220000000003</v>
      </c>
      <c r="E221" s="8">
        <v>216.22800000000001</v>
      </c>
      <c r="F221" s="6">
        <v>38</v>
      </c>
      <c r="G221" s="6">
        <v>0</v>
      </c>
      <c r="H221" s="68">
        <v>2.2200000000000001E-2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E221" s="4"/>
      <c r="BF221" s="4"/>
      <c r="BG221" s="4"/>
      <c r="BH221" s="4"/>
      <c r="BI221" s="4"/>
      <c r="BK221" s="4"/>
      <c r="BL221" s="4"/>
      <c r="BM221" s="4"/>
      <c r="BN221" s="4"/>
      <c r="BO221" s="4"/>
      <c r="BP221" s="4"/>
      <c r="BQ221" s="4"/>
      <c r="BR221" s="4"/>
      <c r="BS221" s="4"/>
      <c r="BU221" s="4"/>
      <c r="BV221" s="4"/>
      <c r="BW221" s="4"/>
    </row>
    <row r="222" spans="1:75" ht="15" customHeight="1" x14ac:dyDescent="0.2">
      <c r="A222" s="5">
        <v>221</v>
      </c>
      <c r="B222" s="6">
        <v>230</v>
      </c>
      <c r="C222" s="6">
        <v>0</v>
      </c>
      <c r="D222" s="7">
        <v>1269.24</v>
      </c>
      <c r="E222" s="8">
        <v>138.08340000000001</v>
      </c>
      <c r="F222" s="6">
        <v>45</v>
      </c>
      <c r="G222" s="6">
        <v>0</v>
      </c>
      <c r="H222" s="68">
        <v>3.78E-2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E222" s="4"/>
      <c r="BF222" s="4"/>
      <c r="BG222" s="4"/>
      <c r="BH222" s="4"/>
      <c r="BI222" s="4"/>
      <c r="BK222" s="4"/>
      <c r="BL222" s="4"/>
      <c r="BM222" s="4"/>
      <c r="BN222" s="4"/>
      <c r="BO222" s="4"/>
      <c r="BP222" s="4"/>
      <c r="BQ222" s="4"/>
      <c r="BR222" s="4"/>
      <c r="BS222" s="4"/>
      <c r="BU222" s="4"/>
      <c r="BV222" s="4"/>
      <c r="BW222" s="4"/>
    </row>
    <row r="223" spans="1:75" ht="15" customHeight="1" x14ac:dyDescent="0.2">
      <c r="A223" s="5">
        <v>222</v>
      </c>
      <c r="B223" s="6">
        <v>213</v>
      </c>
      <c r="C223" s="6">
        <v>0</v>
      </c>
      <c r="D223" s="7">
        <v>678.92399999999998</v>
      </c>
      <c r="E223" s="8">
        <v>120.85919999999999</v>
      </c>
      <c r="F223" s="6">
        <v>32</v>
      </c>
      <c r="G223" s="6">
        <v>0</v>
      </c>
      <c r="H223" s="68">
        <v>3.3599999999999998E-2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E223" s="4"/>
      <c r="BF223" s="4"/>
      <c r="BG223" s="4"/>
      <c r="BH223" s="4"/>
      <c r="BI223" s="4"/>
      <c r="BK223" s="4"/>
      <c r="BL223" s="4"/>
      <c r="BM223" s="4"/>
      <c r="BN223" s="4"/>
      <c r="BO223" s="4"/>
      <c r="BP223" s="4"/>
      <c r="BQ223" s="4"/>
      <c r="BR223" s="4"/>
      <c r="BS223" s="4"/>
      <c r="BU223" s="4"/>
      <c r="BV223" s="4"/>
      <c r="BW223" s="4"/>
    </row>
    <row r="224" spans="1:75" ht="15" customHeight="1" x14ac:dyDescent="0.2">
      <c r="A224" s="5">
        <v>223</v>
      </c>
      <c r="B224" s="6">
        <v>177</v>
      </c>
      <c r="C224" s="6">
        <v>1</v>
      </c>
      <c r="D224" s="7">
        <v>1207.7939999999999</v>
      </c>
      <c r="E224" s="8">
        <v>99.964799999999997</v>
      </c>
      <c r="F224" s="6">
        <v>27</v>
      </c>
      <c r="G224" s="6">
        <v>1</v>
      </c>
      <c r="H224" s="68">
        <v>2.8799999999999999E-2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E224" s="4"/>
      <c r="BF224" s="4"/>
      <c r="BG224" s="4"/>
      <c r="BH224" s="4"/>
      <c r="BI224" s="4"/>
      <c r="BK224" s="4"/>
      <c r="BL224" s="4"/>
      <c r="BM224" s="4"/>
      <c r="BN224" s="4"/>
      <c r="BO224" s="4"/>
      <c r="BP224" s="4"/>
      <c r="BQ224" s="4"/>
      <c r="BR224" s="4"/>
      <c r="BS224" s="4"/>
      <c r="BU224" s="4"/>
      <c r="BV224" s="4"/>
      <c r="BW224" s="4"/>
    </row>
    <row r="225" spans="1:75" ht="15" customHeight="1" x14ac:dyDescent="0.2">
      <c r="A225" s="5">
        <v>224</v>
      </c>
      <c r="B225" s="6">
        <v>170</v>
      </c>
      <c r="C225" s="6">
        <v>0</v>
      </c>
      <c r="D225" s="7">
        <v>829.46400000000006</v>
      </c>
      <c r="E225" s="8">
        <v>96.818399999999997</v>
      </c>
      <c r="F225" s="6">
        <v>35</v>
      </c>
      <c r="G225" s="6">
        <v>0</v>
      </c>
      <c r="H225" s="68">
        <v>2.2599999999999999E-2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E225" s="4"/>
      <c r="BF225" s="4"/>
      <c r="BG225" s="4"/>
      <c r="BH225" s="4"/>
      <c r="BI225" s="4"/>
      <c r="BK225" s="4"/>
      <c r="BL225" s="4"/>
      <c r="BM225" s="4"/>
      <c r="BN225" s="4"/>
      <c r="BO225" s="4"/>
      <c r="BP225" s="4"/>
      <c r="BQ225" s="4"/>
      <c r="BR225" s="4"/>
      <c r="BS225" s="4"/>
      <c r="BU225" s="4"/>
      <c r="BV225" s="4"/>
      <c r="BW225" s="4"/>
    </row>
    <row r="226" spans="1:75" ht="15" customHeight="1" x14ac:dyDescent="0.2">
      <c r="A226" s="5">
        <v>225</v>
      </c>
      <c r="B226" s="6">
        <v>150</v>
      </c>
      <c r="C226" s="6">
        <v>2</v>
      </c>
      <c r="D226" s="7">
        <v>1374.258</v>
      </c>
      <c r="E226" s="8">
        <v>111.02400000000002</v>
      </c>
      <c r="F226" s="6">
        <v>27</v>
      </c>
      <c r="G226" s="6">
        <v>1</v>
      </c>
      <c r="H226" s="68">
        <v>2.7000000000000003E-2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E226" s="4"/>
      <c r="BF226" s="4"/>
      <c r="BG226" s="4"/>
      <c r="BH226" s="4"/>
      <c r="BI226" s="4"/>
      <c r="BK226" s="4"/>
      <c r="BL226" s="4"/>
      <c r="BM226" s="4"/>
      <c r="BN226" s="4"/>
      <c r="BO226" s="4"/>
      <c r="BP226" s="4"/>
      <c r="BQ226" s="4"/>
      <c r="BR226" s="4"/>
      <c r="BS226" s="4"/>
      <c r="BU226" s="4"/>
      <c r="BV226" s="4"/>
      <c r="BW226" s="4"/>
    </row>
    <row r="227" spans="1:75" ht="15" customHeight="1" x14ac:dyDescent="0.2">
      <c r="A227" s="5">
        <v>226</v>
      </c>
      <c r="B227" s="6">
        <v>103</v>
      </c>
      <c r="C227" s="6">
        <v>0</v>
      </c>
      <c r="D227" s="7">
        <v>692.19</v>
      </c>
      <c r="E227" s="8">
        <v>57.857800000000005</v>
      </c>
      <c r="F227" s="6">
        <v>23</v>
      </c>
      <c r="G227" s="6">
        <v>0</v>
      </c>
      <c r="H227" s="68">
        <v>1.8700000000000001E-2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E227" s="4"/>
      <c r="BF227" s="4"/>
      <c r="BG227" s="4"/>
      <c r="BH227" s="4"/>
      <c r="BI227" s="4"/>
      <c r="BK227" s="4"/>
      <c r="BL227" s="4"/>
      <c r="BM227" s="4"/>
      <c r="BN227" s="4"/>
      <c r="BO227" s="4"/>
      <c r="BP227" s="4"/>
      <c r="BQ227" s="4"/>
      <c r="BR227" s="4"/>
      <c r="BS227" s="4"/>
      <c r="BU227" s="4"/>
      <c r="BV227" s="4"/>
      <c r="BW227" s="4"/>
    </row>
    <row r="228" spans="1:75" ht="15" customHeight="1" x14ac:dyDescent="0.2">
      <c r="A228" s="5">
        <v>227</v>
      </c>
      <c r="B228" s="6">
        <v>80</v>
      </c>
      <c r="C228" s="6">
        <v>0</v>
      </c>
      <c r="D228" s="7">
        <v>343.61399999999998</v>
      </c>
      <c r="E228" s="8">
        <v>43.073799999999999</v>
      </c>
      <c r="F228" s="6">
        <v>19</v>
      </c>
      <c r="G228" s="6">
        <v>0</v>
      </c>
      <c r="H228" s="68">
        <v>1.54E-2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E228" s="4"/>
      <c r="BF228" s="4"/>
      <c r="BG228" s="4"/>
      <c r="BH228" s="4"/>
      <c r="BI228" s="4"/>
      <c r="BK228" s="4"/>
      <c r="BL228" s="4"/>
      <c r="BM228" s="4"/>
      <c r="BN228" s="4"/>
      <c r="BO228" s="4"/>
      <c r="BP228" s="4"/>
      <c r="BQ228" s="4"/>
      <c r="BR228" s="4"/>
      <c r="BS228" s="4"/>
      <c r="BU228" s="4"/>
      <c r="BV228" s="4"/>
      <c r="BW228" s="4"/>
    </row>
    <row r="229" spans="1:75" ht="15" customHeight="1" x14ac:dyDescent="0.2">
      <c r="A229" s="5">
        <v>228</v>
      </c>
      <c r="B229" s="6">
        <v>271</v>
      </c>
      <c r="C229" s="6">
        <v>0</v>
      </c>
      <c r="D229" s="7">
        <v>1611.9659999999999</v>
      </c>
      <c r="E229" s="8">
        <v>173.8828</v>
      </c>
      <c r="F229" s="6">
        <v>35</v>
      </c>
      <c r="G229" s="6">
        <v>1</v>
      </c>
      <c r="H229" s="68">
        <v>3.6400000000000002E-2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E229" s="4"/>
      <c r="BF229" s="4"/>
      <c r="BG229" s="4"/>
      <c r="BH229" s="4"/>
      <c r="BI229" s="4"/>
      <c r="BK229" s="4"/>
      <c r="BL229" s="4"/>
      <c r="BM229" s="4"/>
      <c r="BN229" s="4"/>
      <c r="BO229" s="4"/>
      <c r="BP229" s="4"/>
      <c r="BQ229" s="4"/>
      <c r="BR229" s="4"/>
      <c r="BS229" s="4"/>
      <c r="BU229" s="4"/>
      <c r="BV229" s="4"/>
      <c r="BW229" s="4"/>
    </row>
    <row r="230" spans="1:75" ht="15" customHeight="1" x14ac:dyDescent="0.2">
      <c r="A230" s="5">
        <v>229</v>
      </c>
      <c r="B230" s="6">
        <v>234</v>
      </c>
      <c r="C230" s="6">
        <v>4</v>
      </c>
      <c r="D230" s="7">
        <v>1169.31</v>
      </c>
      <c r="E230" s="8">
        <v>136.97069999999999</v>
      </c>
      <c r="F230" s="6">
        <v>39</v>
      </c>
      <c r="G230" s="6">
        <v>0</v>
      </c>
      <c r="H230" s="68">
        <v>2.5099999999999997E-2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E230" s="4"/>
      <c r="BF230" s="4"/>
      <c r="BG230" s="4"/>
      <c r="BH230" s="4"/>
      <c r="BI230" s="4"/>
      <c r="BK230" s="4"/>
      <c r="BL230" s="4"/>
      <c r="BM230" s="4"/>
      <c r="BN230" s="4"/>
      <c r="BO230" s="4"/>
      <c r="BP230" s="4"/>
      <c r="BQ230" s="4"/>
      <c r="BR230" s="4"/>
      <c r="BS230" s="4"/>
      <c r="BU230" s="4"/>
      <c r="BV230" s="4"/>
      <c r="BW230" s="4"/>
    </row>
    <row r="231" spans="1:75" ht="15" customHeight="1" x14ac:dyDescent="0.2">
      <c r="A231" s="5">
        <v>230</v>
      </c>
      <c r="B231" s="6">
        <v>234</v>
      </c>
      <c r="C231" s="6">
        <v>1</v>
      </c>
      <c r="D231" s="7">
        <v>1557.222</v>
      </c>
      <c r="E231" s="8">
        <v>127.9269</v>
      </c>
      <c r="F231" s="6">
        <v>31</v>
      </c>
      <c r="G231" s="6">
        <v>0</v>
      </c>
      <c r="H231" s="68">
        <v>4.6300000000000001E-2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E231" s="4"/>
      <c r="BF231" s="4"/>
      <c r="BG231" s="4"/>
      <c r="BH231" s="4"/>
      <c r="BI231" s="4"/>
      <c r="BK231" s="4"/>
      <c r="BL231" s="4"/>
      <c r="BM231" s="4"/>
      <c r="BN231" s="4"/>
      <c r="BO231" s="4"/>
      <c r="BP231" s="4"/>
      <c r="BQ231" s="4"/>
      <c r="BR231" s="4"/>
      <c r="BS231" s="4"/>
      <c r="BU231" s="4"/>
      <c r="BV231" s="4"/>
      <c r="BW231" s="4"/>
    </row>
    <row r="232" spans="1:75" ht="15" customHeight="1" x14ac:dyDescent="0.2">
      <c r="A232" s="5">
        <v>231</v>
      </c>
      <c r="B232" s="6">
        <v>164</v>
      </c>
      <c r="C232" s="6">
        <v>2</v>
      </c>
      <c r="D232" s="7">
        <v>922.81799999999998</v>
      </c>
      <c r="E232" s="8">
        <v>107.8308</v>
      </c>
      <c r="F232" s="6">
        <v>25</v>
      </c>
      <c r="G232" s="6">
        <v>1</v>
      </c>
      <c r="H232" s="68">
        <v>3.0800000000000001E-2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E232" s="4"/>
      <c r="BF232" s="4"/>
      <c r="BG232" s="4"/>
      <c r="BH232" s="4"/>
      <c r="BI232" s="4"/>
      <c r="BK232" s="4"/>
      <c r="BL232" s="4"/>
      <c r="BM232" s="4"/>
      <c r="BN232" s="4"/>
      <c r="BO232" s="4"/>
      <c r="BP232" s="4"/>
      <c r="BQ232" s="4"/>
      <c r="BR232" s="4"/>
      <c r="BS232" s="4"/>
      <c r="BU232" s="4"/>
      <c r="BV232" s="4"/>
      <c r="BW232" s="4"/>
    </row>
    <row r="233" spans="1:75" ht="15" customHeight="1" x14ac:dyDescent="0.2">
      <c r="A233" s="5">
        <v>232</v>
      </c>
      <c r="B233" s="6">
        <v>250</v>
      </c>
      <c r="C233" s="6">
        <v>0</v>
      </c>
      <c r="D233" s="7">
        <v>1806.5400000000004</v>
      </c>
      <c r="E233" s="8">
        <v>129.8304</v>
      </c>
      <c r="F233" s="6">
        <v>37</v>
      </c>
      <c r="G233" s="6">
        <v>1</v>
      </c>
      <c r="H233" s="68">
        <v>2.76E-2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E233" s="4"/>
      <c r="BF233" s="4"/>
      <c r="BG233" s="4"/>
      <c r="BH233" s="4"/>
      <c r="BI233" s="4"/>
      <c r="BK233" s="4"/>
      <c r="BL233" s="4"/>
      <c r="BM233" s="4"/>
      <c r="BN233" s="4"/>
      <c r="BO233" s="4"/>
      <c r="BP233" s="4"/>
      <c r="BQ233" s="4"/>
      <c r="BR233" s="4"/>
      <c r="BS233" s="4"/>
      <c r="BU233" s="4"/>
      <c r="BV233" s="4"/>
      <c r="BW233" s="4"/>
    </row>
    <row r="234" spans="1:75" ht="15" customHeight="1" x14ac:dyDescent="0.2">
      <c r="A234" s="5">
        <v>233</v>
      </c>
      <c r="B234" s="6">
        <v>219</v>
      </c>
      <c r="C234" s="6">
        <v>0</v>
      </c>
      <c r="D234" s="7">
        <v>1586.7359999999999</v>
      </c>
      <c r="E234" s="8">
        <v>139.86510000000001</v>
      </c>
      <c r="F234" s="6">
        <v>36</v>
      </c>
      <c r="G234" s="6">
        <v>1</v>
      </c>
      <c r="H234" s="68">
        <v>3.8100000000000002E-2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E234" s="4"/>
      <c r="BF234" s="4"/>
      <c r="BG234" s="4"/>
      <c r="BH234" s="4"/>
      <c r="BI234" s="4"/>
      <c r="BK234" s="4"/>
      <c r="BL234" s="4"/>
      <c r="BM234" s="4"/>
      <c r="BN234" s="4"/>
      <c r="BO234" s="4"/>
      <c r="BP234" s="4"/>
      <c r="BQ234" s="4"/>
      <c r="BR234" s="4"/>
      <c r="BS234" s="4"/>
      <c r="BU234" s="4"/>
      <c r="BV234" s="4"/>
      <c r="BW234" s="4"/>
    </row>
    <row r="235" spans="1:75" ht="15" customHeight="1" x14ac:dyDescent="0.2">
      <c r="A235" s="5">
        <v>234</v>
      </c>
      <c r="B235" s="6">
        <v>261</v>
      </c>
      <c r="C235" s="6">
        <v>1</v>
      </c>
      <c r="D235" s="7">
        <v>2204.8139999999999</v>
      </c>
      <c r="E235" s="8">
        <v>175.97349999999997</v>
      </c>
      <c r="F235" s="6">
        <v>35</v>
      </c>
      <c r="G235" s="6">
        <v>0</v>
      </c>
      <c r="H235" s="68">
        <v>3.5499999999999997E-2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E235" s="4"/>
      <c r="BF235" s="4"/>
      <c r="BG235" s="4"/>
      <c r="BH235" s="4"/>
      <c r="BI235" s="4"/>
      <c r="BK235" s="4"/>
      <c r="BL235" s="4"/>
      <c r="BM235" s="4"/>
      <c r="BN235" s="4"/>
      <c r="BO235" s="4"/>
      <c r="BP235" s="4"/>
      <c r="BQ235" s="4"/>
      <c r="BR235" s="4"/>
      <c r="BS235" s="4"/>
      <c r="BU235" s="4"/>
      <c r="BV235" s="4"/>
      <c r="BW235" s="4"/>
    </row>
    <row r="236" spans="1:75" ht="15" customHeight="1" x14ac:dyDescent="0.2">
      <c r="A236" s="5">
        <v>235</v>
      </c>
      <c r="B236" s="6">
        <v>148</v>
      </c>
      <c r="C236" s="6">
        <v>1</v>
      </c>
      <c r="D236" s="7">
        <v>911.35799999999995</v>
      </c>
      <c r="E236" s="8">
        <v>91.037000000000006</v>
      </c>
      <c r="F236" s="6">
        <v>27</v>
      </c>
      <c r="G236" s="6">
        <v>1</v>
      </c>
      <c r="H236" s="68">
        <v>2.9500000000000002E-2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E236" s="4"/>
      <c r="BF236" s="4"/>
      <c r="BG236" s="4"/>
      <c r="BH236" s="4"/>
      <c r="BI236" s="4"/>
      <c r="BK236" s="4"/>
      <c r="BL236" s="4"/>
      <c r="BM236" s="4"/>
      <c r="BN236" s="4"/>
      <c r="BO236" s="4"/>
      <c r="BP236" s="4"/>
      <c r="BQ236" s="4"/>
      <c r="BR236" s="4"/>
      <c r="BS236" s="4"/>
      <c r="BU236" s="4"/>
      <c r="BV236" s="4"/>
      <c r="BW236" s="4"/>
    </row>
    <row r="237" spans="1:75" ht="15" customHeight="1" x14ac:dyDescent="0.2">
      <c r="A237" s="5">
        <v>236</v>
      </c>
      <c r="B237" s="6">
        <v>132</v>
      </c>
      <c r="C237" s="6">
        <v>1</v>
      </c>
      <c r="D237" s="7">
        <v>969.93599999999992</v>
      </c>
      <c r="E237" s="8">
        <v>74.883600000000001</v>
      </c>
      <c r="F237" s="6">
        <v>26</v>
      </c>
      <c r="G237" s="6">
        <v>0</v>
      </c>
      <c r="H237" s="68">
        <v>1.8600000000000002E-2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E237" s="4"/>
      <c r="BF237" s="4"/>
      <c r="BG237" s="4"/>
      <c r="BH237" s="4"/>
      <c r="BI237" s="4"/>
      <c r="BK237" s="4"/>
      <c r="BL237" s="4"/>
      <c r="BM237" s="4"/>
      <c r="BN237" s="4"/>
      <c r="BO237" s="4"/>
      <c r="BP237" s="4"/>
      <c r="BQ237" s="4"/>
      <c r="BR237" s="4"/>
      <c r="BS237" s="4"/>
      <c r="BU237" s="4"/>
      <c r="BV237" s="4"/>
      <c r="BW237" s="4"/>
    </row>
    <row r="238" spans="1:75" ht="15" customHeight="1" x14ac:dyDescent="0.2">
      <c r="A238" s="5">
        <v>237</v>
      </c>
      <c r="B238" s="6">
        <v>347</v>
      </c>
      <c r="C238" s="6">
        <v>10</v>
      </c>
      <c r="D238" s="7">
        <v>2800.8420000000001</v>
      </c>
      <c r="E238" s="8">
        <v>185.18819999999999</v>
      </c>
      <c r="F238" s="6">
        <v>39</v>
      </c>
      <c r="G238" s="6">
        <v>2</v>
      </c>
      <c r="H238" s="68">
        <v>1.7399999999999999E-2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E238" s="4"/>
      <c r="BF238" s="4"/>
      <c r="BG238" s="4"/>
      <c r="BH238" s="4"/>
      <c r="BI238" s="4"/>
      <c r="BK238" s="4"/>
      <c r="BL238" s="4"/>
      <c r="BM238" s="4"/>
      <c r="BN238" s="4"/>
      <c r="BO238" s="4"/>
      <c r="BP238" s="4"/>
      <c r="BQ238" s="4"/>
      <c r="BR238" s="4"/>
      <c r="BS238" s="4"/>
      <c r="BU238" s="4"/>
      <c r="BV238" s="4"/>
      <c r="BW238" s="4"/>
    </row>
    <row r="239" spans="1:75" ht="15" customHeight="1" x14ac:dyDescent="0.2">
      <c r="A239" s="5">
        <v>238</v>
      </c>
      <c r="B239" s="6">
        <v>259</v>
      </c>
      <c r="C239" s="6">
        <v>0</v>
      </c>
      <c r="D239" s="7">
        <v>2327.598</v>
      </c>
      <c r="E239" s="8">
        <v>168.30580000000003</v>
      </c>
      <c r="F239" s="6">
        <v>49</v>
      </c>
      <c r="G239" s="6">
        <v>1</v>
      </c>
      <c r="H239" s="68">
        <v>2.4700000000000003E-2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E239" s="4"/>
      <c r="BF239" s="4"/>
      <c r="BG239" s="4"/>
      <c r="BH239" s="4"/>
      <c r="BI239" s="4"/>
      <c r="BK239" s="4"/>
      <c r="BL239" s="4"/>
      <c r="BM239" s="4"/>
      <c r="BN239" s="4"/>
      <c r="BO239" s="4"/>
      <c r="BP239" s="4"/>
      <c r="BQ239" s="4"/>
      <c r="BR239" s="4"/>
      <c r="BS239" s="4"/>
      <c r="BU239" s="4"/>
      <c r="BV239" s="4"/>
      <c r="BW239" s="4"/>
    </row>
    <row r="240" spans="1:75" ht="15" customHeight="1" x14ac:dyDescent="0.2">
      <c r="A240" s="5">
        <v>239</v>
      </c>
      <c r="B240" s="6">
        <v>312</v>
      </c>
      <c r="C240" s="6">
        <v>3</v>
      </c>
      <c r="D240" s="7">
        <v>3317.5620000000004</v>
      </c>
      <c r="E240" s="8">
        <v>173.21250000000001</v>
      </c>
      <c r="F240" s="6">
        <v>53</v>
      </c>
      <c r="G240" s="6">
        <v>0</v>
      </c>
      <c r="H240" s="68">
        <v>3.7499999999999999E-2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E240" s="4"/>
      <c r="BF240" s="4"/>
      <c r="BG240" s="4"/>
      <c r="BH240" s="4"/>
      <c r="BI240" s="4"/>
      <c r="BK240" s="4"/>
      <c r="BL240" s="4"/>
      <c r="BM240" s="4"/>
      <c r="BN240" s="4"/>
      <c r="BO240" s="4"/>
      <c r="BP240" s="4"/>
      <c r="BQ240" s="4"/>
      <c r="BR240" s="4"/>
      <c r="BS240" s="4"/>
      <c r="BU240" s="4"/>
      <c r="BV240" s="4"/>
      <c r="BW240" s="4"/>
    </row>
    <row r="241" spans="1:75" ht="15" customHeight="1" x14ac:dyDescent="0.2">
      <c r="A241" s="5">
        <v>240</v>
      </c>
      <c r="B241" s="6">
        <v>290</v>
      </c>
      <c r="C241" s="6">
        <v>3</v>
      </c>
      <c r="D241" s="7">
        <v>1436.6579999999999</v>
      </c>
      <c r="E241" s="8">
        <v>206.0806</v>
      </c>
      <c r="F241" s="6">
        <v>44</v>
      </c>
      <c r="G241" s="6">
        <v>0</v>
      </c>
      <c r="H241" s="68">
        <v>5.6600000000000004E-2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E241" s="4"/>
      <c r="BF241" s="4"/>
      <c r="BG241" s="4"/>
      <c r="BH241" s="4"/>
      <c r="BI241" s="4"/>
      <c r="BK241" s="4"/>
      <c r="BL241" s="4"/>
      <c r="BM241" s="4"/>
      <c r="BN241" s="4"/>
      <c r="BO241" s="4"/>
      <c r="BP241" s="4"/>
      <c r="BQ241" s="4"/>
      <c r="BR241" s="4"/>
      <c r="BS241" s="4"/>
      <c r="BU241" s="4"/>
      <c r="BV241" s="4"/>
      <c r="BW241" s="4"/>
    </row>
    <row r="242" spans="1:75" ht="15" customHeight="1" x14ac:dyDescent="0.2">
      <c r="A242" s="5">
        <v>241</v>
      </c>
      <c r="B242" s="6">
        <v>149</v>
      </c>
      <c r="C242" s="6">
        <v>0</v>
      </c>
      <c r="D242" s="7">
        <v>539.89200000000005</v>
      </c>
      <c r="E242" s="8">
        <v>89.9178</v>
      </c>
      <c r="F242" s="6">
        <v>31</v>
      </c>
      <c r="G242" s="6">
        <v>0</v>
      </c>
      <c r="H242" s="68">
        <v>2.7099999999999999E-2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E242" s="4"/>
      <c r="BF242" s="4"/>
      <c r="BG242" s="4"/>
      <c r="BH242" s="4"/>
      <c r="BI242" s="4"/>
      <c r="BK242" s="4"/>
      <c r="BL242" s="4"/>
      <c r="BM242" s="4"/>
      <c r="BN242" s="4"/>
      <c r="BO242" s="4"/>
      <c r="BP242" s="4"/>
      <c r="BQ242" s="4"/>
      <c r="BR242" s="4"/>
      <c r="BS242" s="4"/>
      <c r="BU242" s="4"/>
      <c r="BV242" s="4"/>
      <c r="BW242" s="4"/>
    </row>
    <row r="243" spans="1:75" ht="15" customHeight="1" x14ac:dyDescent="0.2">
      <c r="A243" s="5">
        <v>242</v>
      </c>
      <c r="B243" s="6">
        <v>124</v>
      </c>
      <c r="C243" s="6">
        <v>0</v>
      </c>
      <c r="D243" s="7">
        <v>518.64599999999996</v>
      </c>
      <c r="E243" s="8">
        <v>56.870100000000001</v>
      </c>
      <c r="F243" s="6">
        <v>23</v>
      </c>
      <c r="G243" s="6">
        <v>0</v>
      </c>
      <c r="H243" s="68">
        <v>1.89E-2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E243" s="4"/>
      <c r="BF243" s="4"/>
      <c r="BG243" s="4"/>
      <c r="BH243" s="4"/>
      <c r="BI243" s="4"/>
      <c r="BK243" s="4"/>
      <c r="BL243" s="4"/>
      <c r="BM243" s="4"/>
      <c r="BN243" s="4"/>
      <c r="BO243" s="4"/>
      <c r="BP243" s="4"/>
      <c r="BQ243" s="4"/>
      <c r="BR243" s="4"/>
      <c r="BS243" s="4"/>
      <c r="BU243" s="4"/>
      <c r="BV243" s="4"/>
      <c r="BW243" s="4"/>
    </row>
    <row r="244" spans="1:75" ht="15" customHeight="1" x14ac:dyDescent="0.2">
      <c r="A244" s="5">
        <v>243</v>
      </c>
      <c r="B244" s="6">
        <v>246</v>
      </c>
      <c r="C244" s="6">
        <v>0</v>
      </c>
      <c r="D244" s="7">
        <v>1076.028</v>
      </c>
      <c r="E244" s="8">
        <v>169.26</v>
      </c>
      <c r="F244" s="6">
        <v>43</v>
      </c>
      <c r="G244" s="6">
        <v>2</v>
      </c>
      <c r="H244" s="68">
        <v>2.7999999999999997E-2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E244" s="4"/>
      <c r="BF244" s="4"/>
      <c r="BG244" s="4"/>
      <c r="BH244" s="4"/>
      <c r="BI244" s="4"/>
      <c r="BK244" s="4"/>
      <c r="BL244" s="4"/>
      <c r="BM244" s="4"/>
      <c r="BN244" s="4"/>
      <c r="BO244" s="4"/>
      <c r="BP244" s="4"/>
      <c r="BQ244" s="4"/>
      <c r="BR244" s="4"/>
      <c r="BS244" s="4"/>
      <c r="BU244" s="4"/>
      <c r="BV244" s="4"/>
      <c r="BW244" s="4"/>
    </row>
    <row r="245" spans="1:75" ht="15" customHeight="1" x14ac:dyDescent="0.2">
      <c r="A245" s="5">
        <v>244</v>
      </c>
      <c r="B245" s="6">
        <v>208</v>
      </c>
      <c r="C245" s="6">
        <v>2</v>
      </c>
      <c r="D245" s="7">
        <v>2177.58</v>
      </c>
      <c r="E245" s="8">
        <v>118.0522</v>
      </c>
      <c r="F245" s="6">
        <v>36</v>
      </c>
      <c r="G245" s="6">
        <v>1</v>
      </c>
      <c r="H245" s="68">
        <v>3.7100000000000001E-2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E245" s="4"/>
      <c r="BF245" s="4"/>
      <c r="BG245" s="4"/>
      <c r="BH245" s="4"/>
      <c r="BI245" s="4"/>
      <c r="BK245" s="4"/>
      <c r="BL245" s="4"/>
      <c r="BM245" s="4"/>
      <c r="BN245" s="4"/>
      <c r="BO245" s="4"/>
      <c r="BP245" s="4"/>
      <c r="BQ245" s="4"/>
      <c r="BR245" s="4"/>
      <c r="BS245" s="4"/>
      <c r="BU245" s="4"/>
      <c r="BV245" s="4"/>
      <c r="BW245" s="4"/>
    </row>
    <row r="246" spans="1:75" ht="15" customHeight="1" x14ac:dyDescent="0.2">
      <c r="A246" s="5">
        <v>245</v>
      </c>
      <c r="B246" s="6">
        <v>117</v>
      </c>
      <c r="C246" s="6">
        <v>1</v>
      </c>
      <c r="D246" s="7">
        <v>582.00600000000009</v>
      </c>
      <c r="E246" s="8">
        <v>61.069999999999993</v>
      </c>
      <c r="F246" s="6">
        <v>29</v>
      </c>
      <c r="G246" s="6">
        <v>0</v>
      </c>
      <c r="H246" s="68">
        <v>1.9699999999999999E-2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E246" s="4"/>
      <c r="BF246" s="4"/>
      <c r="BG246" s="4"/>
      <c r="BH246" s="4"/>
      <c r="BI246" s="4"/>
      <c r="BK246" s="4"/>
      <c r="BL246" s="4"/>
      <c r="BM246" s="4"/>
      <c r="BN246" s="4"/>
      <c r="BO246" s="4"/>
      <c r="BP246" s="4"/>
      <c r="BQ246" s="4"/>
      <c r="BR246" s="4"/>
      <c r="BS246" s="4"/>
      <c r="BU246" s="4"/>
      <c r="BV246" s="4"/>
      <c r="BW246" s="4"/>
    </row>
    <row r="247" spans="1:75" ht="15" customHeight="1" x14ac:dyDescent="0.2">
      <c r="A247" s="5">
        <v>246</v>
      </c>
      <c r="B247" s="6">
        <v>98</v>
      </c>
      <c r="C247" s="6">
        <v>1</v>
      </c>
      <c r="D247" s="7">
        <v>583.404</v>
      </c>
      <c r="E247" s="8">
        <v>77.898299999999992</v>
      </c>
      <c r="F247" s="6">
        <v>24</v>
      </c>
      <c r="G247" s="6">
        <v>0</v>
      </c>
      <c r="H247" s="68">
        <v>2.1899999999999999E-2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E247" s="4"/>
      <c r="BF247" s="4"/>
      <c r="BG247" s="4"/>
      <c r="BH247" s="4"/>
      <c r="BI247" s="4"/>
      <c r="BK247" s="4"/>
      <c r="BL247" s="4"/>
      <c r="BM247" s="4"/>
      <c r="BN247" s="4"/>
      <c r="BO247" s="4"/>
      <c r="BP247" s="4"/>
      <c r="BQ247" s="4"/>
      <c r="BR247" s="4"/>
      <c r="BS247" s="4"/>
      <c r="BU247" s="4"/>
      <c r="BV247" s="4"/>
      <c r="BW247" s="4"/>
    </row>
    <row r="248" spans="1:75" ht="15" customHeight="1" x14ac:dyDescent="0.2">
      <c r="A248" s="5">
        <v>247</v>
      </c>
      <c r="B248" s="6">
        <v>135</v>
      </c>
      <c r="C248" s="6">
        <v>0</v>
      </c>
      <c r="D248" s="7">
        <v>752.976</v>
      </c>
      <c r="E248" s="8">
        <v>89.9208</v>
      </c>
      <c r="F248" s="6">
        <v>32</v>
      </c>
      <c r="G248" s="6">
        <v>0</v>
      </c>
      <c r="H248" s="68">
        <v>2.76E-2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E248" s="4"/>
      <c r="BF248" s="4"/>
      <c r="BG248" s="4"/>
      <c r="BH248" s="4"/>
      <c r="BI248" s="4"/>
      <c r="BK248" s="4"/>
      <c r="BL248" s="4"/>
      <c r="BM248" s="4"/>
      <c r="BN248" s="4"/>
      <c r="BO248" s="4"/>
      <c r="BP248" s="4"/>
      <c r="BQ248" s="4"/>
      <c r="BR248" s="4"/>
      <c r="BS248" s="4"/>
      <c r="BU248" s="4"/>
      <c r="BV248" s="4"/>
      <c r="BW248" s="4"/>
    </row>
    <row r="249" spans="1:75" ht="15" customHeight="1" x14ac:dyDescent="0.2">
      <c r="A249" s="5">
        <v>248</v>
      </c>
      <c r="B249" s="6">
        <v>47</v>
      </c>
      <c r="C249" s="6">
        <v>0</v>
      </c>
      <c r="D249" s="7">
        <v>162.21599999999998</v>
      </c>
      <c r="E249" s="8">
        <v>23.0776</v>
      </c>
      <c r="F249" s="6">
        <v>14</v>
      </c>
      <c r="G249" s="6">
        <v>0</v>
      </c>
      <c r="H249" s="68">
        <v>1.04E-2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E249" s="4"/>
      <c r="BF249" s="4"/>
      <c r="BG249" s="4"/>
      <c r="BH249" s="4"/>
      <c r="BI249" s="4"/>
      <c r="BK249" s="4"/>
      <c r="BL249" s="4"/>
      <c r="BM249" s="4"/>
      <c r="BN249" s="4"/>
      <c r="BO249" s="4"/>
      <c r="BP249" s="4"/>
      <c r="BQ249" s="4"/>
      <c r="BR249" s="4"/>
      <c r="BS249" s="4"/>
      <c r="BU249" s="4"/>
      <c r="BV249" s="4"/>
      <c r="BW249" s="4"/>
    </row>
    <row r="250" spans="1:75" ht="15" customHeight="1" x14ac:dyDescent="0.2">
      <c r="A250" s="5">
        <v>249</v>
      </c>
      <c r="B250" s="6">
        <v>264</v>
      </c>
      <c r="C250" s="6">
        <v>3</v>
      </c>
      <c r="D250" s="7">
        <v>2497.2539999999999</v>
      </c>
      <c r="E250" s="8">
        <v>150.0642</v>
      </c>
      <c r="F250" s="6">
        <v>36</v>
      </c>
      <c r="G250" s="6">
        <v>0</v>
      </c>
      <c r="H250" s="68">
        <v>3.1800000000000002E-2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E250" s="4"/>
      <c r="BF250" s="4"/>
      <c r="BG250" s="4"/>
      <c r="BH250" s="4"/>
      <c r="BI250" s="4"/>
      <c r="BK250" s="4"/>
      <c r="BL250" s="4"/>
      <c r="BM250" s="4"/>
      <c r="BN250" s="4"/>
      <c r="BO250" s="4"/>
      <c r="BP250" s="4"/>
      <c r="BQ250" s="4"/>
      <c r="BR250" s="4"/>
      <c r="BS250" s="4"/>
      <c r="BU250" s="4"/>
      <c r="BV250" s="4"/>
      <c r="BW250" s="4"/>
    </row>
    <row r="251" spans="1:75" ht="15" customHeight="1" x14ac:dyDescent="0.2">
      <c r="A251" s="5">
        <v>250</v>
      </c>
      <c r="B251" s="6">
        <v>251</v>
      </c>
      <c r="C251" s="6">
        <v>4</v>
      </c>
      <c r="D251" s="7">
        <v>1622.2680000000003</v>
      </c>
      <c r="E251" s="8">
        <v>130.71300000000002</v>
      </c>
      <c r="F251" s="6">
        <v>37</v>
      </c>
      <c r="G251" s="6">
        <v>0</v>
      </c>
      <c r="H251" s="68">
        <v>1.8700000000000001E-2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E251" s="4"/>
      <c r="BF251" s="4"/>
      <c r="BG251" s="4"/>
      <c r="BH251" s="4"/>
      <c r="BI251" s="4"/>
      <c r="BK251" s="4"/>
      <c r="BL251" s="4"/>
      <c r="BM251" s="4"/>
      <c r="BN251" s="4"/>
      <c r="BO251" s="4"/>
      <c r="BP251" s="4"/>
      <c r="BQ251" s="4"/>
      <c r="BR251" s="4"/>
      <c r="BS251" s="4"/>
      <c r="BU251" s="4"/>
      <c r="BV251" s="4"/>
      <c r="BW251" s="4"/>
    </row>
    <row r="252" spans="1:75" ht="15" customHeight="1" x14ac:dyDescent="0.2">
      <c r="A252" s="5">
        <v>251</v>
      </c>
      <c r="B252" s="6">
        <v>166</v>
      </c>
      <c r="C252" s="6">
        <v>1</v>
      </c>
      <c r="D252" s="7">
        <v>977.67</v>
      </c>
      <c r="E252" s="8">
        <v>105.97179999999999</v>
      </c>
      <c r="F252" s="6">
        <v>31</v>
      </c>
      <c r="G252" s="6">
        <v>0</v>
      </c>
      <c r="H252" s="68">
        <v>3.1899999999999998E-2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E252" s="4"/>
      <c r="BF252" s="4"/>
      <c r="BG252" s="4"/>
      <c r="BH252" s="4"/>
      <c r="BI252" s="4"/>
      <c r="BK252" s="4"/>
      <c r="BL252" s="4"/>
      <c r="BM252" s="4"/>
      <c r="BN252" s="4"/>
      <c r="BO252" s="4"/>
      <c r="BP252" s="4"/>
      <c r="BQ252" s="4"/>
      <c r="BR252" s="4"/>
      <c r="BS252" s="4"/>
      <c r="BU252" s="4"/>
      <c r="BV252" s="4"/>
      <c r="BW252" s="4"/>
    </row>
    <row r="253" spans="1:75" ht="15" customHeight="1" x14ac:dyDescent="0.2">
      <c r="A253" s="5">
        <v>252</v>
      </c>
      <c r="B253" s="6">
        <v>225</v>
      </c>
      <c r="C253" s="6">
        <v>2</v>
      </c>
      <c r="D253" s="7">
        <v>1827.3960000000002</v>
      </c>
      <c r="E253" s="8">
        <v>121.14760000000001</v>
      </c>
      <c r="F253" s="6">
        <v>38</v>
      </c>
      <c r="G253" s="6">
        <v>0</v>
      </c>
      <c r="H253" s="68">
        <v>3.4300000000000004E-2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E253" s="4"/>
      <c r="BF253" s="4"/>
      <c r="BG253" s="4"/>
      <c r="BH253" s="4"/>
      <c r="BI253" s="4"/>
      <c r="BK253" s="4"/>
      <c r="BL253" s="4"/>
      <c r="BM253" s="4"/>
      <c r="BN253" s="4"/>
      <c r="BO253" s="4"/>
      <c r="BP253" s="4"/>
      <c r="BQ253" s="4"/>
      <c r="BR253" s="4"/>
      <c r="BS253" s="4"/>
      <c r="BU253" s="4"/>
      <c r="BV253" s="4"/>
      <c r="BW253" s="4"/>
    </row>
    <row r="254" spans="1:75" ht="15" customHeight="1" x14ac:dyDescent="0.2">
      <c r="A254" s="5">
        <v>253</v>
      </c>
      <c r="B254" s="6">
        <v>116</v>
      </c>
      <c r="C254" s="6">
        <v>0</v>
      </c>
      <c r="D254" s="7">
        <v>711.20400000000006</v>
      </c>
      <c r="E254" s="8">
        <v>66.950999999999993</v>
      </c>
      <c r="F254" s="6">
        <v>26</v>
      </c>
      <c r="G254" s="6">
        <v>0</v>
      </c>
      <c r="H254" s="68">
        <v>2.1499999999999998E-2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E254" s="4"/>
      <c r="BF254" s="4"/>
      <c r="BG254" s="4"/>
      <c r="BH254" s="4"/>
      <c r="BI254" s="4"/>
      <c r="BK254" s="4"/>
      <c r="BL254" s="4"/>
      <c r="BM254" s="4"/>
      <c r="BN254" s="4"/>
      <c r="BO254" s="4"/>
      <c r="BP254" s="4"/>
      <c r="BQ254" s="4"/>
      <c r="BR254" s="4"/>
      <c r="BS254" s="4"/>
      <c r="BU254" s="4"/>
      <c r="BV254" s="4"/>
      <c r="BW254" s="4"/>
    </row>
    <row r="255" spans="1:75" ht="15" customHeight="1" x14ac:dyDescent="0.2">
      <c r="A255" s="5">
        <v>254</v>
      </c>
      <c r="B255" s="6">
        <v>262</v>
      </c>
      <c r="C255" s="6">
        <v>-1</v>
      </c>
      <c r="D255" s="7">
        <v>1806.24</v>
      </c>
      <c r="E255" s="8">
        <v>147.98160000000001</v>
      </c>
      <c r="F255" s="6">
        <v>49</v>
      </c>
      <c r="G255" s="6">
        <v>0</v>
      </c>
      <c r="H255" s="68">
        <v>4.0800000000000003E-2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E255" s="4"/>
      <c r="BF255" s="4"/>
      <c r="BG255" s="4"/>
      <c r="BH255" s="4"/>
      <c r="BI255" s="4"/>
      <c r="BK255" s="4"/>
      <c r="BL255" s="4"/>
      <c r="BM255" s="4"/>
      <c r="BN255" s="4"/>
      <c r="BO255" s="4"/>
      <c r="BP255" s="4"/>
      <c r="BQ255" s="4"/>
      <c r="BR255" s="4"/>
      <c r="BS255" s="4"/>
      <c r="BU255" s="4"/>
      <c r="BV255" s="4"/>
      <c r="BW255" s="4"/>
    </row>
    <row r="256" spans="1:75" ht="15" customHeight="1" x14ac:dyDescent="0.2">
      <c r="A256" s="5">
        <v>255</v>
      </c>
      <c r="B256" s="6">
        <v>249</v>
      </c>
      <c r="C256" s="6">
        <v>0</v>
      </c>
      <c r="D256" s="7">
        <v>1391.94</v>
      </c>
      <c r="E256" s="8">
        <v>168.13030000000001</v>
      </c>
      <c r="F256" s="6">
        <v>43</v>
      </c>
      <c r="G256" s="6">
        <v>1</v>
      </c>
      <c r="H256" s="68">
        <v>4.5700000000000005E-2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E256" s="4"/>
      <c r="BF256" s="4"/>
      <c r="BG256" s="4"/>
      <c r="BH256" s="4"/>
      <c r="BI256" s="4"/>
      <c r="BK256" s="4"/>
      <c r="BL256" s="4"/>
      <c r="BM256" s="4"/>
      <c r="BN256" s="4"/>
      <c r="BO256" s="4"/>
      <c r="BP256" s="4"/>
      <c r="BQ256" s="4"/>
      <c r="BR256" s="4"/>
      <c r="BS256" s="4"/>
      <c r="BU256" s="4"/>
      <c r="BV256" s="4"/>
      <c r="BW256" s="4"/>
    </row>
    <row r="257" spans="1:75" ht="15" customHeight="1" x14ac:dyDescent="0.2">
      <c r="A257" s="5">
        <v>256</v>
      </c>
      <c r="B257" s="6">
        <v>294</v>
      </c>
      <c r="C257" s="6">
        <v>3</v>
      </c>
      <c r="D257" s="7">
        <v>2249.3220000000001</v>
      </c>
      <c r="E257" s="8">
        <v>180.89500000000001</v>
      </c>
      <c r="F257" s="6">
        <v>46</v>
      </c>
      <c r="G257" s="6">
        <v>0</v>
      </c>
      <c r="H257" s="68">
        <v>5.5E-2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E257" s="4"/>
      <c r="BF257" s="4"/>
      <c r="BG257" s="4"/>
      <c r="BH257" s="4"/>
      <c r="BI257" s="4"/>
      <c r="BK257" s="4"/>
      <c r="BL257" s="4"/>
      <c r="BM257" s="4"/>
      <c r="BN257" s="4"/>
      <c r="BO257" s="4"/>
      <c r="BP257" s="4"/>
      <c r="BQ257" s="4"/>
      <c r="BR257" s="4"/>
      <c r="BS257" s="4"/>
      <c r="BU257" s="4"/>
      <c r="BV257" s="4"/>
      <c r="BW257" s="4"/>
    </row>
    <row r="258" spans="1:75" ht="15" customHeight="1" x14ac:dyDescent="0.2">
      <c r="A258" s="5">
        <v>257</v>
      </c>
      <c r="B258" s="6">
        <v>205</v>
      </c>
      <c r="C258" s="6">
        <v>1</v>
      </c>
      <c r="D258" s="7">
        <v>1138.6200000000001</v>
      </c>
      <c r="E258" s="8">
        <v>129.0249</v>
      </c>
      <c r="F258" s="6">
        <v>45</v>
      </c>
      <c r="G258" s="6">
        <v>1</v>
      </c>
      <c r="H258" s="68">
        <v>4.5899999999999996E-2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E258" s="4"/>
      <c r="BF258" s="4"/>
      <c r="BG258" s="4"/>
      <c r="BH258" s="4"/>
      <c r="BI258" s="4"/>
      <c r="BK258" s="4"/>
      <c r="BL258" s="4"/>
      <c r="BM258" s="4"/>
      <c r="BN258" s="4"/>
      <c r="BO258" s="4"/>
      <c r="BP258" s="4"/>
      <c r="BQ258" s="4"/>
      <c r="BR258" s="4"/>
      <c r="BS258" s="4"/>
      <c r="BU258" s="4"/>
      <c r="BV258" s="4"/>
      <c r="BW258" s="4"/>
    </row>
    <row r="259" spans="1:75" ht="15" customHeight="1" x14ac:dyDescent="0.2">
      <c r="A259" s="5">
        <v>258</v>
      </c>
      <c r="B259" s="6">
        <v>104</v>
      </c>
      <c r="C259" s="6">
        <v>1</v>
      </c>
      <c r="D259" s="7">
        <v>329.346</v>
      </c>
      <c r="E259" s="8">
        <v>51.028399999999998</v>
      </c>
      <c r="F259" s="6">
        <v>32</v>
      </c>
      <c r="G259" s="6">
        <v>0</v>
      </c>
      <c r="H259" s="68">
        <v>1.66E-2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E259" s="4"/>
      <c r="BF259" s="4"/>
      <c r="BG259" s="4"/>
      <c r="BH259" s="4"/>
      <c r="BI259" s="4"/>
      <c r="BK259" s="4"/>
      <c r="BL259" s="4"/>
      <c r="BM259" s="4"/>
      <c r="BN259" s="4"/>
      <c r="BO259" s="4"/>
      <c r="BP259" s="4"/>
      <c r="BQ259" s="4"/>
      <c r="BR259" s="4"/>
      <c r="BS259" s="4"/>
      <c r="BU259" s="4"/>
      <c r="BV259" s="4"/>
      <c r="BW259" s="4"/>
    </row>
    <row r="260" spans="1:75" ht="15" customHeight="1" x14ac:dyDescent="0.2">
      <c r="A260" s="5">
        <v>259</v>
      </c>
      <c r="B260" s="6">
        <v>209</v>
      </c>
      <c r="C260" s="6">
        <v>2</v>
      </c>
      <c r="D260" s="7">
        <v>1420.278</v>
      </c>
      <c r="E260" s="8">
        <v>128.928</v>
      </c>
      <c r="F260" s="6">
        <v>36</v>
      </c>
      <c r="G260" s="6">
        <v>0</v>
      </c>
      <c r="H260" s="68">
        <v>3.4000000000000002E-2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E260" s="4"/>
      <c r="BF260" s="4"/>
      <c r="BG260" s="4"/>
      <c r="BH260" s="4"/>
      <c r="BI260" s="4"/>
      <c r="BK260" s="4"/>
      <c r="BL260" s="4"/>
      <c r="BM260" s="4"/>
      <c r="BN260" s="4"/>
      <c r="BO260" s="4"/>
      <c r="BP260" s="4"/>
      <c r="BQ260" s="4"/>
      <c r="BR260" s="4"/>
      <c r="BS260" s="4"/>
      <c r="BU260" s="4"/>
      <c r="BV260" s="4"/>
      <c r="BW260" s="4"/>
    </row>
    <row r="261" spans="1:75" ht="15" customHeight="1" x14ac:dyDescent="0.2">
      <c r="A261" s="5">
        <v>260</v>
      </c>
      <c r="B261" s="6">
        <v>116</v>
      </c>
      <c r="C261" s="6">
        <v>0</v>
      </c>
      <c r="D261" s="7">
        <v>965.298</v>
      </c>
      <c r="E261" s="8">
        <v>58.877000000000002</v>
      </c>
      <c r="F261" s="6">
        <v>22</v>
      </c>
      <c r="G261" s="6">
        <v>0</v>
      </c>
      <c r="H261" s="68">
        <v>1.8200000000000001E-2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E261" s="4"/>
      <c r="BF261" s="4"/>
      <c r="BG261" s="4"/>
      <c r="BH261" s="4"/>
      <c r="BI261" s="4"/>
      <c r="BK261" s="4"/>
      <c r="BL261" s="4"/>
      <c r="BM261" s="4"/>
      <c r="BN261" s="4"/>
      <c r="BO261" s="4"/>
      <c r="BP261" s="4"/>
      <c r="BQ261" s="4"/>
      <c r="BR261" s="4"/>
      <c r="BS261" s="4"/>
      <c r="BU261" s="4"/>
      <c r="BV261" s="4"/>
      <c r="BW261" s="4"/>
    </row>
    <row r="262" spans="1:75" ht="15" customHeight="1" x14ac:dyDescent="0.2">
      <c r="A262" s="5">
        <v>261</v>
      </c>
      <c r="B262" s="6">
        <v>78</v>
      </c>
      <c r="C262" s="6">
        <v>0</v>
      </c>
      <c r="D262" s="7">
        <v>456.81</v>
      </c>
      <c r="E262" s="8">
        <v>39.889499999999998</v>
      </c>
      <c r="F262" s="6">
        <v>18</v>
      </c>
      <c r="G262" s="6">
        <v>1</v>
      </c>
      <c r="H262" s="68">
        <v>1.3100000000000001E-2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E262" s="4"/>
      <c r="BF262" s="4"/>
      <c r="BG262" s="4"/>
      <c r="BH262" s="4"/>
      <c r="BI262" s="4"/>
      <c r="BK262" s="4"/>
      <c r="BL262" s="4"/>
      <c r="BM262" s="4"/>
      <c r="BN262" s="4"/>
      <c r="BO262" s="4"/>
      <c r="BP262" s="4"/>
      <c r="BQ262" s="4"/>
      <c r="BR262" s="4"/>
      <c r="BS262" s="4"/>
      <c r="BU262" s="4"/>
      <c r="BV262" s="4"/>
      <c r="BW262" s="4"/>
    </row>
    <row r="263" spans="1:75" ht="15" customHeight="1" x14ac:dyDescent="0.2">
      <c r="A263" s="5">
        <v>262</v>
      </c>
      <c r="B263" s="6">
        <v>151</v>
      </c>
      <c r="C263" s="6">
        <v>2</v>
      </c>
      <c r="D263" s="7">
        <v>1134.654</v>
      </c>
      <c r="E263" s="8">
        <v>86.92</v>
      </c>
      <c r="F263" s="6">
        <v>29</v>
      </c>
      <c r="G263" s="6">
        <v>0</v>
      </c>
      <c r="H263" s="68">
        <v>2.12E-2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E263" s="4"/>
      <c r="BF263" s="4"/>
      <c r="BG263" s="4"/>
      <c r="BH263" s="4"/>
      <c r="BI263" s="4"/>
      <c r="BK263" s="4"/>
      <c r="BL263" s="4"/>
      <c r="BM263" s="4"/>
      <c r="BN263" s="4"/>
      <c r="BO263" s="4"/>
      <c r="BP263" s="4"/>
      <c r="BQ263" s="4"/>
      <c r="BR263" s="4"/>
      <c r="BS263" s="4"/>
      <c r="BU263" s="4"/>
      <c r="BV263" s="4"/>
      <c r="BW263" s="4"/>
    </row>
    <row r="264" spans="1:75" ht="15" customHeight="1" x14ac:dyDescent="0.2">
      <c r="A264" s="5">
        <v>263</v>
      </c>
      <c r="B264" s="6">
        <v>135</v>
      </c>
      <c r="C264" s="6">
        <v>1</v>
      </c>
      <c r="D264" s="7">
        <v>1016.58</v>
      </c>
      <c r="E264" s="8">
        <v>89.135700000000014</v>
      </c>
      <c r="F264" s="6">
        <v>29</v>
      </c>
      <c r="G264" s="6">
        <v>0</v>
      </c>
      <c r="H264" s="68">
        <v>2.3700000000000002E-2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E264" s="4"/>
      <c r="BF264" s="4"/>
      <c r="BG264" s="4"/>
      <c r="BH264" s="4"/>
      <c r="BI264" s="4"/>
      <c r="BK264" s="4"/>
      <c r="BL264" s="4"/>
      <c r="BM264" s="4"/>
      <c r="BN264" s="4"/>
      <c r="BO264" s="4"/>
      <c r="BP264" s="4"/>
      <c r="BQ264" s="4"/>
      <c r="BR264" s="4"/>
      <c r="BS264" s="4"/>
      <c r="BU264" s="4"/>
      <c r="BV264" s="4"/>
      <c r="BW264" s="4"/>
    </row>
    <row r="265" spans="1:75" ht="15" customHeight="1" x14ac:dyDescent="0.2">
      <c r="A265" s="5">
        <v>264</v>
      </c>
      <c r="B265" s="6">
        <v>120</v>
      </c>
      <c r="C265" s="6">
        <v>1</v>
      </c>
      <c r="D265" s="7">
        <v>894.08400000000006</v>
      </c>
      <c r="E265" s="8">
        <v>89.1691</v>
      </c>
      <c r="F265" s="6">
        <v>30</v>
      </c>
      <c r="G265" s="6">
        <v>0</v>
      </c>
      <c r="H265" s="68">
        <v>2.3300000000000001E-2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E265" s="4"/>
      <c r="BF265" s="4"/>
      <c r="BG265" s="4"/>
      <c r="BH265" s="4"/>
      <c r="BI265" s="4"/>
      <c r="BK265" s="4"/>
      <c r="BL265" s="4"/>
      <c r="BM265" s="4"/>
      <c r="BN265" s="4"/>
      <c r="BO265" s="4"/>
      <c r="BP265" s="4"/>
      <c r="BQ265" s="4"/>
      <c r="BR265" s="4"/>
      <c r="BS265" s="4"/>
      <c r="BU265" s="4"/>
      <c r="BV265" s="4"/>
      <c r="BW265" s="4"/>
    </row>
    <row r="266" spans="1:75" ht="15" hidden="1" customHeight="1" x14ac:dyDescent="0.2">
      <c r="A266" s="5">
        <v>265</v>
      </c>
      <c r="B266" s="6">
        <v>516</v>
      </c>
      <c r="C266" s="6">
        <v>27</v>
      </c>
      <c r="D266" s="7">
        <v>2590.5899999999997</v>
      </c>
      <c r="E266" s="8">
        <v>411.58749999999998</v>
      </c>
      <c r="F266" s="6">
        <v>70</v>
      </c>
      <c r="G266" s="6">
        <v>0</v>
      </c>
      <c r="H266" s="68">
        <v>4.7500000000000001E-2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E266" s="4"/>
      <c r="BF266" s="4"/>
      <c r="BG266" s="4"/>
      <c r="BH266" s="4"/>
      <c r="BI266" s="4"/>
      <c r="BK266" s="4"/>
      <c r="BL266" s="4"/>
      <c r="BM266" s="4"/>
      <c r="BN266" s="4"/>
      <c r="BO266" s="4"/>
      <c r="BP266" s="4"/>
      <c r="BQ266" s="4"/>
      <c r="BR266" s="4"/>
      <c r="BS266" s="4"/>
      <c r="BU266" s="4"/>
      <c r="BV266" s="4"/>
      <c r="BW266" s="4"/>
    </row>
    <row r="267" spans="1:75" ht="15" customHeight="1" x14ac:dyDescent="0.2">
      <c r="A267" s="5">
        <v>266</v>
      </c>
      <c r="B267" s="6">
        <v>344</v>
      </c>
      <c r="C267" s="6">
        <v>20</v>
      </c>
      <c r="D267" s="7">
        <v>1920.078</v>
      </c>
      <c r="E267" s="8">
        <v>220.24690000000001</v>
      </c>
      <c r="F267" s="6">
        <v>54</v>
      </c>
      <c r="G267" s="6">
        <v>0</v>
      </c>
      <c r="H267" s="68">
        <v>2.8900000000000002E-2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E267" s="4"/>
      <c r="BF267" s="4"/>
      <c r="BG267" s="4"/>
      <c r="BH267" s="4"/>
      <c r="BI267" s="4"/>
      <c r="BK267" s="4"/>
      <c r="BL267" s="4"/>
      <c r="BM267" s="4"/>
      <c r="BN267" s="4"/>
      <c r="BO267" s="4"/>
      <c r="BP267" s="4"/>
      <c r="BQ267" s="4"/>
      <c r="BR267" s="4"/>
      <c r="BS267" s="4"/>
      <c r="BU267" s="4"/>
      <c r="BV267" s="4"/>
      <c r="BW267" s="4"/>
    </row>
    <row r="268" spans="1:75" ht="15" customHeight="1" x14ac:dyDescent="0.2">
      <c r="A268" s="5">
        <v>267</v>
      </c>
      <c r="B268" s="6">
        <v>375</v>
      </c>
      <c r="C268" s="6">
        <v>6</v>
      </c>
      <c r="D268" s="7">
        <v>3265.8420000000001</v>
      </c>
      <c r="E268" s="8">
        <v>259.02159999999998</v>
      </c>
      <c r="F268" s="6">
        <v>50</v>
      </c>
      <c r="G268" s="6">
        <v>1</v>
      </c>
      <c r="H268" s="68">
        <v>4.24E-2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E268" s="4"/>
      <c r="BF268" s="4"/>
      <c r="BG268" s="4"/>
      <c r="BH268" s="4"/>
      <c r="BI268" s="4"/>
      <c r="BK268" s="4"/>
      <c r="BL268" s="4"/>
      <c r="BM268" s="4"/>
      <c r="BN268" s="4"/>
      <c r="BO268" s="4"/>
      <c r="BP268" s="4"/>
      <c r="BQ268" s="4"/>
      <c r="BR268" s="4"/>
      <c r="BS268" s="4"/>
      <c r="BU268" s="4"/>
      <c r="BV268" s="4"/>
      <c r="BW268" s="4"/>
    </row>
    <row r="269" spans="1:75" ht="15" customHeight="1" x14ac:dyDescent="0.2">
      <c r="A269" s="5">
        <v>268</v>
      </c>
      <c r="B269" s="6">
        <v>220</v>
      </c>
      <c r="C269" s="6">
        <v>1</v>
      </c>
      <c r="D269" s="7">
        <v>366.18599999999998</v>
      </c>
      <c r="E269" s="8">
        <v>164.98740000000001</v>
      </c>
      <c r="F269" s="6">
        <v>73</v>
      </c>
      <c r="G269" s="6">
        <v>0</v>
      </c>
      <c r="H269" s="68">
        <v>4.9800000000000004E-2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E269" s="4"/>
      <c r="BF269" s="4"/>
      <c r="BG269" s="4"/>
      <c r="BH269" s="4"/>
      <c r="BI269" s="4"/>
      <c r="BK269" s="4"/>
      <c r="BL269" s="4"/>
      <c r="BM269" s="4"/>
      <c r="BN269" s="4"/>
      <c r="BO269" s="4"/>
      <c r="BP269" s="4"/>
      <c r="BQ269" s="4"/>
      <c r="BR269" s="4"/>
      <c r="BS269" s="4"/>
      <c r="BU269" s="4"/>
      <c r="BV269" s="4"/>
      <c r="BW269" s="4"/>
    </row>
    <row r="270" spans="1:75" ht="15" customHeight="1" x14ac:dyDescent="0.2">
      <c r="A270" s="5">
        <v>269</v>
      </c>
      <c r="B270" s="6">
        <v>124</v>
      </c>
      <c r="C270" s="6">
        <v>2</v>
      </c>
      <c r="D270" s="7">
        <v>342.19200000000001</v>
      </c>
      <c r="E270" s="8">
        <v>60.940799999999996</v>
      </c>
      <c r="F270" s="6">
        <v>21</v>
      </c>
      <c r="G270" s="6">
        <v>0</v>
      </c>
      <c r="H270" s="68">
        <v>1.9199999999999998E-2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E270" s="4"/>
      <c r="BF270" s="4"/>
      <c r="BG270" s="4"/>
      <c r="BH270" s="4"/>
      <c r="BI270" s="4"/>
      <c r="BK270" s="4"/>
      <c r="BL270" s="4"/>
      <c r="BM270" s="4"/>
      <c r="BN270" s="4"/>
      <c r="BO270" s="4"/>
      <c r="BP270" s="4"/>
      <c r="BQ270" s="4"/>
      <c r="BR270" s="4"/>
      <c r="BS270" s="4"/>
      <c r="BU270" s="4"/>
      <c r="BV270" s="4"/>
      <c r="BW270" s="4"/>
    </row>
    <row r="271" spans="1:75" ht="15" customHeight="1" x14ac:dyDescent="0.2">
      <c r="A271" s="5">
        <v>270</v>
      </c>
      <c r="B271" s="6">
        <v>298</v>
      </c>
      <c r="C271" s="6">
        <v>3</v>
      </c>
      <c r="D271" s="7">
        <v>1990.8300000000002</v>
      </c>
      <c r="E271" s="8">
        <v>183.18350000000001</v>
      </c>
      <c r="F271" s="6">
        <v>35</v>
      </c>
      <c r="G271" s="6">
        <v>0</v>
      </c>
      <c r="H271" s="68">
        <v>3.9100000000000003E-2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E271" s="4"/>
      <c r="BF271" s="4"/>
      <c r="BG271" s="4"/>
      <c r="BH271" s="4"/>
      <c r="BI271" s="4"/>
      <c r="BK271" s="4"/>
      <c r="BL271" s="4"/>
      <c r="BM271" s="4"/>
      <c r="BN271" s="4"/>
      <c r="BO271" s="4"/>
      <c r="BP271" s="4"/>
      <c r="BQ271" s="4"/>
      <c r="BR271" s="4"/>
      <c r="BS271" s="4"/>
      <c r="BU271" s="4"/>
      <c r="BV271" s="4"/>
      <c r="BW271" s="4"/>
    </row>
    <row r="272" spans="1:75" ht="15" customHeight="1" x14ac:dyDescent="0.2">
      <c r="A272" s="5">
        <v>271</v>
      </c>
      <c r="B272" s="6">
        <v>190</v>
      </c>
      <c r="C272" s="6">
        <v>1</v>
      </c>
      <c r="D272" s="7">
        <v>664.33799999999997</v>
      </c>
      <c r="E272" s="8">
        <v>109.04219999999998</v>
      </c>
      <c r="F272" s="6">
        <v>41</v>
      </c>
      <c r="G272" s="6">
        <v>0</v>
      </c>
      <c r="H272" s="68">
        <v>4.7699999999999992E-2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E272" s="4"/>
      <c r="BF272" s="4"/>
      <c r="BG272" s="4"/>
      <c r="BH272" s="4"/>
      <c r="BI272" s="4"/>
      <c r="BK272" s="4"/>
      <c r="BL272" s="4"/>
      <c r="BM272" s="4"/>
      <c r="BN272" s="4"/>
      <c r="BO272" s="4"/>
      <c r="BP272" s="4"/>
      <c r="BQ272" s="4"/>
      <c r="BR272" s="4"/>
      <c r="BS272" s="4"/>
      <c r="BU272" s="4"/>
      <c r="BV272" s="4"/>
      <c r="BW272" s="4"/>
    </row>
    <row r="273" spans="1:75" ht="15" customHeight="1" x14ac:dyDescent="0.2">
      <c r="A273" s="5">
        <v>272</v>
      </c>
      <c r="B273" s="6">
        <v>389</v>
      </c>
      <c r="C273" s="6">
        <v>7</v>
      </c>
      <c r="D273" s="7">
        <v>1546.404</v>
      </c>
      <c r="E273" s="8">
        <v>243.81459999999998</v>
      </c>
      <c r="F273" s="6">
        <v>64</v>
      </c>
      <c r="G273" s="6">
        <v>2</v>
      </c>
      <c r="H273" s="68">
        <v>3.3099999999999997E-2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E273" s="4"/>
      <c r="BF273" s="4"/>
      <c r="BG273" s="4"/>
      <c r="BH273" s="4"/>
      <c r="BI273" s="4"/>
      <c r="BK273" s="4"/>
      <c r="BL273" s="4"/>
      <c r="BM273" s="4"/>
      <c r="BN273" s="4"/>
      <c r="BO273" s="4"/>
      <c r="BP273" s="4"/>
      <c r="BQ273" s="4"/>
      <c r="BR273" s="4"/>
      <c r="BS273" s="4"/>
      <c r="BU273" s="4"/>
      <c r="BV273" s="4"/>
      <c r="BW273" s="4"/>
    </row>
    <row r="274" spans="1:75" ht="15" customHeight="1" x14ac:dyDescent="0.2">
      <c r="A274" s="5">
        <v>273</v>
      </c>
      <c r="B274" s="6">
        <v>168</v>
      </c>
      <c r="C274" s="6">
        <v>4</v>
      </c>
      <c r="D274" s="7">
        <v>1749.942</v>
      </c>
      <c r="E274" s="8">
        <v>105.0168</v>
      </c>
      <c r="F274" s="6">
        <v>38</v>
      </c>
      <c r="G274" s="6">
        <v>0</v>
      </c>
      <c r="H274" s="68">
        <v>2.9399999999999999E-2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E274" s="4"/>
      <c r="BF274" s="4"/>
      <c r="BG274" s="4"/>
      <c r="BH274" s="4"/>
      <c r="BI274" s="4"/>
      <c r="BK274" s="4"/>
      <c r="BL274" s="4"/>
      <c r="BM274" s="4"/>
      <c r="BN274" s="4"/>
      <c r="BO274" s="4"/>
      <c r="BP274" s="4"/>
      <c r="BQ274" s="4"/>
      <c r="BR274" s="4"/>
      <c r="BS274" s="4"/>
      <c r="BU274" s="4"/>
      <c r="BV274" s="4"/>
      <c r="BW274" s="4"/>
    </row>
    <row r="275" spans="1:75" ht="15" hidden="1" customHeight="1" x14ac:dyDescent="0.2">
      <c r="A275" s="5">
        <v>274</v>
      </c>
      <c r="B275" s="6">
        <v>710</v>
      </c>
      <c r="C275" s="6">
        <v>1</v>
      </c>
      <c r="D275" s="7">
        <v>500.14799999999997</v>
      </c>
      <c r="E275" s="8">
        <v>415.33249999999998</v>
      </c>
      <c r="F275" s="6">
        <v>101</v>
      </c>
      <c r="G275" s="6">
        <v>1</v>
      </c>
      <c r="H275" s="68">
        <v>6.0499999999999998E-2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E275" s="4"/>
      <c r="BF275" s="4"/>
      <c r="BG275" s="4"/>
      <c r="BH275" s="4"/>
      <c r="BI275" s="4"/>
      <c r="BK275" s="4"/>
      <c r="BL275" s="4"/>
      <c r="BM275" s="4"/>
      <c r="BN275" s="4"/>
      <c r="BO275" s="4"/>
      <c r="BP275" s="4"/>
      <c r="BQ275" s="4"/>
      <c r="BR275" s="4"/>
      <c r="BS275" s="4"/>
      <c r="BU275" s="4"/>
      <c r="BV275" s="4"/>
      <c r="BW275" s="4"/>
    </row>
    <row r="276" spans="1:75" ht="15" hidden="1" customHeight="1" x14ac:dyDescent="0.2">
      <c r="A276" s="5">
        <v>275</v>
      </c>
      <c r="B276" s="6">
        <v>305</v>
      </c>
      <c r="C276" s="6">
        <v>1</v>
      </c>
      <c r="D276" s="7">
        <v>337.34999999999997</v>
      </c>
      <c r="E276" s="8">
        <v>98.010499999999993</v>
      </c>
      <c r="F276" s="6">
        <v>54</v>
      </c>
      <c r="G276" s="6">
        <v>0</v>
      </c>
      <c r="H276" s="68">
        <v>2.87E-2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E276" s="4"/>
      <c r="BF276" s="4"/>
      <c r="BG276" s="4"/>
      <c r="BH276" s="4"/>
      <c r="BI276" s="4"/>
      <c r="BK276" s="4"/>
      <c r="BL276" s="4"/>
      <c r="BM276" s="4"/>
      <c r="BN276" s="4"/>
      <c r="BO276" s="4"/>
      <c r="BP276" s="4"/>
      <c r="BQ276" s="4"/>
      <c r="BR276" s="4"/>
      <c r="BS276" s="4"/>
      <c r="BU276" s="4"/>
      <c r="BV276" s="4"/>
      <c r="BW276" s="4"/>
    </row>
    <row r="277" spans="1:75" ht="15" customHeight="1" x14ac:dyDescent="0.2">
      <c r="A277" s="5">
        <v>276</v>
      </c>
      <c r="B277" s="6">
        <v>233</v>
      </c>
      <c r="C277" s="6">
        <v>4</v>
      </c>
      <c r="D277" s="7">
        <v>1734.3359999999998</v>
      </c>
      <c r="E277" s="8">
        <v>171.0241</v>
      </c>
      <c r="F277" s="6">
        <v>44</v>
      </c>
      <c r="G277" s="6">
        <v>0</v>
      </c>
      <c r="H277" s="68">
        <v>4.4900000000000002E-2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E277" s="4"/>
      <c r="BF277" s="4"/>
      <c r="BG277" s="4"/>
      <c r="BH277" s="4"/>
      <c r="BI277" s="4"/>
      <c r="BK277" s="4"/>
      <c r="BL277" s="4"/>
      <c r="BM277" s="4"/>
      <c r="BN277" s="4"/>
      <c r="BO277" s="4"/>
      <c r="BP277" s="4"/>
      <c r="BQ277" s="4"/>
      <c r="BR277" s="4"/>
      <c r="BS277" s="4"/>
      <c r="BU277" s="4"/>
      <c r="BV277" s="4"/>
      <c r="BW277" s="4"/>
    </row>
    <row r="278" spans="1:75" ht="15" customHeight="1" x14ac:dyDescent="0.2">
      <c r="A278" s="5">
        <v>277</v>
      </c>
      <c r="B278" s="6">
        <v>120</v>
      </c>
      <c r="C278" s="6">
        <v>3</v>
      </c>
      <c r="D278" s="7">
        <v>548.61599999999999</v>
      </c>
      <c r="E278" s="8">
        <v>81.962399999999988</v>
      </c>
      <c r="F278" s="6">
        <v>28</v>
      </c>
      <c r="G278" s="6">
        <v>1</v>
      </c>
      <c r="H278" s="68">
        <v>2.8399999999999998E-2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E278" s="4"/>
      <c r="BF278" s="4"/>
      <c r="BG278" s="4"/>
      <c r="BH278" s="4"/>
      <c r="BI278" s="4"/>
      <c r="BK278" s="4"/>
      <c r="BL278" s="4"/>
      <c r="BM278" s="4"/>
      <c r="BN278" s="4"/>
      <c r="BO278" s="4"/>
      <c r="BP278" s="4"/>
      <c r="BQ278" s="4"/>
      <c r="BR278" s="4"/>
      <c r="BS278" s="4"/>
      <c r="BU278" s="4"/>
      <c r="BV278" s="4"/>
      <c r="BW278" s="4"/>
    </row>
    <row r="279" spans="1:75" ht="15" customHeight="1" x14ac:dyDescent="0.2">
      <c r="A279" s="5">
        <v>278</v>
      </c>
      <c r="B279" s="6">
        <v>89</v>
      </c>
      <c r="C279" s="6">
        <v>1</v>
      </c>
      <c r="D279" s="7">
        <v>423.702</v>
      </c>
      <c r="E279" s="8">
        <v>68.006399999999999</v>
      </c>
      <c r="F279" s="6">
        <v>21</v>
      </c>
      <c r="G279" s="6">
        <v>0</v>
      </c>
      <c r="H279" s="68">
        <v>2.3099999999999999E-2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E279" s="4"/>
      <c r="BF279" s="4"/>
      <c r="BG279" s="4"/>
      <c r="BH279" s="4"/>
      <c r="BI279" s="4"/>
      <c r="BK279" s="4"/>
      <c r="BL279" s="4"/>
      <c r="BM279" s="4"/>
      <c r="BN279" s="4"/>
      <c r="BO279" s="4"/>
      <c r="BP279" s="4"/>
      <c r="BQ279" s="4"/>
      <c r="BR279" s="4"/>
      <c r="BS279" s="4"/>
      <c r="BU279" s="4"/>
      <c r="BV279" s="4"/>
      <c r="BW279" s="4"/>
    </row>
    <row r="280" spans="1:75" ht="15" customHeight="1" x14ac:dyDescent="0.2">
      <c r="A280" s="5">
        <v>279</v>
      </c>
      <c r="B280" s="6">
        <v>459</v>
      </c>
      <c r="C280" s="6">
        <v>8</v>
      </c>
      <c r="D280" s="7">
        <v>3473.268</v>
      </c>
      <c r="E280" s="8">
        <v>313.07640000000004</v>
      </c>
      <c r="F280" s="6">
        <v>78</v>
      </c>
      <c r="G280" s="6">
        <v>3</v>
      </c>
      <c r="H280" s="68">
        <v>6.1100000000000002E-2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E280" s="4"/>
      <c r="BF280" s="4"/>
      <c r="BG280" s="4"/>
      <c r="BH280" s="4"/>
      <c r="BI280" s="4"/>
      <c r="BK280" s="4"/>
      <c r="BL280" s="4"/>
      <c r="BM280" s="4"/>
      <c r="BN280" s="4"/>
      <c r="BO280" s="4"/>
      <c r="BP280" s="4"/>
      <c r="BQ280" s="4"/>
      <c r="BR280" s="4"/>
      <c r="BS280" s="4"/>
      <c r="BU280" s="4"/>
      <c r="BV280" s="4"/>
      <c r="BW280" s="4"/>
    </row>
    <row r="281" spans="1:75" ht="15" customHeight="1" x14ac:dyDescent="0.2">
      <c r="A281" s="5">
        <v>280</v>
      </c>
      <c r="B281" s="6">
        <v>174</v>
      </c>
      <c r="C281" s="6">
        <v>4</v>
      </c>
      <c r="D281" s="7">
        <v>763.0139999999999</v>
      </c>
      <c r="E281" s="8">
        <v>106.91579999999999</v>
      </c>
      <c r="F281" s="6">
        <v>34</v>
      </c>
      <c r="G281" s="6">
        <v>0</v>
      </c>
      <c r="H281" s="68">
        <v>4.3799999999999999E-2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E281" s="4"/>
      <c r="BF281" s="4"/>
      <c r="BG281" s="4"/>
      <c r="BH281" s="4"/>
      <c r="BI281" s="4"/>
      <c r="BK281" s="4"/>
      <c r="BL281" s="4"/>
      <c r="BM281" s="4"/>
      <c r="BN281" s="4"/>
      <c r="BO281" s="4"/>
      <c r="BP281" s="4"/>
      <c r="BQ281" s="4"/>
      <c r="BR281" s="4"/>
      <c r="BS281" s="4"/>
      <c r="BU281" s="4"/>
      <c r="BV281" s="4"/>
      <c r="BW281" s="4"/>
    </row>
    <row r="282" spans="1:75" ht="15" customHeight="1" x14ac:dyDescent="0.2">
      <c r="A282" s="5">
        <v>281</v>
      </c>
      <c r="B282" s="6">
        <v>168</v>
      </c>
      <c r="C282" s="6">
        <v>0</v>
      </c>
      <c r="D282" s="7">
        <v>173.196</v>
      </c>
      <c r="E282" s="8">
        <v>102.91120000000001</v>
      </c>
      <c r="F282" s="6">
        <v>41</v>
      </c>
      <c r="G282" s="6">
        <v>0</v>
      </c>
      <c r="H282" s="68">
        <v>3.9100000000000003E-2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E282" s="4"/>
      <c r="BF282" s="4"/>
      <c r="BG282" s="4"/>
      <c r="BH282" s="4"/>
      <c r="BI282" s="4"/>
      <c r="BK282" s="4"/>
      <c r="BL282" s="4"/>
      <c r="BM282" s="4"/>
      <c r="BN282" s="4"/>
      <c r="BO282" s="4"/>
      <c r="BP282" s="4"/>
      <c r="BQ282" s="4"/>
      <c r="BR282" s="4"/>
      <c r="BS282" s="4"/>
      <c r="BU282" s="4"/>
      <c r="BV282" s="4"/>
      <c r="BW282" s="4"/>
    </row>
    <row r="283" spans="1:75" ht="15" customHeight="1" x14ac:dyDescent="0.2">
      <c r="A283" s="5">
        <v>282</v>
      </c>
      <c r="B283" s="6">
        <v>112</v>
      </c>
      <c r="C283" s="6">
        <v>0</v>
      </c>
      <c r="D283" s="7">
        <v>142.19399999999999</v>
      </c>
      <c r="E283" s="8">
        <v>59.997599999999991</v>
      </c>
      <c r="F283" s="6">
        <v>27</v>
      </c>
      <c r="G283" s="6">
        <v>0</v>
      </c>
      <c r="H283" s="68">
        <v>2.3399999999999997E-2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E283" s="4"/>
      <c r="BF283" s="4"/>
      <c r="BG283" s="4"/>
      <c r="BH283" s="4"/>
      <c r="BI283" s="4"/>
      <c r="BK283" s="4"/>
      <c r="BL283" s="4"/>
      <c r="BM283" s="4"/>
      <c r="BN283" s="4"/>
      <c r="BO283" s="4"/>
      <c r="BP283" s="4"/>
      <c r="BQ283" s="4"/>
      <c r="BR283" s="4"/>
      <c r="BS283" s="4"/>
      <c r="BU283" s="4"/>
      <c r="BV283" s="4"/>
      <c r="BW283" s="4"/>
    </row>
    <row r="284" spans="1:75" ht="15" customHeight="1" x14ac:dyDescent="0.2">
      <c r="A284" s="5">
        <v>283</v>
      </c>
      <c r="B284" s="6">
        <v>166</v>
      </c>
      <c r="C284" s="6">
        <v>-1</v>
      </c>
      <c r="D284" s="7">
        <v>1347.9359999999999</v>
      </c>
      <c r="E284" s="8">
        <v>89.994000000000014</v>
      </c>
      <c r="F284" s="6">
        <v>28</v>
      </c>
      <c r="G284" s="6">
        <v>0</v>
      </c>
      <c r="H284" s="68">
        <v>2.8300000000000002E-2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E284" s="4"/>
      <c r="BF284" s="4"/>
      <c r="BG284" s="4"/>
      <c r="BH284" s="4"/>
      <c r="BI284" s="4"/>
      <c r="BK284" s="4"/>
      <c r="BL284" s="4"/>
      <c r="BM284" s="4"/>
      <c r="BN284" s="4"/>
      <c r="BO284" s="4"/>
      <c r="BP284" s="4"/>
      <c r="BQ284" s="4"/>
      <c r="BR284" s="4"/>
      <c r="BS284" s="4"/>
      <c r="BU284" s="4"/>
      <c r="BV284" s="4"/>
      <c r="BW284" s="4"/>
    </row>
    <row r="285" spans="1:75" ht="15" customHeight="1" x14ac:dyDescent="0.2">
      <c r="A285" s="5">
        <v>284</v>
      </c>
      <c r="B285" s="6">
        <v>164</v>
      </c>
      <c r="C285" s="6">
        <v>4</v>
      </c>
      <c r="D285" s="7">
        <v>938.23799999999994</v>
      </c>
      <c r="E285" s="8">
        <v>94.92</v>
      </c>
      <c r="F285" s="6">
        <v>35</v>
      </c>
      <c r="G285" s="6">
        <v>0</v>
      </c>
      <c r="H285" s="68">
        <v>0.03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E285" s="4"/>
      <c r="BF285" s="4"/>
      <c r="BG285" s="4"/>
      <c r="BH285" s="4"/>
      <c r="BI285" s="4"/>
      <c r="BK285" s="4"/>
      <c r="BL285" s="4"/>
      <c r="BM285" s="4"/>
      <c r="BN285" s="4"/>
      <c r="BO285" s="4"/>
      <c r="BP285" s="4"/>
      <c r="BQ285" s="4"/>
      <c r="BR285" s="4"/>
      <c r="BS285" s="4"/>
      <c r="BU285" s="4"/>
      <c r="BV285" s="4"/>
      <c r="BW285" s="4"/>
    </row>
    <row r="286" spans="1:75" ht="15" customHeight="1" x14ac:dyDescent="0.2">
      <c r="A286" s="5">
        <v>285</v>
      </c>
      <c r="B286" s="6">
        <v>120</v>
      </c>
      <c r="C286" s="6">
        <v>2</v>
      </c>
      <c r="D286" s="7">
        <v>286.65599999999995</v>
      </c>
      <c r="E286" s="8">
        <v>63.077199999999998</v>
      </c>
      <c r="F286" s="6">
        <v>31</v>
      </c>
      <c r="G286" s="6">
        <v>0</v>
      </c>
      <c r="H286" s="68">
        <v>2.06E-2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E286" s="4"/>
      <c r="BF286" s="4"/>
      <c r="BG286" s="4"/>
      <c r="BH286" s="4"/>
      <c r="BI286" s="4"/>
      <c r="BK286" s="4"/>
      <c r="BL286" s="4"/>
      <c r="BM286" s="4"/>
      <c r="BN286" s="4"/>
      <c r="BO286" s="4"/>
      <c r="BP286" s="4"/>
      <c r="BQ286" s="4"/>
      <c r="BR286" s="4"/>
      <c r="BS286" s="4"/>
      <c r="BU286" s="4"/>
      <c r="BV286" s="4"/>
      <c r="BW286" s="4"/>
    </row>
    <row r="287" spans="1:75" ht="15" customHeight="1" x14ac:dyDescent="0.2">
      <c r="A287" s="5">
        <v>286</v>
      </c>
      <c r="B287" s="6">
        <v>223</v>
      </c>
      <c r="C287" s="6">
        <v>2</v>
      </c>
      <c r="D287" s="7">
        <v>275.44799999999998</v>
      </c>
      <c r="E287" s="8">
        <v>142.1651</v>
      </c>
      <c r="F287" s="6">
        <v>43</v>
      </c>
      <c r="G287" s="6">
        <v>6</v>
      </c>
      <c r="H287" s="68">
        <v>4.07E-2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E287" s="4"/>
      <c r="BF287" s="4"/>
      <c r="BG287" s="4"/>
      <c r="BH287" s="4"/>
      <c r="BI287" s="4"/>
      <c r="BK287" s="4"/>
      <c r="BL287" s="4"/>
      <c r="BM287" s="4"/>
      <c r="BN287" s="4"/>
      <c r="BO287" s="4"/>
      <c r="BP287" s="4"/>
      <c r="BQ287" s="4"/>
      <c r="BR287" s="4"/>
      <c r="BS287" s="4"/>
      <c r="BU287" s="4"/>
      <c r="BV287" s="4"/>
      <c r="BW287" s="4"/>
    </row>
    <row r="288" spans="1:75" ht="15" customHeight="1" x14ac:dyDescent="0.2">
      <c r="A288" s="5">
        <v>287</v>
      </c>
      <c r="B288" s="6">
        <v>154</v>
      </c>
      <c r="C288" s="6">
        <v>1</v>
      </c>
      <c r="D288" s="7">
        <v>1036.5240000000001</v>
      </c>
      <c r="E288" s="8">
        <v>112.02549999999999</v>
      </c>
      <c r="F288" s="6">
        <v>27</v>
      </c>
      <c r="G288" s="6">
        <v>3</v>
      </c>
      <c r="H288" s="68">
        <v>4.99E-2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E288" s="4"/>
      <c r="BF288" s="4"/>
      <c r="BG288" s="4"/>
      <c r="BH288" s="4"/>
      <c r="BI288" s="4"/>
      <c r="BK288" s="4"/>
      <c r="BL288" s="4"/>
      <c r="BM288" s="4"/>
      <c r="BN288" s="4"/>
      <c r="BO288" s="4"/>
      <c r="BP288" s="4"/>
      <c r="BQ288" s="4"/>
      <c r="BR288" s="4"/>
      <c r="BS288" s="4"/>
      <c r="BU288" s="4"/>
      <c r="BV288" s="4"/>
      <c r="BW288" s="4"/>
    </row>
    <row r="289" spans="1:75" ht="15" customHeight="1" x14ac:dyDescent="0.2">
      <c r="A289" s="5">
        <v>288</v>
      </c>
      <c r="B289" s="6">
        <v>121</v>
      </c>
      <c r="C289" s="6">
        <v>0</v>
      </c>
      <c r="D289" s="7">
        <v>82.518000000000001</v>
      </c>
      <c r="E289" s="8">
        <v>46.040399999999998</v>
      </c>
      <c r="F289" s="6">
        <v>36</v>
      </c>
      <c r="G289" s="6">
        <v>0</v>
      </c>
      <c r="H289" s="68">
        <v>2.6099999999999998E-2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E289" s="4"/>
      <c r="BF289" s="4"/>
      <c r="BG289" s="4"/>
      <c r="BH289" s="4"/>
      <c r="BI289" s="4"/>
      <c r="BK289" s="4"/>
      <c r="BL289" s="4"/>
      <c r="BM289" s="4"/>
      <c r="BN289" s="4"/>
      <c r="BO289" s="4"/>
      <c r="BP289" s="4"/>
      <c r="BQ289" s="4"/>
      <c r="BR289" s="4"/>
      <c r="BS289" s="4"/>
      <c r="BU289" s="4"/>
      <c r="BV289" s="4"/>
      <c r="BW289" s="4"/>
    </row>
    <row r="290" spans="1:75" ht="15" customHeight="1" x14ac:dyDescent="0.2">
      <c r="A290" s="5">
        <v>289</v>
      </c>
      <c r="B290" s="6">
        <v>347</v>
      </c>
      <c r="C290" s="6">
        <v>4</v>
      </c>
      <c r="D290" s="7">
        <v>3397.8719999999994</v>
      </c>
      <c r="E290" s="8">
        <v>205.09230000000002</v>
      </c>
      <c r="F290" s="6">
        <v>50</v>
      </c>
      <c r="G290" s="6">
        <v>2</v>
      </c>
      <c r="H290" s="68">
        <v>3.8100000000000002E-2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E290" s="4"/>
      <c r="BF290" s="4"/>
      <c r="BG290" s="4"/>
      <c r="BH290" s="4"/>
      <c r="BI290" s="4"/>
      <c r="BK290" s="4"/>
      <c r="BL290" s="4"/>
      <c r="BM290" s="4"/>
      <c r="BN290" s="4"/>
      <c r="BO290" s="4"/>
      <c r="BP290" s="4"/>
      <c r="BQ290" s="4"/>
      <c r="BR290" s="4"/>
      <c r="BS290" s="4"/>
      <c r="BU290" s="4"/>
      <c r="BV290" s="4"/>
      <c r="BW290" s="4"/>
    </row>
    <row r="291" spans="1:75" ht="15" customHeight="1" x14ac:dyDescent="0.2">
      <c r="A291" s="5">
        <v>290</v>
      </c>
      <c r="B291" s="6">
        <v>161</v>
      </c>
      <c r="C291" s="6">
        <v>0</v>
      </c>
      <c r="D291" s="7">
        <v>945.09000000000015</v>
      </c>
      <c r="E291" s="8">
        <v>91.96</v>
      </c>
      <c r="F291" s="6">
        <v>33</v>
      </c>
      <c r="G291" s="6">
        <v>0</v>
      </c>
      <c r="H291" s="68">
        <v>3.04E-2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E291" s="4"/>
      <c r="BF291" s="4"/>
      <c r="BG291" s="4"/>
      <c r="BH291" s="4"/>
      <c r="BI291" s="4"/>
      <c r="BK291" s="4"/>
      <c r="BL291" s="4"/>
      <c r="BM291" s="4"/>
      <c r="BN291" s="4"/>
      <c r="BO291" s="4"/>
      <c r="BP291" s="4"/>
      <c r="BQ291" s="4"/>
      <c r="BR291" s="4"/>
      <c r="BS291" s="4"/>
      <c r="BU291" s="4"/>
      <c r="BV291" s="4"/>
      <c r="BW291" s="4"/>
    </row>
    <row r="292" spans="1:75" ht="15" customHeight="1" x14ac:dyDescent="0.2">
      <c r="A292" s="5">
        <v>291</v>
      </c>
      <c r="B292" s="6">
        <v>272</v>
      </c>
      <c r="C292" s="6">
        <v>1</v>
      </c>
      <c r="D292" s="7">
        <v>2956.1760000000004</v>
      </c>
      <c r="E292" s="8">
        <v>167.8811</v>
      </c>
      <c r="F292" s="6">
        <v>46</v>
      </c>
      <c r="G292" s="6">
        <v>2</v>
      </c>
      <c r="H292" s="68">
        <v>4.4900000000000002E-2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E292" s="4"/>
      <c r="BF292" s="4"/>
      <c r="BG292" s="4"/>
      <c r="BH292" s="4"/>
      <c r="BI292" s="4"/>
      <c r="BK292" s="4"/>
      <c r="BL292" s="4"/>
      <c r="BM292" s="4"/>
      <c r="BN292" s="4"/>
      <c r="BO292" s="4"/>
      <c r="BP292" s="4"/>
      <c r="BQ292" s="4"/>
      <c r="BR292" s="4"/>
      <c r="BS292" s="4"/>
      <c r="BU292" s="4"/>
      <c r="BV292" s="4"/>
      <c r="BW292" s="4"/>
    </row>
    <row r="293" spans="1:75" ht="15" customHeight="1" x14ac:dyDescent="0.2">
      <c r="A293" s="5">
        <v>292</v>
      </c>
      <c r="B293" s="6">
        <v>230</v>
      </c>
      <c r="C293" s="6">
        <v>5</v>
      </c>
      <c r="D293" s="7">
        <v>1261.5</v>
      </c>
      <c r="E293" s="8">
        <v>138.95729999999998</v>
      </c>
      <c r="F293" s="6">
        <v>54</v>
      </c>
      <c r="G293" s="6">
        <v>0</v>
      </c>
      <c r="H293" s="68">
        <v>3.0899999999999997E-2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E293" s="4"/>
      <c r="BF293" s="4"/>
      <c r="BG293" s="4"/>
      <c r="BH293" s="4"/>
      <c r="BI293" s="4"/>
      <c r="BK293" s="4"/>
      <c r="BL293" s="4"/>
      <c r="BM293" s="4"/>
      <c r="BN293" s="4"/>
      <c r="BO293" s="4"/>
      <c r="BP293" s="4"/>
      <c r="BQ293" s="4"/>
      <c r="BR293" s="4"/>
      <c r="BS293" s="4"/>
      <c r="BU293" s="4"/>
      <c r="BV293" s="4"/>
      <c r="BW293" s="4"/>
    </row>
    <row r="294" spans="1:75" ht="15" customHeight="1" x14ac:dyDescent="0.2">
      <c r="A294" s="5">
        <v>293</v>
      </c>
      <c r="B294" s="6">
        <v>182</v>
      </c>
      <c r="C294" s="6">
        <v>1</v>
      </c>
      <c r="D294" s="7">
        <v>1378.6860000000001</v>
      </c>
      <c r="E294" s="8">
        <v>116.8335</v>
      </c>
      <c r="F294" s="6">
        <v>36</v>
      </c>
      <c r="G294" s="6">
        <v>0</v>
      </c>
      <c r="H294" s="68">
        <v>3.15E-2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E294" s="4"/>
      <c r="BF294" s="4"/>
      <c r="BG294" s="4"/>
      <c r="BH294" s="4"/>
      <c r="BI294" s="4"/>
      <c r="BK294" s="4"/>
      <c r="BL294" s="4"/>
      <c r="BM294" s="4"/>
      <c r="BN294" s="4"/>
      <c r="BO294" s="4"/>
      <c r="BP294" s="4"/>
      <c r="BQ294" s="4"/>
      <c r="BR294" s="4"/>
      <c r="BS294" s="4"/>
      <c r="BU294" s="4"/>
      <c r="BV294" s="4"/>
      <c r="BW294" s="4"/>
    </row>
    <row r="295" spans="1:75" ht="15" customHeight="1" x14ac:dyDescent="0.2">
      <c r="A295" s="5">
        <v>294</v>
      </c>
      <c r="B295" s="6">
        <v>78</v>
      </c>
      <c r="C295" s="6">
        <v>0</v>
      </c>
      <c r="D295" s="7">
        <v>259.20000000000005</v>
      </c>
      <c r="E295" s="8">
        <v>40.068000000000005</v>
      </c>
      <c r="F295" s="6">
        <v>21</v>
      </c>
      <c r="G295" s="6">
        <v>0</v>
      </c>
      <c r="H295" s="68">
        <v>2.1600000000000001E-2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E295" s="4"/>
      <c r="BF295" s="4"/>
      <c r="BG295" s="4"/>
      <c r="BH295" s="4"/>
      <c r="BI295" s="4"/>
      <c r="BK295" s="4"/>
      <c r="BL295" s="4"/>
      <c r="BM295" s="4"/>
      <c r="BN295" s="4"/>
      <c r="BO295" s="4"/>
      <c r="BP295" s="4"/>
      <c r="BQ295" s="4"/>
      <c r="BR295" s="4"/>
      <c r="BS295" s="4"/>
      <c r="BU295" s="4"/>
      <c r="BV295" s="4"/>
      <c r="BW295" s="4"/>
    </row>
    <row r="296" spans="1:75" ht="15" customHeight="1" x14ac:dyDescent="0.2">
      <c r="A296" s="5">
        <v>295</v>
      </c>
      <c r="B296" s="6">
        <v>256</v>
      </c>
      <c r="C296" s="6">
        <v>1</v>
      </c>
      <c r="D296" s="7">
        <v>1601.3340000000001</v>
      </c>
      <c r="E296" s="8">
        <v>155.0385</v>
      </c>
      <c r="F296" s="6">
        <v>44</v>
      </c>
      <c r="G296" s="6">
        <v>1</v>
      </c>
      <c r="H296" s="68">
        <v>6.5500000000000003E-2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E296" s="4"/>
      <c r="BF296" s="4"/>
      <c r="BG296" s="4"/>
      <c r="BH296" s="4"/>
      <c r="BI296" s="4"/>
      <c r="BK296" s="4"/>
      <c r="BL296" s="4"/>
      <c r="BM296" s="4"/>
      <c r="BN296" s="4"/>
      <c r="BO296" s="4"/>
      <c r="BP296" s="4"/>
      <c r="BQ296" s="4"/>
      <c r="BR296" s="4"/>
      <c r="BS296" s="4"/>
      <c r="BU296" s="4"/>
      <c r="BV296" s="4"/>
      <c r="BW296" s="4"/>
    </row>
    <row r="297" spans="1:75" ht="15" customHeight="1" x14ac:dyDescent="0.2">
      <c r="A297" s="5">
        <v>296</v>
      </c>
      <c r="B297" s="6">
        <v>186</v>
      </c>
      <c r="C297" s="6">
        <v>1</v>
      </c>
      <c r="D297" s="7">
        <v>744.54599999999994</v>
      </c>
      <c r="E297" s="8">
        <v>98.051400000000001</v>
      </c>
      <c r="F297" s="6">
        <v>36</v>
      </c>
      <c r="G297" s="6">
        <v>0</v>
      </c>
      <c r="H297" s="68">
        <v>1.83E-2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E297" s="4"/>
      <c r="BF297" s="4"/>
      <c r="BG297" s="4"/>
      <c r="BH297" s="4"/>
      <c r="BI297" s="4"/>
      <c r="BK297" s="4"/>
      <c r="BL297" s="4"/>
      <c r="BM297" s="4"/>
      <c r="BN297" s="4"/>
      <c r="BO297" s="4"/>
      <c r="BP297" s="4"/>
      <c r="BQ297" s="4"/>
      <c r="BR297" s="4"/>
      <c r="BS297" s="4"/>
      <c r="BU297" s="4"/>
      <c r="BV297" s="4"/>
      <c r="BW297" s="4"/>
    </row>
    <row r="298" spans="1:75" ht="15" customHeight="1" x14ac:dyDescent="0.2">
      <c r="A298" s="5">
        <v>297</v>
      </c>
      <c r="B298" s="6">
        <v>73</v>
      </c>
      <c r="C298" s="6">
        <v>0</v>
      </c>
      <c r="D298" s="7">
        <v>58.692</v>
      </c>
      <c r="E298" s="8">
        <v>31.968</v>
      </c>
      <c r="F298" s="6">
        <v>20</v>
      </c>
      <c r="G298" s="6">
        <v>0</v>
      </c>
      <c r="H298" s="68">
        <v>1.6E-2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E298" s="4"/>
      <c r="BF298" s="4"/>
      <c r="BG298" s="4"/>
      <c r="BH298" s="4"/>
      <c r="BI298" s="4"/>
      <c r="BK298" s="4"/>
      <c r="BL298" s="4"/>
      <c r="BM298" s="4"/>
      <c r="BN298" s="4"/>
      <c r="BO298" s="4"/>
      <c r="BP298" s="4"/>
      <c r="BQ298" s="4"/>
      <c r="BR298" s="4"/>
      <c r="BS298" s="4"/>
      <c r="BU298" s="4"/>
      <c r="BV298" s="4"/>
      <c r="BW298" s="4"/>
    </row>
    <row r="299" spans="1:75" ht="15" customHeight="1" x14ac:dyDescent="0.2">
      <c r="A299" s="5">
        <v>298</v>
      </c>
      <c r="B299" s="6">
        <v>218</v>
      </c>
      <c r="C299" s="6">
        <v>3</v>
      </c>
      <c r="D299" s="7">
        <v>1571.4779999999998</v>
      </c>
      <c r="E299" s="8">
        <v>135.9881</v>
      </c>
      <c r="F299" s="6">
        <v>48</v>
      </c>
      <c r="G299" s="6">
        <v>0</v>
      </c>
      <c r="H299" s="68">
        <v>4.7899999999999998E-2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E299" s="4"/>
      <c r="BF299" s="4"/>
      <c r="BG299" s="4"/>
      <c r="BH299" s="4"/>
      <c r="BI299" s="4"/>
      <c r="BK299" s="4"/>
      <c r="BL299" s="4"/>
      <c r="BM299" s="4"/>
      <c r="BN299" s="4"/>
      <c r="BO299" s="4"/>
      <c r="BP299" s="4"/>
      <c r="BQ299" s="4"/>
      <c r="BR299" s="4"/>
      <c r="BS299" s="4"/>
      <c r="BU299" s="4"/>
      <c r="BV299" s="4"/>
      <c r="BW299" s="4"/>
    </row>
    <row r="300" spans="1:75" ht="15" customHeight="1" x14ac:dyDescent="0.2">
      <c r="A300" s="5">
        <v>299</v>
      </c>
      <c r="B300" s="6">
        <v>173</v>
      </c>
      <c r="C300" s="6">
        <v>1</v>
      </c>
      <c r="D300" s="7">
        <v>823.73399999999992</v>
      </c>
      <c r="E300" s="8">
        <v>99.899999999999991</v>
      </c>
      <c r="F300" s="6">
        <v>31</v>
      </c>
      <c r="G300" s="6">
        <v>0</v>
      </c>
      <c r="H300" s="68">
        <v>3.7499999999999999E-2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E300" s="4"/>
      <c r="BF300" s="4"/>
      <c r="BG300" s="4"/>
      <c r="BH300" s="4"/>
      <c r="BI300" s="4"/>
      <c r="BK300" s="4"/>
      <c r="BL300" s="4"/>
      <c r="BM300" s="4"/>
      <c r="BN300" s="4"/>
      <c r="BO300" s="4"/>
      <c r="BP300" s="4"/>
      <c r="BQ300" s="4"/>
      <c r="BR300" s="4"/>
      <c r="BS300" s="4"/>
      <c r="BU300" s="4"/>
      <c r="BV300" s="4"/>
      <c r="BW300" s="4"/>
    </row>
    <row r="301" spans="1:75" ht="15" customHeight="1" x14ac:dyDescent="0.2">
      <c r="A301" s="5">
        <v>300</v>
      </c>
      <c r="B301" s="6">
        <v>128</v>
      </c>
      <c r="C301" s="6">
        <v>1</v>
      </c>
      <c r="D301" s="7">
        <v>1067.1780000000001</v>
      </c>
      <c r="E301" s="8">
        <v>86.070599999999999</v>
      </c>
      <c r="F301" s="6">
        <v>31</v>
      </c>
      <c r="G301" s="6">
        <v>0</v>
      </c>
      <c r="H301" s="68">
        <v>3.78E-2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E301" s="4"/>
      <c r="BF301" s="4"/>
      <c r="BG301" s="4"/>
      <c r="BH301" s="4"/>
      <c r="BI301" s="4"/>
      <c r="BK301" s="4"/>
      <c r="BL301" s="4"/>
      <c r="BM301" s="4"/>
      <c r="BN301" s="4"/>
      <c r="BO301" s="4"/>
      <c r="BP301" s="4"/>
      <c r="BQ301" s="4"/>
      <c r="BR301" s="4"/>
      <c r="BS301" s="4"/>
      <c r="BU301" s="4"/>
      <c r="BV301" s="4"/>
      <c r="BW301" s="4"/>
    </row>
    <row r="302" spans="1:75" ht="15" customHeight="1" x14ac:dyDescent="0.2">
      <c r="A302" s="5">
        <v>301</v>
      </c>
      <c r="B302" s="6">
        <v>183</v>
      </c>
      <c r="C302" s="6">
        <v>1</v>
      </c>
      <c r="D302" s="7">
        <v>1391.88</v>
      </c>
      <c r="E302" s="8">
        <v>129.84699999999998</v>
      </c>
      <c r="F302" s="6">
        <v>33</v>
      </c>
      <c r="G302" s="6">
        <v>1</v>
      </c>
      <c r="H302" s="68">
        <v>4.0999999999999995E-2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E302" s="4"/>
      <c r="BF302" s="4"/>
      <c r="BG302" s="4"/>
      <c r="BH302" s="4"/>
      <c r="BI302" s="4"/>
      <c r="BK302" s="4"/>
      <c r="BL302" s="4"/>
      <c r="BM302" s="4"/>
      <c r="BN302" s="4"/>
      <c r="BO302" s="4"/>
      <c r="BP302" s="4"/>
      <c r="BQ302" s="4"/>
      <c r="BR302" s="4"/>
      <c r="BS302" s="4"/>
      <c r="BU302" s="4"/>
      <c r="BV302" s="4"/>
      <c r="BW302" s="4"/>
    </row>
    <row r="303" spans="1:75" ht="15" customHeight="1" x14ac:dyDescent="0.2">
      <c r="A303" s="5">
        <v>302</v>
      </c>
      <c r="B303" s="6">
        <v>149</v>
      </c>
      <c r="C303" s="6">
        <v>0</v>
      </c>
      <c r="D303" s="7">
        <v>747.4140000000001</v>
      </c>
      <c r="E303" s="8">
        <v>86.916200000000003</v>
      </c>
      <c r="F303" s="6">
        <v>29</v>
      </c>
      <c r="G303" s="6">
        <v>1</v>
      </c>
      <c r="H303" s="68">
        <v>3.6200000000000003E-2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E303" s="4"/>
      <c r="BF303" s="4"/>
      <c r="BG303" s="4"/>
      <c r="BH303" s="4"/>
      <c r="BI303" s="4"/>
      <c r="BK303" s="4"/>
      <c r="BL303" s="4"/>
      <c r="BM303" s="4"/>
      <c r="BN303" s="4"/>
      <c r="BO303" s="4"/>
      <c r="BP303" s="4"/>
      <c r="BQ303" s="4"/>
      <c r="BR303" s="4"/>
      <c r="BS303" s="4"/>
      <c r="BU303" s="4"/>
      <c r="BV303" s="4"/>
      <c r="BW303" s="4"/>
    </row>
    <row r="304" spans="1:75" ht="15" customHeight="1" x14ac:dyDescent="0.2">
      <c r="A304" s="5">
        <v>303</v>
      </c>
      <c r="B304" s="6">
        <v>119</v>
      </c>
      <c r="C304" s="6">
        <v>0</v>
      </c>
      <c r="D304" s="7">
        <v>441.55200000000008</v>
      </c>
      <c r="E304" s="8">
        <v>92.887200000000007</v>
      </c>
      <c r="F304" s="6">
        <v>27</v>
      </c>
      <c r="G304" s="6">
        <v>0</v>
      </c>
      <c r="H304" s="68">
        <v>3.4200000000000001E-2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E304" s="4"/>
      <c r="BF304" s="4"/>
      <c r="BG304" s="4"/>
      <c r="BH304" s="4"/>
      <c r="BI304" s="4"/>
      <c r="BK304" s="4"/>
      <c r="BL304" s="4"/>
      <c r="BM304" s="4"/>
      <c r="BN304" s="4"/>
      <c r="BO304" s="4"/>
      <c r="BP304" s="4"/>
      <c r="BQ304" s="4"/>
      <c r="BR304" s="4"/>
      <c r="BS304" s="4"/>
      <c r="BU304" s="4"/>
      <c r="BV304" s="4"/>
      <c r="BW304" s="4"/>
    </row>
    <row r="305" spans="1:75" ht="15" customHeight="1" x14ac:dyDescent="0.2">
      <c r="A305" s="5">
        <v>304</v>
      </c>
      <c r="B305" s="6">
        <v>161</v>
      </c>
      <c r="C305" s="6">
        <v>2</v>
      </c>
      <c r="D305" s="7">
        <v>731.154</v>
      </c>
      <c r="E305" s="8">
        <v>120.11860000000001</v>
      </c>
      <c r="F305" s="6">
        <v>30</v>
      </c>
      <c r="G305" s="6">
        <v>1</v>
      </c>
      <c r="H305" s="68">
        <v>3.4300000000000004E-2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E305" s="4"/>
      <c r="BF305" s="4"/>
      <c r="BG305" s="4"/>
      <c r="BH305" s="4"/>
      <c r="BI305" s="4"/>
      <c r="BK305" s="4"/>
      <c r="BL305" s="4"/>
      <c r="BM305" s="4"/>
      <c r="BN305" s="4"/>
      <c r="BO305" s="4"/>
      <c r="BP305" s="4"/>
      <c r="BQ305" s="4"/>
      <c r="BR305" s="4"/>
      <c r="BS305" s="4"/>
      <c r="BU305" s="4"/>
      <c r="BV305" s="4"/>
      <c r="BW305" s="4"/>
    </row>
    <row r="306" spans="1:75" ht="15" customHeight="1" x14ac:dyDescent="0.2">
      <c r="A306" s="5">
        <v>305</v>
      </c>
      <c r="B306" s="6">
        <v>150</v>
      </c>
      <c r="C306" s="6">
        <v>0</v>
      </c>
      <c r="D306" s="7">
        <v>883.34400000000005</v>
      </c>
      <c r="E306" s="8">
        <v>116.90700000000001</v>
      </c>
      <c r="F306" s="6">
        <v>27</v>
      </c>
      <c r="G306" s="6">
        <v>0</v>
      </c>
      <c r="H306" s="68">
        <v>3.9900000000000005E-2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E306" s="4"/>
      <c r="BF306" s="4"/>
      <c r="BG306" s="4"/>
      <c r="BH306" s="4"/>
      <c r="BI306" s="4"/>
      <c r="BK306" s="4"/>
      <c r="BL306" s="4"/>
      <c r="BM306" s="4"/>
      <c r="BN306" s="4"/>
      <c r="BO306" s="4"/>
      <c r="BP306" s="4"/>
      <c r="BQ306" s="4"/>
      <c r="BR306" s="4"/>
      <c r="BS306" s="4"/>
      <c r="BU306" s="4"/>
      <c r="BV306" s="4"/>
      <c r="BW306" s="4"/>
    </row>
    <row r="307" spans="1:75" ht="15" customHeight="1" x14ac:dyDescent="0.2">
      <c r="A307" s="5">
        <v>306</v>
      </c>
      <c r="B307" s="6">
        <v>154</v>
      </c>
      <c r="C307" s="6">
        <v>2</v>
      </c>
      <c r="D307" s="7">
        <v>318.76800000000003</v>
      </c>
      <c r="E307" s="8">
        <v>84.962999999999994</v>
      </c>
      <c r="F307" s="6">
        <v>31</v>
      </c>
      <c r="G307" s="6">
        <v>1</v>
      </c>
      <c r="H307" s="68">
        <v>2.5399999999999999E-2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E307" s="4"/>
      <c r="BF307" s="4"/>
      <c r="BG307" s="4"/>
      <c r="BH307" s="4"/>
      <c r="BI307" s="4"/>
      <c r="BK307" s="4"/>
      <c r="BL307" s="4"/>
      <c r="BM307" s="4"/>
      <c r="BN307" s="4"/>
      <c r="BO307" s="4"/>
      <c r="BP307" s="4"/>
      <c r="BQ307" s="4"/>
      <c r="BR307" s="4"/>
      <c r="BS307" s="4"/>
      <c r="BU307" s="4"/>
      <c r="BV307" s="4"/>
      <c r="BW307" s="4"/>
    </row>
    <row r="308" spans="1:75" ht="15" customHeight="1" x14ac:dyDescent="0.2">
      <c r="A308" s="5">
        <v>307</v>
      </c>
      <c r="B308" s="6">
        <v>156</v>
      </c>
      <c r="C308" s="6">
        <v>2</v>
      </c>
      <c r="D308" s="7">
        <v>614.30399999999997</v>
      </c>
      <c r="E308" s="8">
        <v>80.028800000000004</v>
      </c>
      <c r="F308" s="6">
        <v>30</v>
      </c>
      <c r="G308" s="6">
        <v>0</v>
      </c>
      <c r="H308" s="68">
        <v>2.81E-2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E308" s="4"/>
      <c r="BF308" s="4"/>
      <c r="BG308" s="4"/>
      <c r="BH308" s="4"/>
      <c r="BI308" s="4"/>
      <c r="BK308" s="4"/>
      <c r="BL308" s="4"/>
      <c r="BM308" s="4"/>
      <c r="BN308" s="4"/>
      <c r="BO308" s="4"/>
      <c r="BP308" s="4"/>
      <c r="BQ308" s="4"/>
      <c r="BR308" s="4"/>
      <c r="BS308" s="4"/>
      <c r="BU308" s="4"/>
      <c r="BV308" s="4"/>
      <c r="BW308" s="4"/>
    </row>
    <row r="309" spans="1:75" ht="15" customHeight="1" x14ac:dyDescent="0.2">
      <c r="A309" s="5">
        <v>308</v>
      </c>
      <c r="B309" s="6">
        <v>76</v>
      </c>
      <c r="C309" s="6">
        <v>1</v>
      </c>
      <c r="D309" s="7">
        <v>313.39800000000002</v>
      </c>
      <c r="E309" s="8">
        <v>58.016000000000005</v>
      </c>
      <c r="F309" s="6">
        <v>25</v>
      </c>
      <c r="G309" s="6">
        <v>0</v>
      </c>
      <c r="H309" s="68">
        <v>2.2400000000000003E-2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E309" s="4"/>
      <c r="BF309" s="4"/>
      <c r="BG309" s="4"/>
      <c r="BH309" s="4"/>
      <c r="BI309" s="4"/>
      <c r="BK309" s="4"/>
      <c r="BL309" s="4"/>
      <c r="BM309" s="4"/>
      <c r="BN309" s="4"/>
      <c r="BO309" s="4"/>
      <c r="BP309" s="4"/>
      <c r="BQ309" s="4"/>
      <c r="BR309" s="4"/>
      <c r="BS309" s="4"/>
      <c r="BU309" s="4"/>
      <c r="BV309" s="4"/>
      <c r="BW309" s="4"/>
    </row>
    <row r="310" spans="1:75" ht="15" customHeight="1" x14ac:dyDescent="0.2">
      <c r="A310" s="5">
        <v>309</v>
      </c>
      <c r="B310" s="6">
        <v>56</v>
      </c>
      <c r="C310" s="6">
        <v>0</v>
      </c>
      <c r="D310" s="7">
        <v>32.052</v>
      </c>
      <c r="E310" s="8">
        <v>19.9558</v>
      </c>
      <c r="F310" s="6">
        <v>11</v>
      </c>
      <c r="G310" s="6">
        <v>0</v>
      </c>
      <c r="H310" s="68">
        <v>1.1299999999999999E-2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E310" s="4"/>
      <c r="BF310" s="4"/>
      <c r="BG310" s="4"/>
      <c r="BH310" s="4"/>
      <c r="BI310" s="4"/>
      <c r="BK310" s="4"/>
      <c r="BL310" s="4"/>
      <c r="BM310" s="4"/>
      <c r="BN310" s="4"/>
      <c r="BO310" s="4"/>
      <c r="BP310" s="4"/>
      <c r="BQ310" s="4"/>
      <c r="BR310" s="4"/>
      <c r="BS310" s="4"/>
      <c r="BU310" s="4"/>
      <c r="BV310" s="4"/>
      <c r="BW310" s="4"/>
    </row>
    <row r="311" spans="1:75" ht="15" customHeight="1" x14ac:dyDescent="0.2">
      <c r="A311" s="5">
        <v>310</v>
      </c>
      <c r="B311" s="6">
        <v>112</v>
      </c>
      <c r="C311" s="6">
        <v>0</v>
      </c>
      <c r="D311" s="7">
        <v>365.01</v>
      </c>
      <c r="E311" s="8">
        <v>55.981599999999993</v>
      </c>
      <c r="F311" s="6">
        <v>33</v>
      </c>
      <c r="G311" s="6">
        <v>0</v>
      </c>
      <c r="H311" s="68">
        <v>2.3199999999999998E-2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E311" s="4"/>
      <c r="BF311" s="4"/>
      <c r="BG311" s="4"/>
      <c r="BH311" s="4"/>
      <c r="BI311" s="4"/>
      <c r="BK311" s="4"/>
      <c r="BL311" s="4"/>
      <c r="BM311" s="4"/>
      <c r="BN311" s="4"/>
      <c r="BO311" s="4"/>
      <c r="BP311" s="4"/>
      <c r="BQ311" s="4"/>
      <c r="BR311" s="4"/>
      <c r="BS311" s="4"/>
      <c r="BU311" s="4"/>
      <c r="BV311" s="4"/>
      <c r="BW311" s="4"/>
    </row>
    <row r="312" spans="1:75" ht="15" customHeight="1" x14ac:dyDescent="0.2">
      <c r="A312" s="5">
        <v>311</v>
      </c>
      <c r="B312" s="6">
        <v>208</v>
      </c>
      <c r="C312" s="6">
        <v>1</v>
      </c>
      <c r="D312" s="7">
        <v>714.80399999999997</v>
      </c>
      <c r="E312" s="8">
        <v>137.91750000000002</v>
      </c>
      <c r="F312" s="6">
        <v>45</v>
      </c>
      <c r="G312" s="6">
        <v>0</v>
      </c>
      <c r="H312" s="68">
        <v>1.7500000000000002E-2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E312" s="4"/>
      <c r="BF312" s="4"/>
      <c r="BG312" s="4"/>
      <c r="BH312" s="4"/>
      <c r="BI312" s="4"/>
      <c r="BK312" s="4"/>
      <c r="BL312" s="4"/>
      <c r="BM312" s="4"/>
      <c r="BN312" s="4"/>
      <c r="BO312" s="4"/>
      <c r="BP312" s="4"/>
      <c r="BQ312" s="4"/>
      <c r="BR312" s="4"/>
      <c r="BS312" s="4"/>
      <c r="BU312" s="4"/>
      <c r="BV312" s="4"/>
      <c r="BW312" s="4"/>
    </row>
    <row r="313" spans="1:75" ht="15" customHeight="1" x14ac:dyDescent="0.2">
      <c r="A313" s="5">
        <v>312</v>
      </c>
      <c r="B313" s="6">
        <v>472</v>
      </c>
      <c r="C313" s="6">
        <v>8</v>
      </c>
      <c r="D313" s="7">
        <v>2965.7940000000003</v>
      </c>
      <c r="E313" s="8">
        <v>296.98680000000002</v>
      </c>
      <c r="F313" s="6">
        <v>84</v>
      </c>
      <c r="G313" s="6">
        <v>0</v>
      </c>
      <c r="H313" s="68">
        <v>5.96E-2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E313" s="4"/>
      <c r="BF313" s="4"/>
      <c r="BG313" s="4"/>
      <c r="BH313" s="4"/>
      <c r="BI313" s="4"/>
      <c r="BK313" s="4"/>
      <c r="BL313" s="4"/>
      <c r="BM313" s="4"/>
      <c r="BN313" s="4"/>
      <c r="BO313" s="4"/>
      <c r="BP313" s="4"/>
      <c r="BQ313" s="4"/>
      <c r="BR313" s="4"/>
      <c r="BS313" s="4"/>
      <c r="BU313" s="4"/>
      <c r="BV313" s="4"/>
      <c r="BW313" s="4"/>
    </row>
    <row r="314" spans="1:75" ht="15" customHeight="1" x14ac:dyDescent="0.2">
      <c r="A314" s="5">
        <v>313</v>
      </c>
      <c r="B314" s="6">
        <v>181</v>
      </c>
      <c r="C314" s="6">
        <v>12</v>
      </c>
      <c r="D314" s="7">
        <v>866.09400000000005</v>
      </c>
      <c r="E314" s="8">
        <v>112.17920000000001</v>
      </c>
      <c r="F314" s="6">
        <v>47</v>
      </c>
      <c r="G314" s="6">
        <v>0</v>
      </c>
      <c r="H314" s="68">
        <v>3.1300000000000001E-2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E314" s="4"/>
      <c r="BF314" s="4"/>
      <c r="BG314" s="4"/>
      <c r="BH314" s="4"/>
      <c r="BI314" s="4"/>
      <c r="BK314" s="4"/>
      <c r="BL314" s="4"/>
      <c r="BM314" s="4"/>
      <c r="BN314" s="4"/>
      <c r="BO314" s="4"/>
      <c r="BP314" s="4"/>
      <c r="BQ314" s="4"/>
      <c r="BR314" s="4"/>
      <c r="BS314" s="4"/>
      <c r="BU314" s="4"/>
      <c r="BV314" s="4"/>
      <c r="BW314" s="4"/>
    </row>
    <row r="315" spans="1:75" ht="15" customHeight="1" x14ac:dyDescent="0.2">
      <c r="A315" s="5">
        <v>314</v>
      </c>
      <c r="B315" s="6">
        <v>201</v>
      </c>
      <c r="C315" s="6">
        <v>1</v>
      </c>
      <c r="D315" s="7">
        <v>2220.5820000000003</v>
      </c>
      <c r="E315" s="8">
        <v>137.00960000000001</v>
      </c>
      <c r="F315" s="6">
        <v>48</v>
      </c>
      <c r="G315" s="6">
        <v>0</v>
      </c>
      <c r="H315" s="68">
        <v>3.6400000000000002E-2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E315" s="4"/>
      <c r="BF315" s="4"/>
      <c r="BG315" s="4"/>
      <c r="BH315" s="4"/>
      <c r="BI315" s="4"/>
      <c r="BK315" s="4"/>
      <c r="BL315" s="4"/>
      <c r="BM315" s="4"/>
      <c r="BN315" s="4"/>
      <c r="BO315" s="4"/>
      <c r="BP315" s="4"/>
      <c r="BQ315" s="4"/>
      <c r="BR315" s="4"/>
      <c r="BS315" s="4"/>
      <c r="BU315" s="4"/>
      <c r="BV315" s="4"/>
      <c r="BW315" s="4"/>
    </row>
    <row r="316" spans="1:75" ht="15" customHeight="1" x14ac:dyDescent="0.2">
      <c r="A316" s="5">
        <v>315</v>
      </c>
      <c r="B316" s="6">
        <v>151</v>
      </c>
      <c r="C316" s="6">
        <v>1</v>
      </c>
      <c r="D316" s="7">
        <v>376.20600000000002</v>
      </c>
      <c r="E316" s="8">
        <v>88.955999999999989</v>
      </c>
      <c r="F316" s="6">
        <v>41</v>
      </c>
      <c r="G316" s="6">
        <v>0</v>
      </c>
      <c r="H316" s="68">
        <v>3.5299999999999998E-2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E316" s="4"/>
      <c r="BF316" s="4"/>
      <c r="BG316" s="4"/>
      <c r="BH316" s="4"/>
      <c r="BI316" s="4"/>
      <c r="BK316" s="4"/>
      <c r="BL316" s="4"/>
      <c r="BM316" s="4"/>
      <c r="BN316" s="4"/>
      <c r="BO316" s="4"/>
      <c r="BP316" s="4"/>
      <c r="BQ316" s="4"/>
      <c r="BR316" s="4"/>
      <c r="BS316" s="4"/>
      <c r="BU316" s="4"/>
      <c r="BV316" s="4"/>
      <c r="BW316" s="4"/>
    </row>
    <row r="317" spans="1:75" ht="15" customHeight="1" x14ac:dyDescent="0.2">
      <c r="A317" s="5">
        <v>316</v>
      </c>
      <c r="B317" s="6">
        <v>109</v>
      </c>
      <c r="C317" s="6">
        <v>0</v>
      </c>
      <c r="D317" s="7">
        <v>806.50800000000004</v>
      </c>
      <c r="E317" s="8">
        <v>60.033099999999997</v>
      </c>
      <c r="F317" s="6">
        <v>38</v>
      </c>
      <c r="G317" s="6">
        <v>0</v>
      </c>
      <c r="H317" s="68">
        <v>2.41E-2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E317" s="4"/>
      <c r="BF317" s="4"/>
      <c r="BG317" s="4"/>
      <c r="BH317" s="4"/>
      <c r="BI317" s="4"/>
      <c r="BK317" s="4"/>
      <c r="BL317" s="4"/>
      <c r="BM317" s="4"/>
      <c r="BN317" s="4"/>
      <c r="BO317" s="4"/>
      <c r="BP317" s="4"/>
      <c r="BQ317" s="4"/>
      <c r="BR317" s="4"/>
      <c r="BS317" s="4"/>
      <c r="BU317" s="4"/>
      <c r="BV317" s="4"/>
      <c r="BW317" s="4"/>
    </row>
    <row r="318" spans="1:75" ht="15" customHeight="1" x14ac:dyDescent="0.2">
      <c r="A318" s="5">
        <v>317</v>
      </c>
      <c r="B318" s="6">
        <v>85</v>
      </c>
      <c r="C318" s="6">
        <v>0</v>
      </c>
      <c r="D318" s="7">
        <v>92.945999999999998</v>
      </c>
      <c r="E318" s="8">
        <v>49.070499999999996</v>
      </c>
      <c r="F318" s="6">
        <v>25</v>
      </c>
      <c r="G318" s="6">
        <v>0</v>
      </c>
      <c r="H318" s="68">
        <v>2.5099999999999997E-2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E318" s="4"/>
      <c r="BF318" s="4"/>
      <c r="BG318" s="4"/>
      <c r="BH318" s="4"/>
      <c r="BI318" s="4"/>
      <c r="BK318" s="4"/>
      <c r="BL318" s="4"/>
      <c r="BM318" s="4"/>
      <c r="BN318" s="4"/>
      <c r="BO318" s="4"/>
      <c r="BP318" s="4"/>
      <c r="BQ318" s="4"/>
      <c r="BR318" s="4"/>
      <c r="BS318" s="4"/>
      <c r="BU318" s="4"/>
      <c r="BV318" s="4"/>
      <c r="BW318" s="4"/>
    </row>
    <row r="319" spans="1:75" ht="15" customHeight="1" x14ac:dyDescent="0.2">
      <c r="A319" s="5">
        <v>318</v>
      </c>
      <c r="B319" s="6">
        <v>139</v>
      </c>
      <c r="C319" s="6">
        <v>0</v>
      </c>
      <c r="D319" s="7">
        <v>1195.626</v>
      </c>
      <c r="E319" s="8">
        <v>87.126599999999996</v>
      </c>
      <c r="F319" s="6">
        <v>37</v>
      </c>
      <c r="G319" s="6">
        <v>0</v>
      </c>
      <c r="H319" s="68">
        <v>3.0699999999999998E-2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E319" s="4"/>
      <c r="BF319" s="4"/>
      <c r="BG319" s="4"/>
      <c r="BH319" s="4"/>
      <c r="BI319" s="4"/>
      <c r="BK319" s="4"/>
      <c r="BL319" s="4"/>
      <c r="BM319" s="4"/>
      <c r="BN319" s="4"/>
      <c r="BO319" s="4"/>
      <c r="BP319" s="4"/>
      <c r="BQ319" s="4"/>
      <c r="BR319" s="4"/>
      <c r="BS319" s="4"/>
      <c r="BU319" s="4"/>
      <c r="BV319" s="4"/>
      <c r="BW319" s="4"/>
    </row>
    <row r="320" spans="1:75" ht="15" customHeight="1" x14ac:dyDescent="0.2">
      <c r="A320" s="5">
        <v>319</v>
      </c>
      <c r="B320" s="6">
        <v>207</v>
      </c>
      <c r="C320" s="6">
        <v>2</v>
      </c>
      <c r="D320" s="7">
        <v>1711.3620000000001</v>
      </c>
      <c r="E320" s="8">
        <v>107.85</v>
      </c>
      <c r="F320" s="6">
        <v>54</v>
      </c>
      <c r="G320" s="6">
        <v>1</v>
      </c>
      <c r="H320" s="68">
        <v>0.03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E320" s="4"/>
      <c r="BF320" s="4"/>
      <c r="BG320" s="4"/>
      <c r="BH320" s="4"/>
      <c r="BI320" s="4"/>
      <c r="BK320" s="4"/>
      <c r="BL320" s="4"/>
      <c r="BM320" s="4"/>
      <c r="BN320" s="4"/>
      <c r="BO320" s="4"/>
      <c r="BP320" s="4"/>
      <c r="BQ320" s="4"/>
      <c r="BR320" s="4"/>
      <c r="BS320" s="4"/>
      <c r="BU320" s="4"/>
      <c r="BV320" s="4"/>
      <c r="BW320" s="4"/>
    </row>
    <row r="321" spans="1:75" ht="15" customHeight="1" x14ac:dyDescent="0.2">
      <c r="A321" s="5">
        <v>320</v>
      </c>
      <c r="B321" s="6">
        <v>150</v>
      </c>
      <c r="C321" s="6">
        <v>0</v>
      </c>
      <c r="D321" s="7">
        <v>1120.5840000000001</v>
      </c>
      <c r="E321" s="8">
        <v>97.92</v>
      </c>
      <c r="F321" s="6">
        <v>29</v>
      </c>
      <c r="G321" s="6">
        <v>1</v>
      </c>
      <c r="H321" s="68">
        <v>4.0800000000000003E-2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E321" s="4"/>
      <c r="BF321" s="4"/>
      <c r="BG321" s="4"/>
      <c r="BH321" s="4"/>
      <c r="BI321" s="4"/>
      <c r="BK321" s="4"/>
      <c r="BL321" s="4"/>
      <c r="BM321" s="4"/>
      <c r="BN321" s="4"/>
      <c r="BO321" s="4"/>
      <c r="BP321" s="4"/>
      <c r="BQ321" s="4"/>
      <c r="BR321" s="4"/>
      <c r="BS321" s="4"/>
      <c r="BU321" s="4"/>
      <c r="BV321" s="4"/>
      <c r="BW321" s="4"/>
    </row>
    <row r="322" spans="1:75" ht="15" customHeight="1" x14ac:dyDescent="0.2">
      <c r="A322" s="5">
        <v>321</v>
      </c>
      <c r="B322" s="6">
        <v>75</v>
      </c>
      <c r="C322" s="6">
        <v>1</v>
      </c>
      <c r="D322" s="7">
        <v>160.90799999999999</v>
      </c>
      <c r="E322" s="8">
        <v>34.911599999999993</v>
      </c>
      <c r="F322" s="6">
        <v>24</v>
      </c>
      <c r="G322" s="6">
        <v>0</v>
      </c>
      <c r="H322" s="68">
        <v>1.8799999999999997E-2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E322" s="4"/>
      <c r="BF322" s="4"/>
      <c r="BG322" s="4"/>
      <c r="BH322" s="4"/>
      <c r="BI322" s="4"/>
      <c r="BK322" s="4"/>
      <c r="BL322" s="4"/>
      <c r="BM322" s="4"/>
      <c r="BN322" s="4"/>
      <c r="BO322" s="4"/>
      <c r="BP322" s="4"/>
      <c r="BQ322" s="4"/>
      <c r="BR322" s="4"/>
      <c r="BS322" s="4"/>
      <c r="BU322" s="4"/>
      <c r="BV322" s="4"/>
      <c r="BW322" s="4"/>
    </row>
    <row r="323" spans="1:75" ht="15" customHeight="1" x14ac:dyDescent="0.2">
      <c r="A323" s="5">
        <v>322</v>
      </c>
      <c r="B323" s="6">
        <v>156</v>
      </c>
      <c r="C323" s="6">
        <v>0</v>
      </c>
      <c r="D323" s="7">
        <v>25.553999999999998</v>
      </c>
      <c r="E323" s="8">
        <v>76.915999999999997</v>
      </c>
      <c r="F323" s="6">
        <v>37</v>
      </c>
      <c r="G323" s="6">
        <v>0</v>
      </c>
      <c r="H323" s="68">
        <v>4.0999999999999995E-2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E323" s="4"/>
      <c r="BF323" s="4"/>
      <c r="BG323" s="4"/>
      <c r="BH323" s="4"/>
      <c r="BI323" s="4"/>
      <c r="BK323" s="4"/>
      <c r="BL323" s="4"/>
      <c r="BM323" s="4"/>
      <c r="BN323" s="4"/>
      <c r="BO323" s="4"/>
      <c r="BP323" s="4"/>
      <c r="BQ323" s="4"/>
      <c r="BR323" s="4"/>
      <c r="BS323" s="4"/>
      <c r="BU323" s="4"/>
      <c r="BV323" s="4"/>
      <c r="BW323" s="4"/>
    </row>
    <row r="324" spans="1:75" ht="15" customHeight="1" x14ac:dyDescent="0.2">
      <c r="A324" s="5">
        <v>323</v>
      </c>
      <c r="B324" s="6">
        <v>47</v>
      </c>
      <c r="C324" s="6">
        <v>-1</v>
      </c>
      <c r="D324" s="7">
        <v>49.338000000000001</v>
      </c>
      <c r="E324" s="8">
        <v>23.061700000000002</v>
      </c>
      <c r="F324" s="6">
        <v>17</v>
      </c>
      <c r="G324" s="6">
        <v>0</v>
      </c>
      <c r="H324" s="68">
        <v>1.03E-2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E324" s="4"/>
      <c r="BF324" s="4"/>
      <c r="BG324" s="4"/>
      <c r="BH324" s="4"/>
      <c r="BI324" s="4"/>
      <c r="BK324" s="4"/>
      <c r="BL324" s="4"/>
      <c r="BM324" s="4"/>
      <c r="BN324" s="4"/>
      <c r="BO324" s="4"/>
      <c r="BP324" s="4"/>
      <c r="BQ324" s="4"/>
      <c r="BR324" s="4"/>
      <c r="BS324" s="4"/>
      <c r="BU324" s="4"/>
      <c r="BV324" s="4"/>
      <c r="BW324" s="4"/>
    </row>
    <row r="325" spans="1:75" ht="15" customHeight="1" x14ac:dyDescent="0.2">
      <c r="A325" s="5">
        <v>324</v>
      </c>
      <c r="B325" s="6">
        <v>292</v>
      </c>
      <c r="C325" s="6">
        <v>9</v>
      </c>
      <c r="D325" s="7">
        <v>1703.8259999999996</v>
      </c>
      <c r="E325" s="8">
        <v>176.9871</v>
      </c>
      <c r="F325" s="6">
        <v>51</v>
      </c>
      <c r="G325" s="6">
        <v>0</v>
      </c>
      <c r="H325" s="68">
        <v>4.53E-2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E325" s="4"/>
      <c r="BF325" s="4"/>
      <c r="BG325" s="4"/>
      <c r="BH325" s="4"/>
      <c r="BI325" s="4"/>
      <c r="BK325" s="4"/>
      <c r="BL325" s="4"/>
      <c r="BM325" s="4"/>
      <c r="BN325" s="4"/>
      <c r="BO325" s="4"/>
      <c r="BP325" s="4"/>
      <c r="BQ325" s="4"/>
      <c r="BR325" s="4"/>
      <c r="BS325" s="4"/>
      <c r="BU325" s="4"/>
      <c r="BV325" s="4"/>
      <c r="BW325" s="4"/>
    </row>
    <row r="326" spans="1:75" ht="15" customHeight="1" x14ac:dyDescent="0.2">
      <c r="A326" s="5">
        <v>325</v>
      </c>
      <c r="B326" s="6">
        <v>233</v>
      </c>
      <c r="C326" s="6">
        <v>4</v>
      </c>
      <c r="D326" s="7">
        <v>1505.4059999999999</v>
      </c>
      <c r="E326" s="8">
        <v>135.0438</v>
      </c>
      <c r="F326" s="6">
        <v>46</v>
      </c>
      <c r="G326" s="6">
        <v>0</v>
      </c>
      <c r="H326" s="68">
        <v>3.4599999999999999E-2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E326" s="4"/>
      <c r="BF326" s="4"/>
      <c r="BG326" s="4"/>
      <c r="BH326" s="4"/>
      <c r="BI326" s="4"/>
      <c r="BK326" s="4"/>
      <c r="BL326" s="4"/>
      <c r="BM326" s="4"/>
      <c r="BN326" s="4"/>
      <c r="BO326" s="4"/>
      <c r="BP326" s="4"/>
      <c r="BQ326" s="4"/>
      <c r="BR326" s="4"/>
      <c r="BS326" s="4"/>
      <c r="BU326" s="4"/>
      <c r="BV326" s="4"/>
      <c r="BW326" s="4"/>
    </row>
    <row r="327" spans="1:75" ht="15" customHeight="1" x14ac:dyDescent="0.2">
      <c r="A327" s="5">
        <v>326</v>
      </c>
      <c r="B327" s="6">
        <v>360</v>
      </c>
      <c r="C327" s="6">
        <v>2</v>
      </c>
      <c r="D327" s="7">
        <v>2879.3820000000001</v>
      </c>
      <c r="E327" s="8">
        <v>230.13240000000002</v>
      </c>
      <c r="F327" s="6">
        <v>76</v>
      </c>
      <c r="G327" s="6">
        <v>0</v>
      </c>
      <c r="H327" s="68">
        <v>7.7800000000000008E-2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E327" s="4"/>
      <c r="BF327" s="4"/>
      <c r="BG327" s="4"/>
      <c r="BH327" s="4"/>
      <c r="BI327" s="4"/>
      <c r="BK327" s="4"/>
      <c r="BL327" s="4"/>
      <c r="BM327" s="4"/>
      <c r="BN327" s="4"/>
      <c r="BO327" s="4"/>
      <c r="BP327" s="4"/>
      <c r="BQ327" s="4"/>
      <c r="BR327" s="4"/>
      <c r="BS327" s="4"/>
      <c r="BU327" s="4"/>
      <c r="BV327" s="4"/>
      <c r="BW327" s="4"/>
    </row>
    <row r="328" spans="1:75" ht="15" customHeight="1" x14ac:dyDescent="0.2">
      <c r="A328" s="5">
        <v>327</v>
      </c>
      <c r="B328" s="6">
        <v>194</v>
      </c>
      <c r="C328" s="6">
        <v>1</v>
      </c>
      <c r="D328" s="7">
        <v>1175.4359999999999</v>
      </c>
      <c r="E328" s="8">
        <v>111.16440000000001</v>
      </c>
      <c r="F328" s="6">
        <v>33</v>
      </c>
      <c r="G328" s="6">
        <v>0</v>
      </c>
      <c r="H328" s="68">
        <v>3.2400000000000005E-2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E328" s="4"/>
      <c r="BF328" s="4"/>
      <c r="BG328" s="4"/>
      <c r="BH328" s="4"/>
      <c r="BI328" s="4"/>
      <c r="BK328" s="4"/>
      <c r="BL328" s="4"/>
      <c r="BM328" s="4"/>
      <c r="BN328" s="4"/>
      <c r="BO328" s="4"/>
      <c r="BP328" s="4"/>
      <c r="BQ328" s="4"/>
      <c r="BR328" s="4"/>
      <c r="BS328" s="4"/>
      <c r="BU328" s="4"/>
      <c r="BV328" s="4"/>
      <c r="BW328" s="4"/>
    </row>
    <row r="329" spans="1:75" ht="15" customHeight="1" x14ac:dyDescent="0.2">
      <c r="A329" s="5">
        <v>328</v>
      </c>
      <c r="B329" s="6">
        <v>196</v>
      </c>
      <c r="C329" s="6">
        <v>1</v>
      </c>
      <c r="D329" s="7">
        <v>1098.1199999999999</v>
      </c>
      <c r="E329" s="8">
        <v>110.06819999999999</v>
      </c>
      <c r="F329" s="6">
        <v>36</v>
      </c>
      <c r="G329" s="6">
        <v>0</v>
      </c>
      <c r="H329" s="68">
        <v>4.5899999999999996E-2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E329" s="4"/>
      <c r="BF329" s="4"/>
      <c r="BG329" s="4"/>
      <c r="BH329" s="4"/>
      <c r="BI329" s="4"/>
      <c r="BK329" s="4"/>
      <c r="BL329" s="4"/>
      <c r="BM329" s="4"/>
      <c r="BN329" s="4"/>
      <c r="BO329" s="4"/>
      <c r="BP329" s="4"/>
      <c r="BQ329" s="4"/>
      <c r="BR329" s="4"/>
      <c r="BS329" s="4"/>
      <c r="BU329" s="4"/>
      <c r="BV329" s="4"/>
      <c r="BW329" s="4"/>
    </row>
    <row r="330" spans="1:75" ht="15" customHeight="1" x14ac:dyDescent="0.2">
      <c r="A330" s="5">
        <v>329</v>
      </c>
      <c r="B330" s="6">
        <v>363</v>
      </c>
      <c r="C330" s="6">
        <v>2</v>
      </c>
      <c r="D330" s="7">
        <v>1874.184</v>
      </c>
      <c r="E330" s="8">
        <v>240.828</v>
      </c>
      <c r="F330" s="6">
        <v>75</v>
      </c>
      <c r="G330" s="6">
        <v>0</v>
      </c>
      <c r="H330" s="68">
        <v>6.5799999999999997E-2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E330" s="4"/>
      <c r="BF330" s="4"/>
      <c r="BG330" s="4"/>
      <c r="BH330" s="4"/>
      <c r="BI330" s="4"/>
      <c r="BK330" s="4"/>
      <c r="BL330" s="4"/>
      <c r="BM330" s="4"/>
      <c r="BN330" s="4"/>
      <c r="BO330" s="4"/>
      <c r="BP330" s="4"/>
      <c r="BQ330" s="4"/>
      <c r="BR330" s="4"/>
      <c r="BS330" s="4"/>
      <c r="BU330" s="4"/>
      <c r="BV330" s="4"/>
      <c r="BW330" s="4"/>
    </row>
    <row r="331" spans="1:75" ht="15" customHeight="1" x14ac:dyDescent="0.2">
      <c r="A331" s="5">
        <v>330</v>
      </c>
      <c r="B331" s="6">
        <v>152</v>
      </c>
      <c r="C331" s="6">
        <v>0</v>
      </c>
      <c r="D331" s="7">
        <v>807.68999999999994</v>
      </c>
      <c r="E331" s="8">
        <v>76.092800000000011</v>
      </c>
      <c r="F331" s="6">
        <v>34</v>
      </c>
      <c r="G331" s="6">
        <v>0</v>
      </c>
      <c r="H331" s="68">
        <v>3.1600000000000003E-2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E331" s="4"/>
      <c r="BF331" s="4"/>
      <c r="BG331" s="4"/>
      <c r="BH331" s="4"/>
      <c r="BI331" s="4"/>
      <c r="BK331" s="4"/>
      <c r="BL331" s="4"/>
      <c r="BM331" s="4"/>
      <c r="BN331" s="4"/>
      <c r="BO331" s="4"/>
      <c r="BP331" s="4"/>
      <c r="BQ331" s="4"/>
      <c r="BR331" s="4"/>
      <c r="BS331" s="4"/>
      <c r="BU331" s="4"/>
      <c r="BV331" s="4"/>
      <c r="BW331" s="4"/>
    </row>
    <row r="332" spans="1:75" ht="15" customHeight="1" x14ac:dyDescent="0.2">
      <c r="A332" s="5">
        <v>331</v>
      </c>
      <c r="B332" s="6">
        <v>325</v>
      </c>
      <c r="C332" s="6">
        <v>-1</v>
      </c>
      <c r="D332" s="7">
        <v>247.72200000000001</v>
      </c>
      <c r="E332" s="8">
        <v>183.11499999999998</v>
      </c>
      <c r="F332" s="6">
        <v>84</v>
      </c>
      <c r="G332" s="6">
        <v>0</v>
      </c>
      <c r="H332" s="68">
        <v>6.9099999999999995E-2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E332" s="4"/>
      <c r="BF332" s="4"/>
      <c r="BG332" s="4"/>
      <c r="BH332" s="4"/>
      <c r="BI332" s="4"/>
      <c r="BK332" s="4"/>
      <c r="BL332" s="4"/>
      <c r="BM332" s="4"/>
      <c r="BN332" s="4"/>
      <c r="BO332" s="4"/>
      <c r="BP332" s="4"/>
      <c r="BQ332" s="4"/>
      <c r="BR332" s="4"/>
      <c r="BS332" s="4"/>
      <c r="BU332" s="4"/>
      <c r="BV332" s="4"/>
      <c r="BW332" s="4"/>
    </row>
    <row r="333" spans="1:75" ht="15" customHeight="1" x14ac:dyDescent="0.2">
      <c r="A333" s="5">
        <v>332</v>
      </c>
      <c r="B333" s="6">
        <v>284</v>
      </c>
      <c r="C333" s="6">
        <v>-1</v>
      </c>
      <c r="D333" s="7">
        <v>2198.8739999999998</v>
      </c>
      <c r="E333" s="8">
        <v>145.94500000000002</v>
      </c>
      <c r="F333" s="6">
        <v>65</v>
      </c>
      <c r="G333" s="6">
        <v>1</v>
      </c>
      <c r="H333" s="68">
        <v>5.7800000000000004E-2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E333" s="4"/>
      <c r="BF333" s="4"/>
      <c r="BG333" s="4"/>
      <c r="BH333" s="4"/>
      <c r="BI333" s="4"/>
      <c r="BK333" s="4"/>
      <c r="BL333" s="4"/>
      <c r="BM333" s="4"/>
      <c r="BN333" s="4"/>
      <c r="BO333" s="4"/>
      <c r="BP333" s="4"/>
      <c r="BQ333" s="4"/>
      <c r="BR333" s="4"/>
      <c r="BS333" s="4"/>
      <c r="BU333" s="4"/>
      <c r="BV333" s="4"/>
      <c r="BW333" s="4"/>
    </row>
    <row r="334" spans="1:75" ht="15" customHeight="1" x14ac:dyDescent="0.2">
      <c r="A334" s="5">
        <v>333</v>
      </c>
      <c r="B334" s="6">
        <v>90</v>
      </c>
      <c r="C334" s="6">
        <v>0</v>
      </c>
      <c r="D334" s="7">
        <v>73.697999999999993</v>
      </c>
      <c r="E334" s="8">
        <v>32.943899999999992</v>
      </c>
      <c r="F334" s="6">
        <v>23</v>
      </c>
      <c r="G334" s="6">
        <v>0</v>
      </c>
      <c r="H334" s="68">
        <v>2.0099999999999996E-2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E334" s="4"/>
      <c r="BF334" s="4"/>
      <c r="BG334" s="4"/>
      <c r="BH334" s="4"/>
      <c r="BI334" s="4"/>
      <c r="BK334" s="4"/>
      <c r="BL334" s="4"/>
      <c r="BM334" s="4"/>
      <c r="BN334" s="4"/>
      <c r="BO334" s="4"/>
      <c r="BP334" s="4"/>
      <c r="BQ334" s="4"/>
      <c r="BR334" s="4"/>
      <c r="BS334" s="4"/>
      <c r="BU334" s="4"/>
      <c r="BV334" s="4"/>
      <c r="BW334" s="4"/>
    </row>
    <row r="335" spans="1:75" ht="15" customHeight="1" x14ac:dyDescent="0.2">
      <c r="A335" s="5">
        <v>334</v>
      </c>
      <c r="B335" s="6">
        <v>177</v>
      </c>
      <c r="C335" s="6">
        <v>1</v>
      </c>
      <c r="D335" s="7">
        <v>722.04000000000008</v>
      </c>
      <c r="E335" s="8">
        <v>95.003999999999991</v>
      </c>
      <c r="F335" s="6">
        <v>32</v>
      </c>
      <c r="G335" s="6">
        <v>0</v>
      </c>
      <c r="H335" s="68">
        <v>4.5499999999999999E-2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E335" s="4"/>
      <c r="BF335" s="4"/>
      <c r="BG335" s="4"/>
      <c r="BH335" s="4"/>
      <c r="BI335" s="4"/>
      <c r="BK335" s="4"/>
      <c r="BL335" s="4"/>
      <c r="BM335" s="4"/>
      <c r="BN335" s="4"/>
      <c r="BO335" s="4"/>
      <c r="BP335" s="4"/>
      <c r="BQ335" s="4"/>
      <c r="BR335" s="4"/>
      <c r="BS335" s="4"/>
      <c r="BU335" s="4"/>
      <c r="BV335" s="4"/>
      <c r="BW335" s="4"/>
    </row>
    <row r="336" spans="1:75" ht="15" customHeight="1" x14ac:dyDescent="0.2">
      <c r="A336" s="5">
        <v>335</v>
      </c>
      <c r="B336" s="6">
        <v>167</v>
      </c>
      <c r="C336" s="6">
        <v>1</v>
      </c>
      <c r="D336" s="7">
        <v>1560.87</v>
      </c>
      <c r="E336" s="8">
        <v>96.95</v>
      </c>
      <c r="F336" s="6">
        <v>36</v>
      </c>
      <c r="G336" s="6">
        <v>0</v>
      </c>
      <c r="H336" s="68">
        <v>3.5000000000000003E-2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E336" s="4"/>
      <c r="BF336" s="4"/>
      <c r="BG336" s="4"/>
      <c r="BH336" s="4"/>
      <c r="BI336" s="4"/>
      <c r="BK336" s="4"/>
      <c r="BL336" s="4"/>
      <c r="BM336" s="4"/>
      <c r="BN336" s="4"/>
      <c r="BO336" s="4"/>
      <c r="BP336" s="4"/>
      <c r="BQ336" s="4"/>
      <c r="BR336" s="4"/>
      <c r="BS336" s="4"/>
      <c r="BU336" s="4"/>
      <c r="BV336" s="4"/>
      <c r="BW336" s="4"/>
    </row>
    <row r="337" spans="1:75" ht="15" customHeight="1" x14ac:dyDescent="0.2">
      <c r="A337" s="5">
        <v>336</v>
      </c>
      <c r="B337" s="6">
        <v>242</v>
      </c>
      <c r="C337" s="6">
        <v>4</v>
      </c>
      <c r="D337" s="7">
        <v>1674.8700000000003</v>
      </c>
      <c r="E337" s="8">
        <v>136.89599999999999</v>
      </c>
      <c r="F337" s="6">
        <v>49</v>
      </c>
      <c r="G337" s="6">
        <v>0</v>
      </c>
      <c r="H337" s="68">
        <v>5.5199999999999999E-2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E337" s="4"/>
      <c r="BF337" s="4"/>
      <c r="BG337" s="4"/>
      <c r="BH337" s="4"/>
      <c r="BI337" s="4"/>
      <c r="BK337" s="4"/>
      <c r="BL337" s="4"/>
      <c r="BM337" s="4"/>
      <c r="BN337" s="4"/>
      <c r="BO337" s="4"/>
      <c r="BP337" s="4"/>
      <c r="BQ337" s="4"/>
      <c r="BR337" s="4"/>
      <c r="BS337" s="4"/>
      <c r="BU337" s="4"/>
      <c r="BV337" s="4"/>
      <c r="BW337" s="4"/>
    </row>
    <row r="338" spans="1:75" ht="15" customHeight="1" x14ac:dyDescent="0.2">
      <c r="A338" s="5">
        <v>337</v>
      </c>
      <c r="B338" s="6">
        <v>122</v>
      </c>
      <c r="C338" s="6">
        <v>5</v>
      </c>
      <c r="D338" s="7">
        <v>336.43800000000005</v>
      </c>
      <c r="E338" s="8">
        <v>61.051200000000009</v>
      </c>
      <c r="F338" s="6">
        <v>38</v>
      </c>
      <c r="G338" s="6">
        <v>0</v>
      </c>
      <c r="H338" s="68">
        <v>3.1600000000000003E-2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E338" s="4"/>
      <c r="BF338" s="4"/>
      <c r="BG338" s="4"/>
      <c r="BH338" s="4"/>
      <c r="BI338" s="4"/>
      <c r="BK338" s="4"/>
      <c r="BL338" s="4"/>
      <c r="BM338" s="4"/>
      <c r="BN338" s="4"/>
      <c r="BO338" s="4"/>
      <c r="BP338" s="4"/>
      <c r="BQ338" s="4"/>
      <c r="BR338" s="4"/>
      <c r="BS338" s="4"/>
      <c r="BU338" s="4"/>
      <c r="BV338" s="4"/>
      <c r="BW338" s="4"/>
    </row>
    <row r="339" spans="1:75" ht="15" customHeight="1" x14ac:dyDescent="0.2">
      <c r="A339" s="5">
        <v>338</v>
      </c>
      <c r="B339" s="6">
        <v>377</v>
      </c>
      <c r="C339" s="6">
        <v>3</v>
      </c>
      <c r="D339" s="7">
        <v>2410.5059999999999</v>
      </c>
      <c r="E339" s="8">
        <v>214.95449999999997</v>
      </c>
      <c r="F339" s="6">
        <v>67</v>
      </c>
      <c r="G339" s="6">
        <v>0</v>
      </c>
      <c r="H339" s="68">
        <v>7.0499999999999993E-2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E339" s="4"/>
      <c r="BF339" s="4"/>
      <c r="BG339" s="4"/>
      <c r="BH339" s="4"/>
      <c r="BI339" s="4"/>
      <c r="BK339" s="4"/>
      <c r="BL339" s="4"/>
      <c r="BM339" s="4"/>
      <c r="BN339" s="4"/>
      <c r="BO339" s="4"/>
      <c r="BP339" s="4"/>
      <c r="BQ339" s="4"/>
      <c r="BR339" s="4"/>
      <c r="BS339" s="4"/>
      <c r="BU339" s="4"/>
      <c r="BV339" s="4"/>
      <c r="BW339" s="4"/>
    </row>
    <row r="340" spans="1:75" ht="15" customHeight="1" x14ac:dyDescent="0.2">
      <c r="A340" s="5">
        <v>339</v>
      </c>
      <c r="B340" s="6">
        <v>224</v>
      </c>
      <c r="C340" s="6">
        <v>2</v>
      </c>
      <c r="D340" s="7">
        <v>1767.4860000000001</v>
      </c>
      <c r="E340" s="8">
        <v>128.934</v>
      </c>
      <c r="F340" s="6">
        <v>51</v>
      </c>
      <c r="G340" s="6">
        <v>2</v>
      </c>
      <c r="H340" s="68">
        <v>5.2199999999999996E-2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E340" s="4"/>
      <c r="BF340" s="4"/>
      <c r="BG340" s="4"/>
      <c r="BH340" s="4"/>
      <c r="BI340" s="4"/>
      <c r="BK340" s="4"/>
      <c r="BL340" s="4"/>
      <c r="BM340" s="4"/>
      <c r="BN340" s="4"/>
      <c r="BO340" s="4"/>
      <c r="BP340" s="4"/>
      <c r="BQ340" s="4"/>
      <c r="BR340" s="4"/>
      <c r="BS340" s="4"/>
      <c r="BU340" s="4"/>
      <c r="BV340" s="4"/>
      <c r="BW340" s="4"/>
    </row>
    <row r="341" spans="1:75" ht="15" customHeight="1" x14ac:dyDescent="0.2">
      <c r="A341" s="5">
        <v>340</v>
      </c>
      <c r="B341" s="6">
        <v>285</v>
      </c>
      <c r="C341" s="6">
        <v>0</v>
      </c>
      <c r="D341" s="7">
        <v>1616.4120000000003</v>
      </c>
      <c r="E341" s="8">
        <v>161.90800000000002</v>
      </c>
      <c r="F341" s="6">
        <v>62</v>
      </c>
      <c r="G341" s="6">
        <v>1</v>
      </c>
      <c r="H341" s="68">
        <v>6.8000000000000005E-2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E341" s="4"/>
      <c r="BF341" s="4"/>
      <c r="BG341" s="4"/>
      <c r="BH341" s="4"/>
      <c r="BI341" s="4"/>
      <c r="BK341" s="4"/>
      <c r="BL341" s="4"/>
      <c r="BM341" s="4"/>
      <c r="BN341" s="4"/>
      <c r="BO341" s="4"/>
      <c r="BP341" s="4"/>
      <c r="BQ341" s="4"/>
      <c r="BR341" s="4"/>
      <c r="BS341" s="4"/>
      <c r="BU341" s="4"/>
      <c r="BV341" s="4"/>
      <c r="BW341" s="4"/>
    </row>
    <row r="342" spans="1:75" ht="15" customHeight="1" x14ac:dyDescent="0.2">
      <c r="A342" s="5">
        <v>341</v>
      </c>
      <c r="B342" s="6">
        <v>231</v>
      </c>
      <c r="C342" s="6">
        <v>3</v>
      </c>
      <c r="D342" s="7">
        <v>1592.5740000000001</v>
      </c>
      <c r="E342" s="8">
        <v>117.04330000000002</v>
      </c>
      <c r="F342" s="6">
        <v>47</v>
      </c>
      <c r="G342" s="6">
        <v>1</v>
      </c>
      <c r="H342" s="68">
        <v>5.6900000000000006E-2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E342" s="4"/>
      <c r="BF342" s="4"/>
      <c r="BG342" s="4"/>
      <c r="BH342" s="4"/>
      <c r="BI342" s="4"/>
      <c r="BK342" s="4"/>
      <c r="BL342" s="4"/>
      <c r="BM342" s="4"/>
      <c r="BN342" s="4"/>
      <c r="BO342" s="4"/>
      <c r="BP342" s="4"/>
      <c r="BQ342" s="4"/>
      <c r="BR342" s="4"/>
      <c r="BS342" s="4"/>
      <c r="BU342" s="4"/>
      <c r="BV342" s="4"/>
      <c r="BW342" s="4"/>
    </row>
    <row r="343" spans="1:75" ht="15" customHeight="1" x14ac:dyDescent="0.2">
      <c r="A343" s="5">
        <v>342</v>
      </c>
      <c r="B343" s="6">
        <v>463</v>
      </c>
      <c r="C343" s="6">
        <v>2</v>
      </c>
      <c r="D343" s="7">
        <v>2205.5459999999998</v>
      </c>
      <c r="E343" s="8">
        <v>244.12</v>
      </c>
      <c r="F343" s="6">
        <v>89</v>
      </c>
      <c r="G343" s="6">
        <v>1</v>
      </c>
      <c r="H343" s="68">
        <v>8.5000000000000006E-2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E343" s="4"/>
      <c r="BF343" s="4"/>
      <c r="BG343" s="4"/>
      <c r="BH343" s="4"/>
      <c r="BI343" s="4"/>
      <c r="BK343" s="4"/>
      <c r="BL343" s="4"/>
      <c r="BM343" s="4"/>
      <c r="BN343" s="4"/>
      <c r="BO343" s="4"/>
      <c r="BP343" s="4"/>
      <c r="BQ343" s="4"/>
      <c r="BR343" s="4"/>
      <c r="BS343" s="4"/>
      <c r="BU343" s="4"/>
      <c r="BV343" s="4"/>
      <c r="BW343" s="4"/>
    </row>
    <row r="344" spans="1:75" ht="15" customHeight="1" x14ac:dyDescent="0.2">
      <c r="A344" s="5">
        <v>343</v>
      </c>
      <c r="B344" s="6">
        <v>239</v>
      </c>
      <c r="C344" s="6">
        <v>-1</v>
      </c>
      <c r="D344" s="7">
        <v>1452.8640000000003</v>
      </c>
      <c r="E344" s="8">
        <v>129.9888</v>
      </c>
      <c r="F344" s="6">
        <v>51</v>
      </c>
      <c r="G344" s="6">
        <v>0</v>
      </c>
      <c r="H344" s="68">
        <v>6.1200000000000004E-2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E344" s="4"/>
      <c r="BF344" s="4"/>
      <c r="BG344" s="4"/>
      <c r="BH344" s="4"/>
      <c r="BI344" s="4"/>
      <c r="BK344" s="4"/>
      <c r="BL344" s="4"/>
      <c r="BM344" s="4"/>
      <c r="BN344" s="4"/>
      <c r="BO344" s="4"/>
      <c r="BP344" s="4"/>
      <c r="BQ344" s="4"/>
      <c r="BR344" s="4"/>
      <c r="BS344" s="4"/>
      <c r="BU344" s="4"/>
      <c r="BV344" s="4"/>
      <c r="BW344" s="4"/>
    </row>
    <row r="345" spans="1:75" ht="15" customHeight="1" x14ac:dyDescent="0.2">
      <c r="A345" s="5">
        <v>344</v>
      </c>
      <c r="B345" s="6">
        <v>83</v>
      </c>
      <c r="C345" s="6">
        <v>0</v>
      </c>
      <c r="D345" s="7">
        <v>10.992000000000001</v>
      </c>
      <c r="E345" s="8">
        <v>40.054099999999998</v>
      </c>
      <c r="F345" s="6">
        <v>19</v>
      </c>
      <c r="G345" s="6">
        <v>0</v>
      </c>
      <c r="H345" s="68">
        <v>2.69E-2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E345" s="4"/>
      <c r="BF345" s="4"/>
      <c r="BG345" s="4"/>
      <c r="BH345" s="4"/>
      <c r="BI345" s="4"/>
      <c r="BK345" s="4"/>
      <c r="BL345" s="4"/>
      <c r="BM345" s="4"/>
      <c r="BN345" s="4"/>
      <c r="BO345" s="4"/>
      <c r="BP345" s="4"/>
      <c r="BQ345" s="4"/>
      <c r="BR345" s="4"/>
      <c r="BS345" s="4"/>
      <c r="BU345" s="4"/>
      <c r="BV345" s="4"/>
      <c r="BW345" s="4"/>
    </row>
    <row r="346" spans="1:75" ht="15" customHeight="1" x14ac:dyDescent="0.2">
      <c r="A346" s="5">
        <v>345</v>
      </c>
      <c r="B346" s="6">
        <v>291</v>
      </c>
      <c r="C346" s="6">
        <v>2</v>
      </c>
      <c r="D346" s="7">
        <v>2240.8019999999997</v>
      </c>
      <c r="E346" s="8">
        <v>162.88019999999997</v>
      </c>
      <c r="F346" s="6">
        <v>39</v>
      </c>
      <c r="G346" s="6">
        <v>0</v>
      </c>
      <c r="H346" s="68">
        <v>6.5099999999999991E-2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E346" s="4"/>
      <c r="BF346" s="4"/>
      <c r="BG346" s="4"/>
      <c r="BH346" s="4"/>
      <c r="BI346" s="4"/>
      <c r="BK346" s="4"/>
      <c r="BL346" s="4"/>
      <c r="BM346" s="4"/>
      <c r="BN346" s="4"/>
      <c r="BO346" s="4"/>
      <c r="BP346" s="4"/>
      <c r="BQ346" s="4"/>
      <c r="BR346" s="4"/>
      <c r="BS346" s="4"/>
      <c r="BU346" s="4"/>
      <c r="BV346" s="4"/>
      <c r="BW346" s="4"/>
    </row>
    <row r="347" spans="1:75" ht="15" customHeight="1" x14ac:dyDescent="0.2">
      <c r="A347" s="5">
        <v>346</v>
      </c>
      <c r="B347" s="6">
        <v>191</v>
      </c>
      <c r="C347" s="6">
        <v>0</v>
      </c>
      <c r="D347" s="7">
        <v>80.13</v>
      </c>
      <c r="E347" s="8">
        <v>52.036499999999997</v>
      </c>
      <c r="F347" s="6">
        <v>49</v>
      </c>
      <c r="G347" s="6">
        <v>0</v>
      </c>
      <c r="H347" s="68">
        <v>3.39E-2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E347" s="4"/>
      <c r="BF347" s="4"/>
      <c r="BG347" s="4"/>
      <c r="BH347" s="4"/>
      <c r="BI347" s="4"/>
      <c r="BK347" s="4"/>
      <c r="BL347" s="4"/>
      <c r="BM347" s="4"/>
      <c r="BN347" s="4"/>
      <c r="BO347" s="4"/>
      <c r="BP347" s="4"/>
      <c r="BQ347" s="4"/>
      <c r="BR347" s="4"/>
      <c r="BS347" s="4"/>
      <c r="BU347" s="4"/>
      <c r="BV347" s="4"/>
      <c r="BW347" s="4"/>
    </row>
    <row r="348" spans="1:75" ht="15" customHeight="1" x14ac:dyDescent="0.2">
      <c r="A348" s="5">
        <v>347</v>
      </c>
      <c r="B348" s="6">
        <v>279</v>
      </c>
      <c r="C348" s="6">
        <v>0</v>
      </c>
      <c r="D348" s="7">
        <v>1968.3719999999998</v>
      </c>
      <c r="E348" s="8">
        <v>142.0951</v>
      </c>
      <c r="F348" s="6">
        <v>49</v>
      </c>
      <c r="G348" s="6">
        <v>4</v>
      </c>
      <c r="H348" s="68">
        <v>6.1699999999999998E-2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E348" s="4"/>
      <c r="BF348" s="4"/>
      <c r="BG348" s="4"/>
      <c r="BH348" s="4"/>
      <c r="BI348" s="4"/>
      <c r="BK348" s="4"/>
      <c r="BL348" s="4"/>
      <c r="BM348" s="4"/>
      <c r="BN348" s="4"/>
      <c r="BO348" s="4"/>
      <c r="BP348" s="4"/>
      <c r="BQ348" s="4"/>
      <c r="BR348" s="4"/>
      <c r="BS348" s="4"/>
      <c r="BU348" s="4"/>
      <c r="BV348" s="4"/>
      <c r="BW348" s="4"/>
    </row>
    <row r="349" spans="1:75" ht="15" customHeight="1" x14ac:dyDescent="0.2">
      <c r="A349" s="5">
        <v>348</v>
      </c>
      <c r="B349" s="6">
        <v>159</v>
      </c>
      <c r="C349" s="6">
        <v>-1</v>
      </c>
      <c r="D349" s="7">
        <v>473.17799999999994</v>
      </c>
      <c r="E349" s="8">
        <v>79.033799999999999</v>
      </c>
      <c r="F349" s="6">
        <v>40</v>
      </c>
      <c r="G349" s="6">
        <v>1</v>
      </c>
      <c r="H349" s="68">
        <v>4.7100000000000003E-2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E349" s="4"/>
      <c r="BF349" s="4"/>
      <c r="BG349" s="4"/>
      <c r="BH349" s="4"/>
      <c r="BI349" s="4"/>
      <c r="BK349" s="4"/>
      <c r="BL349" s="4"/>
      <c r="BM349" s="4"/>
      <c r="BN349" s="4"/>
      <c r="BO349" s="4"/>
      <c r="BP349" s="4"/>
      <c r="BQ349" s="4"/>
      <c r="BR349" s="4"/>
      <c r="BS349" s="4"/>
      <c r="BU349" s="4"/>
      <c r="BV349" s="4"/>
      <c r="BW349" s="4"/>
    </row>
    <row r="350" spans="1:75" ht="15" customHeight="1" x14ac:dyDescent="0.2">
      <c r="A350" s="5">
        <v>349</v>
      </c>
      <c r="B350" s="6">
        <v>241</v>
      </c>
      <c r="C350" s="6">
        <v>3</v>
      </c>
      <c r="D350" s="7">
        <v>2274.1259999999997</v>
      </c>
      <c r="E350" s="8">
        <v>122.90480000000001</v>
      </c>
      <c r="F350" s="6">
        <v>51</v>
      </c>
      <c r="G350" s="6">
        <v>0</v>
      </c>
      <c r="H350" s="68">
        <v>5.3600000000000002E-2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E350" s="4"/>
      <c r="BF350" s="4"/>
      <c r="BG350" s="4"/>
      <c r="BH350" s="4"/>
      <c r="BI350" s="4"/>
      <c r="BK350" s="4"/>
      <c r="BL350" s="4"/>
      <c r="BM350" s="4"/>
      <c r="BN350" s="4"/>
      <c r="BO350" s="4"/>
      <c r="BP350" s="4"/>
      <c r="BQ350" s="4"/>
      <c r="BR350" s="4"/>
      <c r="BS350" s="4"/>
      <c r="BU350" s="4"/>
      <c r="BV350" s="4"/>
      <c r="BW350" s="4"/>
    </row>
    <row r="351" spans="1:75" ht="15" customHeight="1" x14ac:dyDescent="0.2">
      <c r="A351" s="5">
        <v>350</v>
      </c>
      <c r="B351" s="6">
        <v>112</v>
      </c>
      <c r="C351" s="6">
        <v>1</v>
      </c>
      <c r="D351" s="7">
        <v>199.43399999999997</v>
      </c>
      <c r="E351" s="8">
        <v>47.967300000000002</v>
      </c>
      <c r="F351" s="6">
        <v>21</v>
      </c>
      <c r="G351" s="6">
        <v>1</v>
      </c>
      <c r="H351" s="68">
        <v>2.3900000000000001E-2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E351" s="4"/>
      <c r="BF351" s="4"/>
      <c r="BG351" s="4"/>
      <c r="BH351" s="4"/>
      <c r="BI351" s="4"/>
      <c r="BK351" s="4"/>
      <c r="BL351" s="4"/>
      <c r="BM351" s="4"/>
      <c r="BN351" s="4"/>
      <c r="BO351" s="4"/>
      <c r="BP351" s="4"/>
      <c r="BQ351" s="4"/>
      <c r="BR351" s="4"/>
      <c r="BS351" s="4"/>
      <c r="BU351" s="4"/>
      <c r="BV351" s="4"/>
      <c r="BW351" s="4"/>
    </row>
    <row r="352" spans="1:75" ht="15" customHeight="1" x14ac:dyDescent="0.2">
      <c r="A352" s="5">
        <v>351</v>
      </c>
      <c r="B352" s="6">
        <v>319</v>
      </c>
      <c r="C352" s="6">
        <v>3</v>
      </c>
      <c r="D352" s="7">
        <v>2812.806</v>
      </c>
      <c r="E352" s="8">
        <v>161.0334</v>
      </c>
      <c r="F352" s="6">
        <v>56</v>
      </c>
      <c r="G352" s="6">
        <v>2</v>
      </c>
      <c r="H352" s="68">
        <v>5.9400000000000001E-2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E352" s="4"/>
      <c r="BF352" s="4"/>
      <c r="BG352" s="4"/>
      <c r="BH352" s="4"/>
      <c r="BI352" s="4"/>
      <c r="BK352" s="4"/>
      <c r="BL352" s="4"/>
      <c r="BM352" s="4"/>
      <c r="BN352" s="4"/>
      <c r="BO352" s="4"/>
      <c r="BP352" s="4"/>
      <c r="BQ352" s="4"/>
      <c r="BR352" s="4"/>
      <c r="BS352" s="4"/>
      <c r="BU352" s="4"/>
      <c r="BV352" s="4"/>
      <c r="BW352" s="4"/>
    </row>
    <row r="353" spans="1:75" ht="15" customHeight="1" x14ac:dyDescent="0.2">
      <c r="A353" s="5">
        <v>352</v>
      </c>
      <c r="B353" s="6">
        <v>288</v>
      </c>
      <c r="C353" s="6">
        <v>2</v>
      </c>
      <c r="D353" s="7">
        <v>2014.422</v>
      </c>
      <c r="E353" s="8">
        <v>158.083</v>
      </c>
      <c r="F353" s="6">
        <v>50</v>
      </c>
      <c r="G353" s="6">
        <v>0</v>
      </c>
      <c r="H353" s="68">
        <v>5.7800000000000004E-2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E353" s="4"/>
      <c r="BF353" s="4"/>
      <c r="BG353" s="4"/>
      <c r="BH353" s="4"/>
      <c r="BI353" s="4"/>
      <c r="BK353" s="4"/>
      <c r="BL353" s="4"/>
      <c r="BM353" s="4"/>
      <c r="BN353" s="4"/>
      <c r="BO353" s="4"/>
      <c r="BP353" s="4"/>
      <c r="BQ353" s="4"/>
      <c r="BR353" s="4"/>
      <c r="BS353" s="4"/>
      <c r="BU353" s="4"/>
      <c r="BV353" s="4"/>
      <c r="BW353" s="4"/>
    </row>
    <row r="354" spans="1:75" ht="15" customHeight="1" x14ac:dyDescent="0.2">
      <c r="A354" s="5">
        <v>353</v>
      </c>
      <c r="B354" s="6">
        <v>688</v>
      </c>
      <c r="C354" s="6">
        <v>33</v>
      </c>
      <c r="D354" s="7">
        <v>3719.634</v>
      </c>
      <c r="E354" s="8">
        <v>278.18820000000005</v>
      </c>
      <c r="F354" s="6">
        <v>90</v>
      </c>
      <c r="G354" s="6">
        <v>1</v>
      </c>
      <c r="H354" s="68">
        <v>3.3300000000000003E-2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E354" s="4"/>
      <c r="BF354" s="4"/>
      <c r="BG354" s="4"/>
      <c r="BH354" s="4"/>
      <c r="BI354" s="4"/>
      <c r="BK354" s="4"/>
      <c r="BL354" s="4"/>
      <c r="BM354" s="4"/>
      <c r="BN354" s="4"/>
      <c r="BO354" s="4"/>
      <c r="BP354" s="4"/>
      <c r="BQ354" s="4"/>
      <c r="BR354" s="4"/>
      <c r="BS354" s="4"/>
      <c r="BU354" s="4"/>
      <c r="BV354" s="4"/>
      <c r="BW354" s="4"/>
    </row>
    <row r="355" spans="1:75" ht="15" customHeight="1" x14ac:dyDescent="0.2">
      <c r="A355" s="5">
        <v>354</v>
      </c>
      <c r="B355" s="6">
        <v>436</v>
      </c>
      <c r="C355" s="6">
        <v>2</v>
      </c>
      <c r="D355" s="7">
        <v>3095.64</v>
      </c>
      <c r="E355" s="8">
        <v>263.93610000000001</v>
      </c>
      <c r="F355" s="6">
        <v>66</v>
      </c>
      <c r="G355" s="6">
        <v>0</v>
      </c>
      <c r="H355" s="68">
        <v>8.2299999999999998E-2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E355" s="4"/>
      <c r="BF355" s="4"/>
      <c r="BG355" s="4"/>
      <c r="BH355" s="4"/>
      <c r="BI355" s="4"/>
      <c r="BK355" s="4"/>
      <c r="BL355" s="4"/>
      <c r="BM355" s="4"/>
      <c r="BN355" s="4"/>
      <c r="BO355" s="4"/>
      <c r="BP355" s="4"/>
      <c r="BQ355" s="4"/>
      <c r="BR355" s="4"/>
      <c r="BS355" s="4"/>
      <c r="BU355" s="4"/>
      <c r="BV355" s="4"/>
      <c r="BW355" s="4"/>
    </row>
    <row r="356" spans="1:75" ht="15" customHeight="1" x14ac:dyDescent="0.2">
      <c r="A356" s="5">
        <v>355</v>
      </c>
      <c r="B356" s="6">
        <v>226</v>
      </c>
      <c r="C356" s="6">
        <v>1</v>
      </c>
      <c r="D356" s="7">
        <v>1237.2659999999998</v>
      </c>
      <c r="E356" s="8">
        <v>127.91220000000001</v>
      </c>
      <c r="F356" s="6">
        <v>38</v>
      </c>
      <c r="G356" s="6">
        <v>0</v>
      </c>
      <c r="H356" s="68">
        <v>5.2900000000000003E-2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E356" s="4"/>
      <c r="BF356" s="4"/>
      <c r="BG356" s="4"/>
      <c r="BH356" s="4"/>
      <c r="BI356" s="4"/>
      <c r="BK356" s="4"/>
      <c r="BL356" s="4"/>
      <c r="BM356" s="4"/>
      <c r="BN356" s="4"/>
      <c r="BO356" s="4"/>
      <c r="BP356" s="4"/>
      <c r="BQ356" s="4"/>
      <c r="BR356" s="4"/>
      <c r="BS356" s="4"/>
      <c r="BU356" s="4"/>
      <c r="BV356" s="4"/>
      <c r="BW356" s="4"/>
    </row>
    <row r="357" spans="1:75" ht="15" customHeight="1" x14ac:dyDescent="0.2">
      <c r="A357" s="5">
        <v>356</v>
      </c>
      <c r="B357" s="6">
        <v>242</v>
      </c>
      <c r="C357" s="6">
        <v>3</v>
      </c>
      <c r="D357" s="7">
        <v>1722.9839999999999</v>
      </c>
      <c r="E357" s="8">
        <v>152.00380000000001</v>
      </c>
      <c r="F357" s="6">
        <v>46</v>
      </c>
      <c r="G357" s="6">
        <v>0</v>
      </c>
      <c r="H357" s="68">
        <v>6.4600000000000005E-2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E357" s="4"/>
      <c r="BF357" s="4"/>
      <c r="BG357" s="4"/>
      <c r="BH357" s="4"/>
      <c r="BI357" s="4"/>
      <c r="BK357" s="4"/>
      <c r="BL357" s="4"/>
      <c r="BM357" s="4"/>
      <c r="BN357" s="4"/>
      <c r="BO357" s="4"/>
      <c r="BP357" s="4"/>
      <c r="BQ357" s="4"/>
      <c r="BR357" s="4"/>
      <c r="BS357" s="4"/>
      <c r="BU357" s="4"/>
      <c r="BV357" s="4"/>
      <c r="BW357" s="4"/>
    </row>
    <row r="358" spans="1:75" ht="15" customHeight="1" x14ac:dyDescent="0.2">
      <c r="A358" s="5">
        <v>357</v>
      </c>
      <c r="B358" s="6">
        <v>197</v>
      </c>
      <c r="C358" s="6">
        <v>0</v>
      </c>
      <c r="D358" s="7">
        <v>127.35600000000001</v>
      </c>
      <c r="E358" s="8">
        <v>113.0128</v>
      </c>
      <c r="F358" s="6">
        <v>41</v>
      </c>
      <c r="G358" s="6">
        <v>0</v>
      </c>
      <c r="H358" s="68">
        <v>6.6400000000000001E-2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E358" s="4"/>
      <c r="BF358" s="4"/>
      <c r="BG358" s="4"/>
      <c r="BH358" s="4"/>
      <c r="BI358" s="4"/>
      <c r="BK358" s="4"/>
      <c r="BL358" s="4"/>
      <c r="BM358" s="4"/>
      <c r="BN358" s="4"/>
      <c r="BO358" s="4"/>
      <c r="BP358" s="4"/>
      <c r="BQ358" s="4"/>
      <c r="BR358" s="4"/>
      <c r="BS358" s="4"/>
      <c r="BU358" s="4"/>
      <c r="BV358" s="4"/>
      <c r="BW358" s="4"/>
    </row>
    <row r="359" spans="1:75" ht="15" customHeight="1" x14ac:dyDescent="0.2">
      <c r="A359" s="5">
        <v>358</v>
      </c>
      <c r="B359" s="6">
        <v>229</v>
      </c>
      <c r="C359" s="6">
        <v>2</v>
      </c>
      <c r="D359" s="7">
        <v>1532.3459999999998</v>
      </c>
      <c r="E359" s="8">
        <v>136.97999999999999</v>
      </c>
      <c r="F359" s="6">
        <v>40</v>
      </c>
      <c r="G359" s="6">
        <v>0</v>
      </c>
      <c r="H359" s="68">
        <v>0.06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E359" s="4"/>
      <c r="BF359" s="4"/>
      <c r="BG359" s="4"/>
      <c r="BH359" s="4"/>
      <c r="BI359" s="4"/>
      <c r="BK359" s="4"/>
      <c r="BL359" s="4"/>
      <c r="BM359" s="4"/>
      <c r="BN359" s="4"/>
      <c r="BO359" s="4"/>
      <c r="BP359" s="4"/>
      <c r="BQ359" s="4"/>
      <c r="BR359" s="4"/>
      <c r="BS359" s="4"/>
      <c r="BU359" s="4"/>
      <c r="BV359" s="4"/>
      <c r="BW359" s="4"/>
    </row>
    <row r="360" spans="1:75" ht="15" customHeight="1" x14ac:dyDescent="0.2">
      <c r="A360" s="5">
        <v>359</v>
      </c>
      <c r="B360" s="6">
        <v>66</v>
      </c>
      <c r="C360" s="6">
        <v>0</v>
      </c>
      <c r="D360" s="7">
        <v>73.2</v>
      </c>
      <c r="E360" s="8">
        <v>36.009599999999999</v>
      </c>
      <c r="F360" s="6">
        <v>12</v>
      </c>
      <c r="G360" s="6">
        <v>0</v>
      </c>
      <c r="H360" s="68">
        <v>2.4799999999999999E-2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E360" s="4"/>
      <c r="BF360" s="4"/>
      <c r="BG360" s="4"/>
      <c r="BH360" s="4"/>
      <c r="BI360" s="4"/>
      <c r="BK360" s="4"/>
      <c r="BL360" s="4"/>
      <c r="BM360" s="4"/>
      <c r="BN360" s="4"/>
      <c r="BO360" s="4"/>
      <c r="BP360" s="4"/>
      <c r="BQ360" s="4"/>
      <c r="BR360" s="4"/>
      <c r="BS360" s="4"/>
      <c r="BU360" s="4"/>
      <c r="BV360" s="4"/>
      <c r="BW360" s="4"/>
    </row>
    <row r="361" spans="1:75" ht="15" customHeight="1" x14ac:dyDescent="0.2">
      <c r="A361" s="5">
        <v>360</v>
      </c>
      <c r="B361" s="6">
        <v>46</v>
      </c>
      <c r="C361" s="6">
        <v>1</v>
      </c>
      <c r="D361" s="7">
        <v>5.1840000000000002</v>
      </c>
      <c r="E361" s="8">
        <v>30.948799999999999</v>
      </c>
      <c r="F361" s="6">
        <v>10</v>
      </c>
      <c r="G361" s="6">
        <v>0</v>
      </c>
      <c r="H361" s="68">
        <v>2.3199999999999998E-2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E361" s="4"/>
      <c r="BF361" s="4"/>
      <c r="BG361" s="4"/>
      <c r="BH361" s="4"/>
      <c r="BI361" s="4"/>
      <c r="BK361" s="4"/>
      <c r="BL361" s="4"/>
      <c r="BM361" s="4"/>
      <c r="BN361" s="4"/>
      <c r="BO361" s="4"/>
      <c r="BP361" s="4"/>
      <c r="BQ361" s="4"/>
      <c r="BR361" s="4"/>
      <c r="BS361" s="4"/>
      <c r="BU361" s="4"/>
      <c r="BV361" s="4"/>
      <c r="BW361" s="4"/>
    </row>
    <row r="362" spans="1:75" ht="15" customHeight="1" x14ac:dyDescent="0.2">
      <c r="A362" s="5">
        <v>361</v>
      </c>
      <c r="B362" s="6">
        <v>259</v>
      </c>
      <c r="C362" s="6">
        <v>2</v>
      </c>
      <c r="D362" s="7">
        <v>1819.4939999999999</v>
      </c>
      <c r="E362" s="8">
        <v>190.05170000000001</v>
      </c>
      <c r="F362" s="6">
        <v>37</v>
      </c>
      <c r="G362" s="6">
        <v>0</v>
      </c>
      <c r="H362" s="68">
        <v>6.0700000000000004E-2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E362" s="4"/>
      <c r="BF362" s="4"/>
      <c r="BG362" s="4"/>
      <c r="BH362" s="4"/>
      <c r="BI362" s="4"/>
      <c r="BK362" s="4"/>
      <c r="BL362" s="4"/>
      <c r="BM362" s="4"/>
      <c r="BN362" s="4"/>
      <c r="BO362" s="4"/>
      <c r="BP362" s="4"/>
      <c r="BQ362" s="4"/>
      <c r="BR362" s="4"/>
      <c r="BS362" s="4"/>
      <c r="BU362" s="4"/>
      <c r="BV362" s="4"/>
      <c r="BW362" s="4"/>
    </row>
    <row r="363" spans="1:75" ht="15" customHeight="1" x14ac:dyDescent="0.2">
      <c r="A363" s="5">
        <v>362</v>
      </c>
      <c r="B363" s="6">
        <v>346</v>
      </c>
      <c r="C363" s="6">
        <v>0</v>
      </c>
      <c r="D363" s="7">
        <v>1895.22</v>
      </c>
      <c r="E363" s="8">
        <v>224.994</v>
      </c>
      <c r="F363" s="6">
        <v>66</v>
      </c>
      <c r="G363" s="6">
        <v>0</v>
      </c>
      <c r="H363" s="68">
        <v>6.6000000000000003E-2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E363" s="4"/>
      <c r="BF363" s="4"/>
      <c r="BG363" s="4"/>
      <c r="BH363" s="4"/>
      <c r="BI363" s="4"/>
      <c r="BK363" s="4"/>
      <c r="BL363" s="4"/>
      <c r="BM363" s="4"/>
      <c r="BN363" s="4"/>
      <c r="BO363" s="4"/>
      <c r="BP363" s="4"/>
      <c r="BQ363" s="4"/>
      <c r="BR363" s="4"/>
      <c r="BS363" s="4"/>
      <c r="BU363" s="4"/>
      <c r="BV363" s="4"/>
      <c r="BW363" s="4"/>
    </row>
    <row r="364" spans="1:75" ht="15" customHeight="1" x14ac:dyDescent="0.2">
      <c r="A364" s="5">
        <v>363</v>
      </c>
      <c r="B364" s="6">
        <v>176</v>
      </c>
      <c r="C364" s="6">
        <v>1</v>
      </c>
      <c r="D364" s="7">
        <v>514.20000000000005</v>
      </c>
      <c r="E364" s="8">
        <v>102.03760000000001</v>
      </c>
      <c r="F364" s="6">
        <v>40</v>
      </c>
      <c r="G364" s="6">
        <v>0</v>
      </c>
      <c r="H364" s="68">
        <v>5.3200000000000004E-2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E364" s="4"/>
      <c r="BF364" s="4"/>
      <c r="BG364" s="4"/>
      <c r="BH364" s="4"/>
      <c r="BI364" s="4"/>
      <c r="BK364" s="4"/>
      <c r="BL364" s="4"/>
      <c r="BM364" s="4"/>
      <c r="BN364" s="4"/>
      <c r="BO364" s="4"/>
      <c r="BP364" s="4"/>
      <c r="BQ364" s="4"/>
      <c r="BR364" s="4"/>
      <c r="BS364" s="4"/>
      <c r="BU364" s="4"/>
      <c r="BV364" s="4"/>
      <c r="BW364" s="4"/>
    </row>
    <row r="365" spans="1:75" ht="15" customHeight="1" x14ac:dyDescent="0.2">
      <c r="A365" s="5">
        <v>364</v>
      </c>
      <c r="B365" s="6">
        <v>449</v>
      </c>
      <c r="C365" s="6">
        <v>4</v>
      </c>
      <c r="D365" s="7">
        <v>2430.0839999999998</v>
      </c>
      <c r="E365" s="8">
        <v>297.02969999999999</v>
      </c>
      <c r="F365" s="6">
        <v>84</v>
      </c>
      <c r="G365" s="6">
        <v>0</v>
      </c>
      <c r="H365" s="68">
        <v>8.0299999999999996E-2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E365" s="4"/>
      <c r="BF365" s="4"/>
      <c r="BG365" s="4"/>
      <c r="BH365" s="4"/>
      <c r="BI365" s="4"/>
      <c r="BK365" s="4"/>
      <c r="BL365" s="4"/>
      <c r="BM365" s="4"/>
      <c r="BN365" s="4"/>
      <c r="BO365" s="4"/>
      <c r="BP365" s="4"/>
      <c r="BQ365" s="4"/>
      <c r="BR365" s="4"/>
      <c r="BS365" s="4"/>
      <c r="BU365" s="4"/>
      <c r="BV365" s="4"/>
      <c r="BW365" s="4"/>
    </row>
    <row r="366" spans="1:75" ht="15" customHeight="1" x14ac:dyDescent="0.2">
      <c r="A366" s="5">
        <v>365</v>
      </c>
      <c r="B366" s="6">
        <v>363</v>
      </c>
      <c r="C366" s="6">
        <v>2</v>
      </c>
      <c r="D366" s="7">
        <v>1882.3319999999999</v>
      </c>
      <c r="E366" s="8">
        <v>243.9143</v>
      </c>
      <c r="F366" s="6">
        <v>68</v>
      </c>
      <c r="G366" s="6">
        <v>0</v>
      </c>
      <c r="H366" s="68">
        <v>7.2099999999999997E-2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E366" s="4"/>
      <c r="BF366" s="4"/>
      <c r="BG366" s="4"/>
      <c r="BH366" s="4"/>
      <c r="BI366" s="4"/>
      <c r="BK366" s="4"/>
      <c r="BL366" s="4"/>
      <c r="BM366" s="4"/>
      <c r="BN366" s="4"/>
      <c r="BO366" s="4"/>
      <c r="BP366" s="4"/>
      <c r="BQ366" s="4"/>
      <c r="BR366" s="4"/>
      <c r="BS366" s="4"/>
      <c r="BU366" s="4"/>
      <c r="BV366" s="4"/>
      <c r="BW366" s="4"/>
    </row>
    <row r="367" spans="1:75" ht="15" customHeight="1" x14ac:dyDescent="0.2">
      <c r="A367" s="5">
        <v>366</v>
      </c>
      <c r="B367" s="6">
        <v>371</v>
      </c>
      <c r="C367" s="6">
        <v>3</v>
      </c>
      <c r="D367" s="7">
        <v>2907.99</v>
      </c>
      <c r="E367" s="8">
        <v>259.85520000000002</v>
      </c>
      <c r="F367" s="6">
        <v>67</v>
      </c>
      <c r="G367" s="6">
        <v>0</v>
      </c>
      <c r="H367" s="68">
        <v>5.79E-2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E367" s="4"/>
      <c r="BF367" s="4"/>
      <c r="BG367" s="4"/>
      <c r="BH367" s="4"/>
      <c r="BI367" s="4"/>
      <c r="BK367" s="4"/>
      <c r="BL367" s="4"/>
      <c r="BM367" s="4"/>
      <c r="BN367" s="4"/>
      <c r="BO367" s="4"/>
      <c r="BP367" s="4"/>
      <c r="BQ367" s="4"/>
      <c r="BR367" s="4"/>
      <c r="BS367" s="4"/>
      <c r="BU367" s="4"/>
      <c r="BV367" s="4"/>
      <c r="BW367" s="4"/>
    </row>
    <row r="368" spans="1:75" ht="15" customHeight="1" x14ac:dyDescent="0.2">
      <c r="A368" s="5">
        <v>367</v>
      </c>
      <c r="B368" s="6">
        <v>291</v>
      </c>
      <c r="C368" s="6">
        <v>0</v>
      </c>
      <c r="D368" s="7">
        <v>2240.0459999999998</v>
      </c>
      <c r="E368" s="8">
        <v>181.95759999999999</v>
      </c>
      <c r="F368" s="6">
        <v>45</v>
      </c>
      <c r="G368" s="6">
        <v>0</v>
      </c>
      <c r="H368" s="68">
        <v>6.8199999999999997E-2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E368" s="4"/>
      <c r="BF368" s="4"/>
      <c r="BG368" s="4"/>
      <c r="BH368" s="4"/>
      <c r="BI368" s="4"/>
      <c r="BK368" s="4"/>
      <c r="BL368" s="4"/>
      <c r="BM368" s="4"/>
      <c r="BN368" s="4"/>
      <c r="BO368" s="4"/>
      <c r="BP368" s="4"/>
      <c r="BQ368" s="4"/>
      <c r="BR368" s="4"/>
      <c r="BS368" s="4"/>
      <c r="BU368" s="4"/>
      <c r="BV368" s="4"/>
      <c r="BW368" s="4"/>
    </row>
    <row r="369" spans="1:75" ht="15" customHeight="1" x14ac:dyDescent="0.2">
      <c r="A369" s="5">
        <v>368</v>
      </c>
      <c r="B369" s="6">
        <v>256</v>
      </c>
      <c r="C369" s="6">
        <v>1</v>
      </c>
      <c r="D369" s="7">
        <v>1567.5239999999999</v>
      </c>
      <c r="E369" s="8">
        <v>190.13759999999999</v>
      </c>
      <c r="F369" s="6">
        <v>47</v>
      </c>
      <c r="G369" s="6">
        <v>0</v>
      </c>
      <c r="H369" s="68">
        <v>5.7599999999999998E-2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E369" s="4"/>
      <c r="BF369" s="4"/>
      <c r="BG369" s="4"/>
      <c r="BH369" s="4"/>
      <c r="BI369" s="4"/>
      <c r="BK369" s="4"/>
      <c r="BL369" s="4"/>
      <c r="BM369" s="4"/>
      <c r="BN369" s="4"/>
      <c r="BO369" s="4"/>
      <c r="BP369" s="4"/>
      <c r="BQ369" s="4"/>
      <c r="BR369" s="4"/>
      <c r="BS369" s="4"/>
      <c r="BU369" s="4"/>
      <c r="BV369" s="4"/>
      <c r="BW369" s="4"/>
    </row>
    <row r="370" spans="1:75" ht="15" customHeight="1" x14ac:dyDescent="0.2">
      <c r="A370" s="5">
        <v>369</v>
      </c>
      <c r="B370" s="6">
        <v>42</v>
      </c>
      <c r="C370" s="6">
        <v>0</v>
      </c>
      <c r="D370" s="7">
        <v>1.8059999999999996</v>
      </c>
      <c r="E370" s="8">
        <v>22.029300000000003</v>
      </c>
      <c r="F370" s="6">
        <v>7</v>
      </c>
      <c r="G370" s="6">
        <v>0</v>
      </c>
      <c r="H370" s="68">
        <v>1.9900000000000001E-2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E370" s="4"/>
      <c r="BF370" s="4"/>
      <c r="BG370" s="4"/>
      <c r="BH370" s="4"/>
      <c r="BI370" s="4"/>
      <c r="BK370" s="4"/>
      <c r="BL370" s="4"/>
      <c r="BM370" s="4"/>
      <c r="BN370" s="4"/>
      <c r="BO370" s="4"/>
      <c r="BP370" s="4"/>
      <c r="BQ370" s="4"/>
      <c r="BR370" s="4"/>
      <c r="BS370" s="4"/>
      <c r="BU370" s="4"/>
      <c r="BV370" s="4"/>
      <c r="BW370" s="4"/>
    </row>
    <row r="371" spans="1:75" ht="15" customHeight="1" x14ac:dyDescent="0.2">
      <c r="A371" s="5">
        <v>370</v>
      </c>
      <c r="B371" s="6">
        <v>187</v>
      </c>
      <c r="C371" s="6">
        <v>0</v>
      </c>
      <c r="D371" s="7">
        <v>936.31799999999998</v>
      </c>
      <c r="E371" s="8">
        <v>112.9</v>
      </c>
      <c r="F371" s="6">
        <v>34</v>
      </c>
      <c r="G371" s="6">
        <v>0</v>
      </c>
      <c r="H371" s="68">
        <v>0.05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E371" s="4"/>
      <c r="BF371" s="4"/>
      <c r="BG371" s="4"/>
      <c r="BH371" s="4"/>
      <c r="BI371" s="4"/>
      <c r="BK371" s="4"/>
      <c r="BL371" s="4"/>
      <c r="BM371" s="4"/>
      <c r="BN371" s="4"/>
      <c r="BO371" s="4"/>
      <c r="BP371" s="4"/>
      <c r="BQ371" s="4"/>
      <c r="BR371" s="4"/>
      <c r="BS371" s="4"/>
      <c r="BU371" s="4"/>
      <c r="BV371" s="4"/>
      <c r="BW371" s="4"/>
    </row>
    <row r="372" spans="1:75" ht="15" customHeight="1" x14ac:dyDescent="0.2">
      <c r="A372" s="5">
        <v>371</v>
      </c>
      <c r="B372" s="6">
        <v>256</v>
      </c>
      <c r="C372" s="6">
        <v>3</v>
      </c>
      <c r="D372" s="7">
        <v>1784.6759999999999</v>
      </c>
      <c r="E372" s="8">
        <v>168.06659999999999</v>
      </c>
      <c r="F372" s="6">
        <v>51</v>
      </c>
      <c r="G372" s="6">
        <v>1</v>
      </c>
      <c r="H372" s="68">
        <v>7.5399999999999995E-2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E372" s="4"/>
      <c r="BF372" s="4"/>
      <c r="BG372" s="4"/>
      <c r="BH372" s="4"/>
      <c r="BI372" s="4"/>
      <c r="BK372" s="4"/>
      <c r="BL372" s="4"/>
      <c r="BM372" s="4"/>
      <c r="BN372" s="4"/>
      <c r="BO372" s="4"/>
      <c r="BP372" s="4"/>
      <c r="BQ372" s="4"/>
      <c r="BR372" s="4"/>
      <c r="BS372" s="4"/>
      <c r="BU372" s="4"/>
      <c r="BV372" s="4"/>
      <c r="BW372" s="4"/>
    </row>
    <row r="373" spans="1:75" ht="15" customHeight="1" x14ac:dyDescent="0.2">
      <c r="A373" s="5">
        <v>372</v>
      </c>
      <c r="B373" s="6">
        <v>291</v>
      </c>
      <c r="C373" s="6">
        <v>1</v>
      </c>
      <c r="D373" s="7">
        <v>2251.41</v>
      </c>
      <c r="E373" s="8">
        <v>212.11599999999999</v>
      </c>
      <c r="F373" s="6">
        <v>70</v>
      </c>
      <c r="G373" s="6">
        <v>0</v>
      </c>
      <c r="H373" s="68">
        <v>7.5999999999999998E-2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E373" s="4"/>
      <c r="BF373" s="4"/>
      <c r="BG373" s="4"/>
      <c r="BH373" s="4"/>
      <c r="BI373" s="4"/>
      <c r="BK373" s="4"/>
      <c r="BL373" s="4"/>
      <c r="BM373" s="4"/>
      <c r="BN373" s="4"/>
      <c r="BO373" s="4"/>
      <c r="BP373" s="4"/>
      <c r="BQ373" s="4"/>
      <c r="BR373" s="4"/>
      <c r="BS373" s="4"/>
      <c r="BU373" s="4"/>
      <c r="BV373" s="4"/>
      <c r="BW373" s="4"/>
    </row>
    <row r="374" spans="1:75" ht="15" customHeight="1" x14ac:dyDescent="0.2">
      <c r="A374" s="5">
        <v>373</v>
      </c>
      <c r="B374" s="6">
        <v>310</v>
      </c>
      <c r="C374" s="6">
        <v>1</v>
      </c>
      <c r="D374" s="7">
        <v>2083.7460000000001</v>
      </c>
      <c r="E374" s="8">
        <v>186.9966</v>
      </c>
      <c r="F374" s="6">
        <v>49</v>
      </c>
      <c r="G374" s="6">
        <v>0</v>
      </c>
      <c r="H374" s="68">
        <v>6.7900000000000002E-2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E374" s="4"/>
      <c r="BF374" s="4"/>
      <c r="BG374" s="4"/>
      <c r="BH374" s="4"/>
      <c r="BI374" s="4"/>
      <c r="BK374" s="4"/>
      <c r="BL374" s="4"/>
      <c r="BM374" s="4"/>
      <c r="BN374" s="4"/>
      <c r="BO374" s="4"/>
      <c r="BP374" s="4"/>
      <c r="BQ374" s="4"/>
      <c r="BR374" s="4"/>
      <c r="BS374" s="4"/>
      <c r="BU374" s="4"/>
      <c r="BV374" s="4"/>
      <c r="BW374" s="4"/>
    </row>
    <row r="375" spans="1:75" ht="15" customHeight="1" x14ac:dyDescent="0.2">
      <c r="A375" s="5">
        <v>374</v>
      </c>
      <c r="B375" s="6">
        <v>178</v>
      </c>
      <c r="C375" s="6">
        <v>1</v>
      </c>
      <c r="D375" s="7">
        <v>673.60199999999998</v>
      </c>
      <c r="E375" s="8">
        <v>107.916</v>
      </c>
      <c r="F375" s="6">
        <v>39</v>
      </c>
      <c r="G375" s="6">
        <v>2</v>
      </c>
      <c r="H375" s="68">
        <v>5.0999999999999997E-2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E375" s="4"/>
      <c r="BF375" s="4"/>
      <c r="BG375" s="4"/>
      <c r="BH375" s="4"/>
      <c r="BI375" s="4"/>
      <c r="BK375" s="4"/>
      <c r="BL375" s="4"/>
      <c r="BM375" s="4"/>
      <c r="BN375" s="4"/>
      <c r="BO375" s="4"/>
      <c r="BP375" s="4"/>
      <c r="BQ375" s="4"/>
      <c r="BR375" s="4"/>
      <c r="BS375" s="4"/>
      <c r="BU375" s="4"/>
      <c r="BV375" s="4"/>
      <c r="BW375" s="4"/>
    </row>
    <row r="376" spans="1:75" ht="15" customHeight="1" x14ac:dyDescent="0.2">
      <c r="A376" s="5">
        <v>375</v>
      </c>
      <c r="B376" s="6">
        <v>112</v>
      </c>
      <c r="C376" s="6">
        <v>-1</v>
      </c>
      <c r="D376" s="7">
        <v>587.88599999999997</v>
      </c>
      <c r="E376" s="8">
        <v>72.915399999999991</v>
      </c>
      <c r="F376" s="6">
        <v>22</v>
      </c>
      <c r="G376" s="6">
        <v>0</v>
      </c>
      <c r="H376" s="68">
        <v>3.8599999999999995E-2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E376" s="4"/>
      <c r="BF376" s="4"/>
      <c r="BG376" s="4"/>
      <c r="BH376" s="4"/>
      <c r="BI376" s="4"/>
      <c r="BK376" s="4"/>
      <c r="BL376" s="4"/>
      <c r="BM376" s="4"/>
      <c r="BN376" s="4"/>
      <c r="BO376" s="4"/>
      <c r="BP376" s="4"/>
      <c r="BQ376" s="4"/>
      <c r="BR376" s="4"/>
      <c r="BS376" s="4"/>
      <c r="BU376" s="4"/>
      <c r="BV376" s="4"/>
      <c r="BW376" s="4"/>
    </row>
    <row r="377" spans="1:75" ht="15" customHeight="1" x14ac:dyDescent="0.2">
      <c r="A377" s="5">
        <v>376</v>
      </c>
      <c r="B377" s="6">
        <v>103</v>
      </c>
      <c r="C377" s="6">
        <v>0</v>
      </c>
      <c r="D377" s="7">
        <v>344.99400000000003</v>
      </c>
      <c r="E377" s="8">
        <v>62.955199999999998</v>
      </c>
      <c r="F377" s="6">
        <v>30</v>
      </c>
      <c r="G377" s="6">
        <v>0</v>
      </c>
      <c r="H377" s="68">
        <v>3.9199999999999999E-2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E377" s="4"/>
      <c r="BF377" s="4"/>
      <c r="BG377" s="4"/>
      <c r="BH377" s="4"/>
      <c r="BI377" s="4"/>
      <c r="BK377" s="4"/>
      <c r="BL377" s="4"/>
      <c r="BM377" s="4"/>
      <c r="BN377" s="4"/>
      <c r="BO377" s="4"/>
      <c r="BP377" s="4"/>
      <c r="BQ377" s="4"/>
      <c r="BR377" s="4"/>
      <c r="BS377" s="4"/>
      <c r="BU377" s="4"/>
      <c r="BV377" s="4"/>
      <c r="BW377" s="4"/>
    </row>
    <row r="378" spans="1:75" ht="15" customHeight="1" x14ac:dyDescent="0.2">
      <c r="A378" s="5">
        <v>377</v>
      </c>
      <c r="B378" s="6">
        <v>228</v>
      </c>
      <c r="C378" s="6">
        <v>1</v>
      </c>
      <c r="D378" s="7">
        <v>1717.0980000000004</v>
      </c>
      <c r="E378" s="8">
        <v>139.91040000000001</v>
      </c>
      <c r="F378" s="6">
        <v>46</v>
      </c>
      <c r="G378" s="6">
        <v>1</v>
      </c>
      <c r="H378" s="68">
        <v>5.04E-2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E378" s="4"/>
      <c r="BF378" s="4"/>
      <c r="BG378" s="4"/>
      <c r="BH378" s="4"/>
      <c r="BI378" s="4"/>
      <c r="BK378" s="4"/>
      <c r="BL378" s="4"/>
      <c r="BM378" s="4"/>
      <c r="BN378" s="4"/>
      <c r="BO378" s="4"/>
      <c r="BP378" s="4"/>
      <c r="BQ378" s="4"/>
      <c r="BR378" s="4"/>
      <c r="BS378" s="4"/>
      <c r="BU378" s="4"/>
      <c r="BV378" s="4"/>
      <c r="BW378" s="4"/>
    </row>
    <row r="379" spans="1:75" ht="15" customHeight="1" x14ac:dyDescent="0.2">
      <c r="A379" s="5">
        <v>378</v>
      </c>
      <c r="B379" s="6">
        <v>213</v>
      </c>
      <c r="C379" s="6">
        <v>4</v>
      </c>
      <c r="D379" s="7">
        <v>909.00599999999997</v>
      </c>
      <c r="E379" s="8">
        <v>144.08650000000003</v>
      </c>
      <c r="F379" s="6">
        <v>51</v>
      </c>
      <c r="G379" s="6">
        <v>0</v>
      </c>
      <c r="H379" s="68">
        <v>5.2300000000000006E-2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E379" s="4"/>
      <c r="BF379" s="4"/>
      <c r="BG379" s="4"/>
      <c r="BH379" s="4"/>
      <c r="BI379" s="4"/>
      <c r="BK379" s="4"/>
      <c r="BL379" s="4"/>
      <c r="BM379" s="4"/>
      <c r="BN379" s="4"/>
      <c r="BO379" s="4"/>
      <c r="BP379" s="4"/>
      <c r="BQ379" s="4"/>
      <c r="BR379" s="4"/>
      <c r="BS379" s="4"/>
      <c r="BU379" s="4"/>
      <c r="BV379" s="4"/>
      <c r="BW379" s="4"/>
    </row>
    <row r="380" spans="1:75" ht="15" customHeight="1" x14ac:dyDescent="0.2">
      <c r="A380" s="5">
        <v>379</v>
      </c>
      <c r="B380" s="6">
        <v>307</v>
      </c>
      <c r="C380" s="6">
        <v>2</v>
      </c>
      <c r="D380" s="7">
        <v>2216.4720000000002</v>
      </c>
      <c r="E380" s="8">
        <v>211.13259999999997</v>
      </c>
      <c r="F380" s="6">
        <v>58</v>
      </c>
      <c r="G380" s="6">
        <v>0</v>
      </c>
      <c r="H380" s="68">
        <v>6.3099999999999989E-2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E380" s="4"/>
      <c r="BF380" s="4"/>
      <c r="BG380" s="4"/>
      <c r="BH380" s="4"/>
      <c r="BI380" s="4"/>
      <c r="BK380" s="4"/>
      <c r="BL380" s="4"/>
      <c r="BM380" s="4"/>
      <c r="BN380" s="4"/>
      <c r="BO380" s="4"/>
      <c r="BP380" s="4"/>
      <c r="BQ380" s="4"/>
      <c r="BR380" s="4"/>
      <c r="BS380" s="4"/>
      <c r="BU380" s="4"/>
      <c r="BV380" s="4"/>
      <c r="BW380" s="4"/>
    </row>
    <row r="381" spans="1:75" ht="15" customHeight="1" x14ac:dyDescent="0.2">
      <c r="A381" s="5">
        <v>380</v>
      </c>
      <c r="B381" s="6">
        <v>116</v>
      </c>
      <c r="C381" s="6">
        <v>0</v>
      </c>
      <c r="D381" s="7">
        <v>567.95999999999992</v>
      </c>
      <c r="E381" s="8">
        <v>63.9846</v>
      </c>
      <c r="F381" s="6">
        <v>31</v>
      </c>
      <c r="G381" s="6">
        <v>0</v>
      </c>
      <c r="H381" s="68">
        <v>3.6900000000000002E-2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E381" s="4"/>
      <c r="BF381" s="4"/>
      <c r="BG381" s="4"/>
      <c r="BH381" s="4"/>
      <c r="BI381" s="4"/>
      <c r="BK381" s="4"/>
      <c r="BL381" s="4"/>
      <c r="BM381" s="4"/>
      <c r="BN381" s="4"/>
      <c r="BO381" s="4"/>
      <c r="BP381" s="4"/>
      <c r="BQ381" s="4"/>
      <c r="BR381" s="4"/>
      <c r="BS381" s="4"/>
      <c r="BU381" s="4"/>
      <c r="BV381" s="4"/>
      <c r="BW381" s="4"/>
    </row>
    <row r="382" spans="1:75" ht="15" customHeight="1" x14ac:dyDescent="0.2">
      <c r="A382" s="5">
        <v>381</v>
      </c>
      <c r="B382" s="6">
        <v>194</v>
      </c>
      <c r="C382" s="6">
        <v>2</v>
      </c>
      <c r="D382" s="7">
        <v>971.55599999999993</v>
      </c>
      <c r="E382" s="8">
        <v>126.03600000000002</v>
      </c>
      <c r="F382" s="6">
        <v>30</v>
      </c>
      <c r="G382" s="6">
        <v>0</v>
      </c>
      <c r="H382" s="68">
        <v>5.4000000000000006E-2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E382" s="4"/>
      <c r="BF382" s="4"/>
      <c r="BG382" s="4"/>
      <c r="BH382" s="4"/>
      <c r="BI382" s="4"/>
      <c r="BK382" s="4"/>
      <c r="BL382" s="4"/>
      <c r="BM382" s="4"/>
      <c r="BN382" s="4"/>
      <c r="BO382" s="4"/>
      <c r="BP382" s="4"/>
      <c r="BQ382" s="4"/>
      <c r="BR382" s="4"/>
      <c r="BS382" s="4"/>
      <c r="BU382" s="4"/>
      <c r="BV382" s="4"/>
      <c r="BW382" s="4"/>
    </row>
    <row r="383" spans="1:75" ht="15" customHeight="1" x14ac:dyDescent="0.2">
      <c r="A383" s="5">
        <v>382</v>
      </c>
      <c r="B383" s="6">
        <v>225</v>
      </c>
      <c r="C383" s="6">
        <v>0</v>
      </c>
      <c r="D383" s="7">
        <v>1347.1200000000001</v>
      </c>
      <c r="E383" s="8">
        <v>162.05240000000001</v>
      </c>
      <c r="F383" s="6">
        <v>34</v>
      </c>
      <c r="G383" s="6">
        <v>0</v>
      </c>
      <c r="H383" s="68">
        <v>5.96E-2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E383" s="4"/>
      <c r="BF383" s="4"/>
      <c r="BG383" s="4"/>
      <c r="BH383" s="4"/>
      <c r="BI383" s="4"/>
      <c r="BK383" s="4"/>
      <c r="BL383" s="4"/>
      <c r="BM383" s="4"/>
      <c r="BN383" s="4"/>
      <c r="BO383" s="4"/>
      <c r="BP383" s="4"/>
      <c r="BQ383" s="4"/>
      <c r="BR383" s="4"/>
      <c r="BS383" s="4"/>
      <c r="BU383" s="4"/>
      <c r="BV383" s="4"/>
      <c r="BW383" s="4"/>
    </row>
    <row r="384" spans="1:75" ht="15" customHeight="1" x14ac:dyDescent="0.2">
      <c r="A384" s="5">
        <v>383</v>
      </c>
      <c r="B384" s="6">
        <v>219</v>
      </c>
      <c r="C384" s="6">
        <v>0</v>
      </c>
      <c r="D384" s="7">
        <v>1967.2140000000002</v>
      </c>
      <c r="E384" s="8">
        <v>129.0564</v>
      </c>
      <c r="F384" s="6">
        <v>35</v>
      </c>
      <c r="G384" s="6">
        <v>0</v>
      </c>
      <c r="H384" s="68">
        <v>3.9599999999999996E-2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E384" s="4"/>
      <c r="BF384" s="4"/>
      <c r="BG384" s="4"/>
      <c r="BH384" s="4"/>
      <c r="BI384" s="4"/>
      <c r="BK384" s="4"/>
      <c r="BL384" s="4"/>
      <c r="BM384" s="4"/>
      <c r="BN384" s="4"/>
      <c r="BO384" s="4"/>
      <c r="BP384" s="4"/>
      <c r="BQ384" s="4"/>
      <c r="BR384" s="4"/>
      <c r="BS384" s="4"/>
      <c r="BU384" s="4"/>
      <c r="BV384" s="4"/>
      <c r="BW384" s="4"/>
    </row>
    <row r="385" spans="1:75" ht="15" customHeight="1" x14ac:dyDescent="0.2">
      <c r="A385" s="5">
        <v>384</v>
      </c>
      <c r="B385" s="6">
        <v>389</v>
      </c>
      <c r="C385" s="6">
        <v>9</v>
      </c>
      <c r="D385" s="7">
        <v>2654.9760000000001</v>
      </c>
      <c r="E385" s="8">
        <v>199.96899999999999</v>
      </c>
      <c r="F385" s="6">
        <v>57</v>
      </c>
      <c r="G385" s="6">
        <v>1</v>
      </c>
      <c r="H385" s="68">
        <v>7.4200000000000002E-2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E385" s="4"/>
      <c r="BF385" s="4"/>
      <c r="BG385" s="4"/>
      <c r="BH385" s="4"/>
      <c r="BI385" s="4"/>
      <c r="BK385" s="4"/>
      <c r="BL385" s="4"/>
      <c r="BM385" s="4"/>
      <c r="BN385" s="4"/>
      <c r="BO385" s="4"/>
      <c r="BP385" s="4"/>
      <c r="BQ385" s="4"/>
      <c r="BR385" s="4"/>
      <c r="BS385" s="4"/>
      <c r="BU385" s="4"/>
      <c r="BV385" s="4"/>
      <c r="BW385" s="4"/>
    </row>
    <row r="386" spans="1:75" ht="15" customHeight="1" x14ac:dyDescent="0.2">
      <c r="A386" s="5">
        <v>385</v>
      </c>
      <c r="B386" s="6">
        <v>203</v>
      </c>
      <c r="C386" s="6">
        <v>1</v>
      </c>
      <c r="D386" s="7">
        <v>1340.58</v>
      </c>
      <c r="E386" s="8">
        <v>140.87270000000001</v>
      </c>
      <c r="F386" s="6">
        <v>40</v>
      </c>
      <c r="G386" s="6">
        <v>0</v>
      </c>
      <c r="H386" s="68">
        <v>5.2900000000000003E-2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E386" s="4"/>
      <c r="BF386" s="4"/>
      <c r="BG386" s="4"/>
      <c r="BH386" s="4"/>
      <c r="BI386" s="4"/>
      <c r="BK386" s="4"/>
      <c r="BL386" s="4"/>
      <c r="BM386" s="4"/>
      <c r="BN386" s="4"/>
      <c r="BO386" s="4"/>
      <c r="BP386" s="4"/>
      <c r="BQ386" s="4"/>
      <c r="BR386" s="4"/>
      <c r="BS386" s="4"/>
      <c r="BU386" s="4"/>
      <c r="BV386" s="4"/>
      <c r="BW386" s="4"/>
    </row>
    <row r="387" spans="1:75" ht="15" customHeight="1" x14ac:dyDescent="0.2">
      <c r="A387" s="5">
        <v>386</v>
      </c>
      <c r="B387" s="6">
        <v>171</v>
      </c>
      <c r="C387" s="6">
        <v>2</v>
      </c>
      <c r="D387" s="7">
        <v>829.38599999999985</v>
      </c>
      <c r="E387" s="8">
        <v>118.0736</v>
      </c>
      <c r="F387" s="6">
        <v>26</v>
      </c>
      <c r="G387" s="6">
        <v>0</v>
      </c>
      <c r="H387" s="68">
        <v>6.08E-2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E387" s="4"/>
      <c r="BF387" s="4"/>
      <c r="BG387" s="4"/>
      <c r="BH387" s="4"/>
      <c r="BI387" s="4"/>
      <c r="BK387" s="4"/>
      <c r="BL387" s="4"/>
      <c r="BM387" s="4"/>
      <c r="BN387" s="4"/>
      <c r="BO387" s="4"/>
      <c r="BP387" s="4"/>
      <c r="BQ387" s="4"/>
      <c r="BR387" s="4"/>
      <c r="BS387" s="4"/>
      <c r="BU387" s="4"/>
      <c r="BV387" s="4"/>
      <c r="BW387" s="4"/>
    </row>
    <row r="388" spans="1:75" ht="15" customHeight="1" x14ac:dyDescent="0.2">
      <c r="A388" s="5">
        <v>387</v>
      </c>
      <c r="B388" s="6">
        <v>98</v>
      </c>
      <c r="C388" s="6">
        <v>0</v>
      </c>
      <c r="D388" s="7">
        <v>562.37400000000002</v>
      </c>
      <c r="E388" s="8">
        <v>58.965899999999998</v>
      </c>
      <c r="F388" s="6">
        <v>38</v>
      </c>
      <c r="G388" s="6">
        <v>0</v>
      </c>
      <c r="H388" s="68">
        <v>3.0099999999999998E-2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E388" s="4"/>
      <c r="BF388" s="4"/>
      <c r="BG388" s="4"/>
      <c r="BH388" s="4"/>
      <c r="BI388" s="4"/>
      <c r="BK388" s="4"/>
      <c r="BL388" s="4"/>
      <c r="BM388" s="4"/>
      <c r="BN388" s="4"/>
      <c r="BO388" s="4"/>
      <c r="BP388" s="4"/>
      <c r="BQ388" s="4"/>
      <c r="BR388" s="4"/>
      <c r="BS388" s="4"/>
      <c r="BU388" s="4"/>
      <c r="BV388" s="4"/>
      <c r="BW388" s="4"/>
    </row>
    <row r="389" spans="1:75" ht="15" customHeight="1" x14ac:dyDescent="0.2">
      <c r="A389" s="5">
        <v>388</v>
      </c>
      <c r="B389" s="6">
        <v>171</v>
      </c>
      <c r="C389" s="6">
        <v>0</v>
      </c>
      <c r="D389" s="7">
        <v>1193.346</v>
      </c>
      <c r="E389" s="8">
        <v>113.0256</v>
      </c>
      <c r="F389" s="6">
        <v>35</v>
      </c>
      <c r="G389" s="6">
        <v>0</v>
      </c>
      <c r="H389" s="68">
        <v>5.6399999999999999E-2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E389" s="4"/>
      <c r="BF389" s="4"/>
      <c r="BG389" s="4"/>
      <c r="BH389" s="4"/>
      <c r="BI389" s="4"/>
      <c r="BK389" s="4"/>
      <c r="BL389" s="4"/>
      <c r="BM389" s="4"/>
      <c r="BN389" s="4"/>
      <c r="BO389" s="4"/>
      <c r="BP389" s="4"/>
      <c r="BQ389" s="4"/>
      <c r="BR389" s="4"/>
      <c r="BS389" s="4"/>
      <c r="BU389" s="4"/>
      <c r="BV389" s="4"/>
      <c r="BW389" s="4"/>
    </row>
    <row r="390" spans="1:75" ht="15" customHeight="1" x14ac:dyDescent="0.2">
      <c r="A390" s="5">
        <v>389</v>
      </c>
      <c r="B390" s="6">
        <v>149</v>
      </c>
      <c r="C390" s="6">
        <v>0</v>
      </c>
      <c r="D390" s="7">
        <v>743.298</v>
      </c>
      <c r="E390" s="8">
        <v>93.085199999999986</v>
      </c>
      <c r="F390" s="6">
        <v>39</v>
      </c>
      <c r="G390" s="6">
        <v>0</v>
      </c>
      <c r="H390" s="68">
        <v>4.6799999999999994E-2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E390" s="4"/>
      <c r="BF390" s="4"/>
      <c r="BG390" s="4"/>
      <c r="BH390" s="4"/>
      <c r="BI390" s="4"/>
      <c r="BK390" s="4"/>
      <c r="BL390" s="4"/>
      <c r="BM390" s="4"/>
      <c r="BN390" s="4"/>
      <c r="BO390" s="4"/>
      <c r="BP390" s="4"/>
      <c r="BQ390" s="4"/>
      <c r="BR390" s="4"/>
      <c r="BS390" s="4"/>
      <c r="BU390" s="4"/>
      <c r="BV390" s="4"/>
      <c r="BW390" s="4"/>
    </row>
    <row r="391" spans="1:75" ht="15" customHeight="1" x14ac:dyDescent="0.2">
      <c r="A391" s="5">
        <v>390</v>
      </c>
      <c r="B391" s="6">
        <v>180</v>
      </c>
      <c r="C391" s="6">
        <v>1</v>
      </c>
      <c r="D391" s="7">
        <v>1116.114</v>
      </c>
      <c r="E391" s="8">
        <v>121.9335</v>
      </c>
      <c r="F391" s="6">
        <v>32</v>
      </c>
      <c r="G391" s="6">
        <v>0</v>
      </c>
      <c r="H391" s="68">
        <v>5.5500000000000001E-2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E391" s="4"/>
      <c r="BF391" s="4"/>
      <c r="BG391" s="4"/>
      <c r="BH391" s="4"/>
      <c r="BI391" s="4"/>
      <c r="BK391" s="4"/>
      <c r="BL391" s="4"/>
      <c r="BM391" s="4"/>
      <c r="BN391" s="4"/>
      <c r="BO391" s="4"/>
      <c r="BP391" s="4"/>
      <c r="BQ391" s="4"/>
      <c r="BR391" s="4"/>
      <c r="BS391" s="4"/>
      <c r="BU391" s="4"/>
      <c r="BV391" s="4"/>
      <c r="BW391" s="4"/>
    </row>
    <row r="392" spans="1:75" ht="15" customHeight="1" x14ac:dyDescent="0.2">
      <c r="A392" s="5">
        <v>391</v>
      </c>
      <c r="B392" s="6">
        <v>206</v>
      </c>
      <c r="C392" s="6">
        <v>0</v>
      </c>
      <c r="D392" s="7">
        <v>1850.3819999999998</v>
      </c>
      <c r="E392" s="8">
        <v>133.99260000000001</v>
      </c>
      <c r="F392" s="6">
        <v>41</v>
      </c>
      <c r="G392" s="6">
        <v>0</v>
      </c>
      <c r="H392" s="68">
        <v>5.2300000000000006E-2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E392" s="4"/>
      <c r="BF392" s="4"/>
      <c r="BG392" s="4"/>
      <c r="BH392" s="4"/>
      <c r="BI392" s="4"/>
      <c r="BK392" s="4"/>
      <c r="BL392" s="4"/>
      <c r="BM392" s="4"/>
      <c r="BN392" s="4"/>
      <c r="BO392" s="4"/>
      <c r="BP392" s="4"/>
      <c r="BQ392" s="4"/>
      <c r="BR392" s="4"/>
      <c r="BS392" s="4"/>
      <c r="BU392" s="4"/>
      <c r="BV392" s="4"/>
      <c r="BW392" s="4"/>
    </row>
    <row r="393" spans="1:75" ht="15" customHeight="1" x14ac:dyDescent="0.2">
      <c r="A393" s="5">
        <v>392</v>
      </c>
      <c r="B393" s="6">
        <v>163</v>
      </c>
      <c r="C393" s="6">
        <v>0</v>
      </c>
      <c r="D393" s="7">
        <v>1042.6199999999999</v>
      </c>
      <c r="E393" s="8">
        <v>116.10149999999999</v>
      </c>
      <c r="F393" s="6">
        <v>36</v>
      </c>
      <c r="G393" s="6">
        <v>0</v>
      </c>
      <c r="H393" s="68">
        <v>4.9299999999999997E-2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E393" s="4"/>
      <c r="BF393" s="4"/>
      <c r="BG393" s="4"/>
      <c r="BH393" s="4"/>
      <c r="BI393" s="4"/>
      <c r="BK393" s="4"/>
      <c r="BL393" s="4"/>
      <c r="BM393" s="4"/>
      <c r="BN393" s="4"/>
      <c r="BO393" s="4"/>
      <c r="BP393" s="4"/>
      <c r="BQ393" s="4"/>
      <c r="BR393" s="4"/>
      <c r="BS393" s="4"/>
      <c r="BU393" s="4"/>
      <c r="BV393" s="4"/>
      <c r="BW393" s="4"/>
    </row>
    <row r="394" spans="1:75" ht="15" customHeight="1" x14ac:dyDescent="0.2">
      <c r="A394" s="5">
        <v>393</v>
      </c>
      <c r="B394" s="6">
        <v>223</v>
      </c>
      <c r="C394" s="6">
        <v>-1</v>
      </c>
      <c r="D394" s="7">
        <v>1360.5900000000001</v>
      </c>
      <c r="E394" s="8">
        <v>160.084</v>
      </c>
      <c r="F394" s="6">
        <v>42</v>
      </c>
      <c r="G394" s="6">
        <v>0</v>
      </c>
      <c r="H394" s="68">
        <v>6.2E-2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E394" s="4"/>
      <c r="BF394" s="4"/>
      <c r="BG394" s="4"/>
      <c r="BH394" s="4"/>
      <c r="BI394" s="4"/>
      <c r="BK394" s="4"/>
      <c r="BL394" s="4"/>
      <c r="BM394" s="4"/>
      <c r="BN394" s="4"/>
      <c r="BO394" s="4"/>
      <c r="BP394" s="4"/>
      <c r="BQ394" s="4"/>
      <c r="BR394" s="4"/>
      <c r="BS394" s="4"/>
      <c r="BU394" s="4"/>
      <c r="BV394" s="4"/>
      <c r="BW394" s="4"/>
    </row>
    <row r="395" spans="1:75" ht="15" customHeight="1" x14ac:dyDescent="0.2">
      <c r="A395" s="5">
        <v>394</v>
      </c>
      <c r="B395" s="9">
        <v>266</v>
      </c>
      <c r="C395" s="9">
        <v>0</v>
      </c>
      <c r="D395" s="7">
        <v>2130.3900000000003</v>
      </c>
      <c r="E395" s="10">
        <v>159.06120000000001</v>
      </c>
      <c r="F395" s="9">
        <v>58</v>
      </c>
      <c r="G395" s="9">
        <v>0</v>
      </c>
      <c r="H395" s="68">
        <v>9.9600000000000008E-2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E395" s="4"/>
      <c r="BF395" s="4"/>
      <c r="BG395" s="4"/>
      <c r="BH395" s="4"/>
      <c r="BI395" s="4"/>
      <c r="BK395" s="4"/>
      <c r="BL395" s="4"/>
      <c r="BM395" s="4"/>
      <c r="BN395" s="4"/>
      <c r="BO395" s="4"/>
      <c r="BP395" s="4"/>
      <c r="BQ395" s="4"/>
      <c r="BR395" s="4"/>
      <c r="BS395" s="4"/>
      <c r="BU395" s="4"/>
      <c r="BV395" s="4"/>
      <c r="BW395" s="4"/>
    </row>
    <row r="396" spans="1:75" x14ac:dyDescent="0.2">
      <c r="BV396" s="13"/>
    </row>
    <row r="410" ht="18" customHeight="1" x14ac:dyDescent="0.2"/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3" sqref="A3"/>
    </sheetView>
  </sheetViews>
  <sheetFormatPr defaultRowHeight="12.75" x14ac:dyDescent="0.2"/>
  <cols>
    <col min="1" max="1" width="5.140625" customWidth="1"/>
    <col min="2" max="2" width="9.42578125" bestFit="1" customWidth="1"/>
    <col min="3" max="3" width="19" bestFit="1" customWidth="1"/>
    <col min="4" max="4" width="36" bestFit="1" customWidth="1"/>
    <col min="5" max="5" width="18" customWidth="1"/>
    <col min="6" max="6" width="9" customWidth="1"/>
    <col min="7" max="7" width="12.42578125" bestFit="1" customWidth="1"/>
  </cols>
  <sheetData>
    <row r="1" spans="1:7" ht="21" thickBot="1" x14ac:dyDescent="0.25">
      <c r="A1" s="39" t="s">
        <v>0</v>
      </c>
      <c r="B1" s="40" t="s">
        <v>1</v>
      </c>
      <c r="C1" s="40" t="s">
        <v>4</v>
      </c>
      <c r="D1" s="40" t="s">
        <v>5</v>
      </c>
      <c r="E1" s="41" t="s">
        <v>6</v>
      </c>
      <c r="F1" s="40" t="s">
        <v>7</v>
      </c>
      <c r="G1" s="42" t="s">
        <v>8</v>
      </c>
    </row>
    <row r="2" spans="1:7" ht="15.75" thickBot="1" x14ac:dyDescent="0.25">
      <c r="A2" s="24">
        <v>121</v>
      </c>
      <c r="B2" s="25">
        <v>570</v>
      </c>
      <c r="C2" s="25">
        <v>26</v>
      </c>
      <c r="D2" s="26">
        <v>4769.67</v>
      </c>
      <c r="E2" s="27">
        <v>359.73019999999997</v>
      </c>
      <c r="F2" s="25">
        <v>84</v>
      </c>
      <c r="G2" s="38">
        <v>0</v>
      </c>
    </row>
    <row r="3" spans="1:7" ht="15" x14ac:dyDescent="0.2">
      <c r="A3" s="60">
        <v>122</v>
      </c>
      <c r="B3" s="34">
        <v>395</v>
      </c>
      <c r="C3" s="34">
        <v>42</v>
      </c>
      <c r="D3" s="58">
        <v>1521.3360000000002</v>
      </c>
      <c r="E3" s="61">
        <v>191.15669999999997</v>
      </c>
      <c r="F3" s="34">
        <v>70</v>
      </c>
      <c r="G3" s="62">
        <v>0</v>
      </c>
    </row>
    <row r="4" spans="1:7" ht="15" x14ac:dyDescent="0.2">
      <c r="A4" s="63">
        <v>134</v>
      </c>
      <c r="B4" s="56">
        <v>1670</v>
      </c>
      <c r="C4" s="66">
        <v>51</v>
      </c>
      <c r="D4" s="57">
        <v>7705.9080000000004</v>
      </c>
      <c r="E4" s="64">
        <v>630.06539999999995</v>
      </c>
      <c r="F4" s="56">
        <v>186</v>
      </c>
      <c r="G4" s="65">
        <v>1</v>
      </c>
    </row>
    <row r="5" spans="1:7" ht="15" x14ac:dyDescent="0.2">
      <c r="A5" s="63">
        <v>265</v>
      </c>
      <c r="B5" s="56">
        <v>344</v>
      </c>
      <c r="C5" s="56">
        <v>20</v>
      </c>
      <c r="D5" s="57">
        <v>1920.078</v>
      </c>
      <c r="E5" s="64">
        <v>220.24690000000001</v>
      </c>
      <c r="F5" s="56">
        <v>54</v>
      </c>
      <c r="G5" s="65">
        <v>0</v>
      </c>
    </row>
    <row r="6" spans="1:7" ht="15" x14ac:dyDescent="0.2">
      <c r="A6" s="60">
        <v>274</v>
      </c>
      <c r="B6" s="34">
        <v>305</v>
      </c>
      <c r="C6" s="34">
        <v>1</v>
      </c>
      <c r="D6" s="58">
        <v>337.34999999999997</v>
      </c>
      <c r="E6" s="61">
        <v>98.010499999999993</v>
      </c>
      <c r="F6" s="34">
        <v>54</v>
      </c>
      <c r="G6" s="62">
        <v>0</v>
      </c>
    </row>
    <row r="7" spans="1:7" ht="15" x14ac:dyDescent="0.2">
      <c r="A7" s="63">
        <v>275</v>
      </c>
      <c r="B7" s="56">
        <v>233</v>
      </c>
      <c r="C7" s="56">
        <v>4</v>
      </c>
      <c r="D7" s="57">
        <v>1734.3359999999998</v>
      </c>
      <c r="E7" s="64">
        <v>171.0241</v>
      </c>
      <c r="F7" s="56">
        <v>44</v>
      </c>
      <c r="G7" s="65">
        <v>0</v>
      </c>
    </row>
    <row r="11" spans="1:7" x14ac:dyDescent="0.2">
      <c r="A11" s="15"/>
    </row>
    <row r="13" spans="1:7" x14ac:dyDescent="0.2">
      <c r="A13" s="15"/>
    </row>
    <row r="14" spans="1:7" x14ac:dyDescent="0.2">
      <c r="A14" s="15"/>
    </row>
    <row r="15" spans="1:7" x14ac:dyDescent="0.2">
      <c r="A15" s="15"/>
    </row>
    <row r="16" spans="1:7" x14ac:dyDescent="0.2">
      <c r="A16" s="15"/>
    </row>
    <row r="17" spans="1:1" x14ac:dyDescent="0.2">
      <c r="A17" s="15"/>
    </row>
    <row r="18" spans="1:1" x14ac:dyDescent="0.2">
      <c r="A18" s="15"/>
    </row>
    <row r="19" spans="1:1" x14ac:dyDescent="0.2">
      <c r="A19" s="15"/>
    </row>
  </sheetData>
  <autoFilter ref="A1:G1">
    <sortState ref="A2:G7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5"/>
  <sheetViews>
    <sheetView topLeftCell="A7" zoomScaleNormal="100" workbookViewId="0">
      <selection activeCell="C30" sqref="C30"/>
    </sheetView>
  </sheetViews>
  <sheetFormatPr defaultRowHeight="12.75" x14ac:dyDescent="0.2"/>
  <cols>
    <col min="1" max="1" width="21.140625" bestFit="1" customWidth="1"/>
    <col min="2" max="2" width="15" bestFit="1" customWidth="1"/>
    <col min="3" max="3" width="13.7109375" bestFit="1" customWidth="1"/>
    <col min="4" max="4" width="18" bestFit="1" customWidth="1"/>
  </cols>
  <sheetData>
    <row r="1" spans="1:7" x14ac:dyDescent="0.2">
      <c r="A1" t="s">
        <v>9</v>
      </c>
    </row>
    <row r="2" spans="1:7" ht="13.5" thickBot="1" x14ac:dyDescent="0.25"/>
    <row r="3" spans="1:7" x14ac:dyDescent="0.2">
      <c r="A3" s="18" t="s">
        <v>10</v>
      </c>
      <c r="B3" s="18"/>
    </row>
    <row r="4" spans="1:7" x14ac:dyDescent="0.2">
      <c r="A4" s="15" t="s">
        <v>11</v>
      </c>
      <c r="B4" s="15">
        <v>0.96942897997566735</v>
      </c>
    </row>
    <row r="5" spans="1:7" x14ac:dyDescent="0.2">
      <c r="A5" s="15" t="s">
        <v>12</v>
      </c>
      <c r="B5" s="15">
        <v>0.93979254721666294</v>
      </c>
    </row>
    <row r="6" spans="1:7" x14ac:dyDescent="0.2">
      <c r="A6" s="15" t="s">
        <v>13</v>
      </c>
      <c r="B6" s="15">
        <v>0.93901667797976429</v>
      </c>
    </row>
    <row r="7" spans="1:7" x14ac:dyDescent="0.2">
      <c r="A7" s="15" t="s">
        <v>14</v>
      </c>
      <c r="B7" s="15">
        <v>34.821149490710923</v>
      </c>
    </row>
    <row r="8" spans="1:7" ht="13.5" thickBot="1" x14ac:dyDescent="0.25">
      <c r="A8" s="16" t="s">
        <v>15</v>
      </c>
      <c r="B8" s="16">
        <v>394</v>
      </c>
    </row>
    <row r="10" spans="1:7" ht="13.5" thickBot="1" x14ac:dyDescent="0.25">
      <c r="A10" t="s">
        <v>16</v>
      </c>
    </row>
    <row r="11" spans="1:7" x14ac:dyDescent="0.2">
      <c r="A11" s="17"/>
      <c r="B11" s="17" t="s">
        <v>20</v>
      </c>
      <c r="C11" s="17" t="s">
        <v>21</v>
      </c>
      <c r="D11" s="17" t="s">
        <v>22</v>
      </c>
      <c r="E11" s="17" t="s">
        <v>23</v>
      </c>
      <c r="F11" s="17" t="s">
        <v>24</v>
      </c>
    </row>
    <row r="12" spans="1:7" x14ac:dyDescent="0.2">
      <c r="A12" s="15" t="s">
        <v>17</v>
      </c>
      <c r="B12" s="15">
        <v>5</v>
      </c>
      <c r="C12" s="15">
        <v>7343442.1128429184</v>
      </c>
      <c r="D12" s="15">
        <v>1468688.4225685836</v>
      </c>
      <c r="E12" s="15">
        <v>1211.2769813805592</v>
      </c>
      <c r="F12" s="15">
        <v>3.3431872524690581E-234</v>
      </c>
    </row>
    <row r="13" spans="1:7" x14ac:dyDescent="0.2">
      <c r="A13" s="15" t="s">
        <v>3</v>
      </c>
      <c r="B13" s="15">
        <v>388</v>
      </c>
      <c r="C13" s="15">
        <v>470454.83131952182</v>
      </c>
      <c r="D13" s="15">
        <v>1212.5124518544376</v>
      </c>
      <c r="E13" s="15"/>
      <c r="F13" s="15"/>
    </row>
    <row r="14" spans="1:7" ht="13.5" thickBot="1" x14ac:dyDescent="0.25">
      <c r="A14" s="16" t="s">
        <v>18</v>
      </c>
      <c r="B14" s="16">
        <v>393</v>
      </c>
      <c r="C14" s="16">
        <v>7813896.9441624405</v>
      </c>
      <c r="D14" s="16"/>
      <c r="E14" s="16"/>
      <c r="F14" s="16"/>
    </row>
    <row r="15" spans="1:7" ht="13.5" thickBot="1" x14ac:dyDescent="0.25"/>
    <row r="16" spans="1:7" x14ac:dyDescent="0.2">
      <c r="A16" s="17"/>
      <c r="B16" s="17" t="s">
        <v>25</v>
      </c>
      <c r="C16" s="17" t="s">
        <v>14</v>
      </c>
      <c r="D16" s="17" t="s">
        <v>26</v>
      </c>
      <c r="E16" s="17" t="s">
        <v>27</v>
      </c>
      <c r="F16" s="17" t="s">
        <v>28</v>
      </c>
      <c r="G16" s="17" t="s">
        <v>29</v>
      </c>
    </row>
    <row r="17" spans="1:7" x14ac:dyDescent="0.2">
      <c r="A17" s="15" t="s">
        <v>19</v>
      </c>
      <c r="B17" s="15">
        <v>-4.8901440627973463</v>
      </c>
      <c r="C17" s="15">
        <v>3.9775635453311917</v>
      </c>
      <c r="D17" s="15">
        <v>-1.2294320397564305</v>
      </c>
      <c r="E17" s="15">
        <v>0.21965488213415904</v>
      </c>
      <c r="F17" s="15">
        <v>-12.710419331867843</v>
      </c>
      <c r="G17" s="15">
        <v>2.9301312062731508</v>
      </c>
    </row>
    <row r="18" spans="1:7" x14ac:dyDescent="0.2">
      <c r="A18" s="15" t="s">
        <v>4</v>
      </c>
      <c r="B18" s="15">
        <v>4.3270887659349606</v>
      </c>
      <c r="C18" s="15">
        <v>0.4220951274668534</v>
      </c>
      <c r="D18" s="15">
        <v>10.251453959924618</v>
      </c>
      <c r="E18" s="15">
        <v>5.5485913646487092E-22</v>
      </c>
      <c r="F18" s="15">
        <v>3.4972088535451906</v>
      </c>
      <c r="G18" s="15">
        <v>5.1569686783247306</v>
      </c>
    </row>
    <row r="19" spans="1:7" x14ac:dyDescent="0.2">
      <c r="A19" s="15" t="s">
        <v>5</v>
      </c>
      <c r="B19" s="15">
        <v>1.7376682459281242E-2</v>
      </c>
      <c r="C19" s="15">
        <v>2.9367615746925787E-3</v>
      </c>
      <c r="D19" s="15">
        <v>5.9169537660203959</v>
      </c>
      <c r="E19" s="15">
        <v>7.211309544327261E-9</v>
      </c>
      <c r="F19" s="15">
        <v>1.1602724695443024E-2</v>
      </c>
      <c r="G19" s="15">
        <v>2.3150640223119461E-2</v>
      </c>
    </row>
    <row r="20" spans="1:7" x14ac:dyDescent="0.2">
      <c r="A20" s="15" t="s">
        <v>6</v>
      </c>
      <c r="B20" s="15">
        <v>0.97494346387047015</v>
      </c>
      <c r="C20" s="15">
        <v>4.6155976307850052E-2</v>
      </c>
      <c r="D20" s="15">
        <v>21.122800162817811</v>
      </c>
      <c r="E20" s="15">
        <v>1.7858920845000732E-66</v>
      </c>
      <c r="F20" s="15">
        <v>0.88419634294420246</v>
      </c>
      <c r="G20" s="15">
        <v>1.0656905847967377</v>
      </c>
    </row>
    <row r="21" spans="1:7" x14ac:dyDescent="0.2">
      <c r="A21" s="15" t="s">
        <v>7</v>
      </c>
      <c r="B21" s="15">
        <v>1.6228849738203845</v>
      </c>
      <c r="C21" s="15">
        <v>0.16098684661536153</v>
      </c>
      <c r="D21" s="15">
        <v>10.08085447935923</v>
      </c>
      <c r="E21" s="15">
        <v>2.2109604631223532E-21</v>
      </c>
      <c r="F21" s="15">
        <v>1.3063692372686684</v>
      </c>
      <c r="G21" s="15">
        <v>1.9394007103721007</v>
      </c>
    </row>
    <row r="22" spans="1:7" ht="13.5" thickBot="1" x14ac:dyDescent="0.25">
      <c r="A22" s="16" t="s">
        <v>8</v>
      </c>
      <c r="B22" s="16">
        <v>4.3543630656009453</v>
      </c>
      <c r="C22" s="16">
        <v>2.1524574069818194</v>
      </c>
      <c r="D22" s="16">
        <v>2.0229729292096157</v>
      </c>
      <c r="E22" s="16">
        <v>4.3761259284860805E-2</v>
      </c>
      <c r="F22" s="16">
        <v>0.12242327740934034</v>
      </c>
      <c r="G22" s="16">
        <v>8.5863028537925494</v>
      </c>
    </row>
    <row r="26" spans="1:7" x14ac:dyDescent="0.2">
      <c r="A26" t="s">
        <v>30</v>
      </c>
      <c r="F26" t="s">
        <v>34</v>
      </c>
    </row>
    <row r="27" spans="1:7" ht="13.5" thickBot="1" x14ac:dyDescent="0.25"/>
    <row r="28" spans="1:7" x14ac:dyDescent="0.2">
      <c r="A28" s="17" t="s">
        <v>31</v>
      </c>
      <c r="B28" s="17" t="s">
        <v>2</v>
      </c>
      <c r="C28" s="17" t="s">
        <v>32</v>
      </c>
      <c r="D28" s="17" t="s">
        <v>33</v>
      </c>
      <c r="F28" s="17" t="s">
        <v>35</v>
      </c>
      <c r="G28" s="17" t="s">
        <v>1</v>
      </c>
    </row>
    <row r="29" spans="1:7" x14ac:dyDescent="0.2">
      <c r="A29" s="15">
        <v>1</v>
      </c>
      <c r="B29" s="15">
        <v>317.64177908277276</v>
      </c>
      <c r="C29" s="15">
        <v>-14.641779082772757</v>
      </c>
      <c r="D29" s="15">
        <v>-0.42318587026226873</v>
      </c>
      <c r="F29" s="15">
        <v>0.12690355329949238</v>
      </c>
      <c r="G29" s="15">
        <v>15</v>
      </c>
    </row>
    <row r="30" spans="1:7" x14ac:dyDescent="0.2">
      <c r="A30" s="15">
        <v>2</v>
      </c>
      <c r="B30" s="15">
        <v>298.47040160442117</v>
      </c>
      <c r="C30" s="15">
        <v>-10.47040160442117</v>
      </c>
      <c r="D30" s="15">
        <v>-0.30262210554561447</v>
      </c>
      <c r="F30" s="15">
        <v>0.38071065989847713</v>
      </c>
      <c r="G30" s="15">
        <v>20</v>
      </c>
    </row>
    <row r="31" spans="1:7" x14ac:dyDescent="0.2">
      <c r="A31" s="15">
        <v>3</v>
      </c>
      <c r="B31" s="15">
        <v>328.38649875625418</v>
      </c>
      <c r="C31" s="15">
        <v>-32.386498756254184</v>
      </c>
      <c r="D31" s="15">
        <v>-0.93605487307474511</v>
      </c>
      <c r="F31" s="15">
        <v>0.63451776649746194</v>
      </c>
      <c r="G31" s="15">
        <v>25</v>
      </c>
    </row>
    <row r="32" spans="1:7" x14ac:dyDescent="0.2">
      <c r="A32" s="15">
        <v>4</v>
      </c>
      <c r="B32" s="15">
        <v>256.70233626524936</v>
      </c>
      <c r="C32" s="15">
        <v>-35.702336265249357</v>
      </c>
      <c r="D32" s="15">
        <v>-1.0318912857101052</v>
      </c>
      <c r="F32" s="15">
        <v>0.88832487309644659</v>
      </c>
      <c r="G32" s="15">
        <v>40</v>
      </c>
    </row>
    <row r="33" spans="1:7" x14ac:dyDescent="0.2">
      <c r="A33" s="15">
        <v>5</v>
      </c>
      <c r="B33" s="15">
        <v>313.09873475830636</v>
      </c>
      <c r="C33" s="15">
        <v>-27.098734758306364</v>
      </c>
      <c r="D33" s="15">
        <v>-0.78322460589458487</v>
      </c>
      <c r="F33" s="15">
        <v>1.1421319796954315</v>
      </c>
      <c r="G33" s="15">
        <v>42</v>
      </c>
    </row>
    <row r="34" spans="1:7" x14ac:dyDescent="0.2">
      <c r="A34" s="15">
        <v>6</v>
      </c>
      <c r="B34" s="15">
        <v>295.39308750755055</v>
      </c>
      <c r="C34" s="15">
        <v>26.606912492449453</v>
      </c>
      <c r="D34" s="15">
        <v>0.76900965070270511</v>
      </c>
      <c r="F34" s="15">
        <v>1.3959390862944163</v>
      </c>
      <c r="G34" s="15">
        <v>46</v>
      </c>
    </row>
    <row r="35" spans="1:7" x14ac:dyDescent="0.2">
      <c r="A35" s="15">
        <v>7</v>
      </c>
      <c r="B35" s="15">
        <v>258.43872327577276</v>
      </c>
      <c r="C35" s="15">
        <v>-16.438723275772759</v>
      </c>
      <c r="D35" s="15">
        <v>-0.47512227688529701</v>
      </c>
      <c r="F35" s="15">
        <v>1.649746192893401</v>
      </c>
      <c r="G35" s="15">
        <v>47</v>
      </c>
    </row>
    <row r="36" spans="1:7" x14ac:dyDescent="0.2">
      <c r="A36" s="15">
        <v>8</v>
      </c>
      <c r="B36" s="15">
        <v>136.52861835494303</v>
      </c>
      <c r="C36" s="15">
        <v>12.471381645056965</v>
      </c>
      <c r="D36" s="15">
        <v>0.360455684039515</v>
      </c>
      <c r="F36" s="15">
        <v>1.9035532994923856</v>
      </c>
      <c r="G36" s="15">
        <v>47</v>
      </c>
    </row>
    <row r="37" spans="1:7" x14ac:dyDescent="0.2">
      <c r="A37" s="15">
        <v>9</v>
      </c>
      <c r="B37" s="15">
        <v>102.4905444110606</v>
      </c>
      <c r="C37" s="15">
        <v>7.509455588939403</v>
      </c>
      <c r="D37" s="15">
        <v>0.21704298915015263</v>
      </c>
      <c r="F37" s="15">
        <v>2.1573604060913705</v>
      </c>
      <c r="G37" s="15">
        <v>47</v>
      </c>
    </row>
    <row r="38" spans="1:7" x14ac:dyDescent="0.2">
      <c r="A38" s="15">
        <v>10</v>
      </c>
      <c r="B38" s="15">
        <v>103.07014312684765</v>
      </c>
      <c r="C38" s="15">
        <v>7.929856873152346</v>
      </c>
      <c r="D38" s="15">
        <v>0.22919369039439916</v>
      </c>
      <c r="F38" s="15">
        <v>2.4111675126903553</v>
      </c>
      <c r="G38" s="15">
        <v>50</v>
      </c>
    </row>
    <row r="39" spans="1:7" x14ac:dyDescent="0.2">
      <c r="A39" s="15">
        <v>11</v>
      </c>
      <c r="B39" s="15">
        <v>52.01750011423988</v>
      </c>
      <c r="C39" s="15">
        <v>15.98249988576012</v>
      </c>
      <c r="D39" s="15">
        <v>0.46193622270123547</v>
      </c>
      <c r="F39" s="15">
        <v>2.6649746192893402</v>
      </c>
      <c r="G39" s="15">
        <v>54</v>
      </c>
    </row>
    <row r="40" spans="1:7" x14ac:dyDescent="0.2">
      <c r="A40" s="15">
        <v>12</v>
      </c>
      <c r="B40" s="15">
        <v>77.527327251229522</v>
      </c>
      <c r="C40" s="15">
        <v>33.472672748770478</v>
      </c>
      <c r="D40" s="15">
        <v>0.96744815415628194</v>
      </c>
      <c r="F40" s="15">
        <v>2.9187817258883246</v>
      </c>
      <c r="G40" s="15">
        <v>56</v>
      </c>
    </row>
    <row r="41" spans="1:7" x14ac:dyDescent="0.2">
      <c r="A41" s="15">
        <v>13</v>
      </c>
      <c r="B41" s="15">
        <v>41.184767022049613</v>
      </c>
      <c r="C41" s="15">
        <v>33.815232977950387</v>
      </c>
      <c r="D41" s="15">
        <v>0.97734904447044513</v>
      </c>
      <c r="F41" s="15">
        <v>3.1725888324873095</v>
      </c>
      <c r="G41" s="15">
        <v>64</v>
      </c>
    </row>
    <row r="42" spans="1:7" x14ac:dyDescent="0.2">
      <c r="A42" s="15">
        <v>14</v>
      </c>
      <c r="B42" s="15">
        <v>151.10482526410777</v>
      </c>
      <c r="C42" s="15">
        <v>0.89517473589222618</v>
      </c>
      <c r="D42" s="15">
        <v>2.5872900929851284E-2</v>
      </c>
      <c r="F42" s="15">
        <v>3.4263959390862944</v>
      </c>
      <c r="G42" s="15">
        <v>65</v>
      </c>
    </row>
    <row r="43" spans="1:7" x14ac:dyDescent="0.2">
      <c r="A43" s="15">
        <v>15</v>
      </c>
      <c r="B43" s="15">
        <v>120.08862193259549</v>
      </c>
      <c r="C43" s="15">
        <v>9.9113780674045131</v>
      </c>
      <c r="D43" s="15">
        <v>0.28646485712162817</v>
      </c>
      <c r="F43" s="15">
        <v>3.6802030456852788</v>
      </c>
      <c r="G43" s="15">
        <v>66</v>
      </c>
    </row>
    <row r="44" spans="1:7" x14ac:dyDescent="0.2">
      <c r="A44" s="15">
        <v>16</v>
      </c>
      <c r="B44" s="15">
        <v>167.7385133827303</v>
      </c>
      <c r="C44" s="15">
        <v>14.261486617269696</v>
      </c>
      <c r="D44" s="15">
        <v>0.41219441921944777</v>
      </c>
      <c r="F44" s="15">
        <v>3.9340101522842637</v>
      </c>
      <c r="G44" s="15">
        <v>66</v>
      </c>
    </row>
    <row r="45" spans="1:7" x14ac:dyDescent="0.2">
      <c r="A45" s="15">
        <v>17</v>
      </c>
      <c r="B45" s="15">
        <v>127.63732528590381</v>
      </c>
      <c r="C45" s="15">
        <v>25.362674714096187</v>
      </c>
      <c r="D45" s="15">
        <v>0.73304791107605405</v>
      </c>
      <c r="F45" s="15">
        <v>4.1878172588832481</v>
      </c>
      <c r="G45" s="15">
        <v>68</v>
      </c>
    </row>
    <row r="46" spans="1:7" x14ac:dyDescent="0.2">
      <c r="A46" s="15">
        <v>18</v>
      </c>
      <c r="B46" s="15">
        <v>58.438050539002901</v>
      </c>
      <c r="C46" s="15">
        <v>6.5619494609970985</v>
      </c>
      <c r="D46" s="15">
        <v>0.18965757354831009</v>
      </c>
      <c r="F46" s="15">
        <v>4.4416243654822329</v>
      </c>
      <c r="G46" s="15">
        <v>69</v>
      </c>
    </row>
    <row r="47" spans="1:7" x14ac:dyDescent="0.2">
      <c r="A47" s="15">
        <v>19</v>
      </c>
      <c r="B47" s="15">
        <v>143.04416026832422</v>
      </c>
      <c r="C47" s="15">
        <v>18.955839731675781</v>
      </c>
      <c r="D47" s="15">
        <v>0.54787355334705579</v>
      </c>
      <c r="F47" s="15">
        <v>4.6954314720812178</v>
      </c>
      <c r="G47" s="15">
        <v>73</v>
      </c>
    </row>
    <row r="48" spans="1:7" x14ac:dyDescent="0.2">
      <c r="A48" s="15">
        <v>20</v>
      </c>
      <c r="B48" s="15">
        <v>37.775029452777602</v>
      </c>
      <c r="C48" s="15">
        <v>26.224970547222398</v>
      </c>
      <c r="D48" s="15">
        <v>0.75797052536371201</v>
      </c>
      <c r="F48" s="15">
        <v>4.9492385786802027</v>
      </c>
      <c r="G48" s="15">
        <v>75</v>
      </c>
    </row>
    <row r="49" spans="1:7" x14ac:dyDescent="0.2">
      <c r="A49" s="15">
        <v>21</v>
      </c>
      <c r="B49" s="15">
        <v>52.767224812014319</v>
      </c>
      <c r="C49" s="15">
        <v>-5.7672248120143195</v>
      </c>
      <c r="D49" s="15">
        <v>-0.16668794394951655</v>
      </c>
      <c r="F49" s="15">
        <v>5.2030456852791875</v>
      </c>
      <c r="G49" s="15">
        <v>75</v>
      </c>
    </row>
    <row r="50" spans="1:7" x14ac:dyDescent="0.2">
      <c r="A50" s="15">
        <v>22</v>
      </c>
      <c r="B50" s="15">
        <v>92.638946373169802</v>
      </c>
      <c r="C50" s="15">
        <v>1.3610536268301985</v>
      </c>
      <c r="D50" s="15">
        <v>3.933802444959987E-2</v>
      </c>
      <c r="F50" s="15">
        <v>5.4568527918781715</v>
      </c>
      <c r="G50" s="15">
        <v>76</v>
      </c>
    </row>
    <row r="51" spans="1:7" x14ac:dyDescent="0.2">
      <c r="A51" s="15">
        <v>23</v>
      </c>
      <c r="B51" s="15">
        <v>68.554668760098963</v>
      </c>
      <c r="C51" s="15">
        <v>16.445331239901037</v>
      </c>
      <c r="D51" s="15">
        <v>0.4753132644035814</v>
      </c>
      <c r="F51" s="15">
        <v>5.7106598984771564</v>
      </c>
      <c r="G51" s="15">
        <v>76</v>
      </c>
    </row>
    <row r="52" spans="1:7" x14ac:dyDescent="0.2">
      <c r="A52" s="15">
        <v>24</v>
      </c>
      <c r="B52" s="15">
        <v>43.715544452902641</v>
      </c>
      <c r="C52" s="15">
        <v>10.284455547097359</v>
      </c>
      <c r="D52" s="15">
        <v>0.29724777612529152</v>
      </c>
      <c r="F52" s="15">
        <v>5.9644670050761412</v>
      </c>
      <c r="G52" s="15">
        <v>78</v>
      </c>
    </row>
    <row r="53" spans="1:7" x14ac:dyDescent="0.2">
      <c r="A53" s="15">
        <v>25</v>
      </c>
      <c r="B53" s="15">
        <v>100.08052717856155</v>
      </c>
      <c r="C53" s="15">
        <v>16.919472821438447</v>
      </c>
      <c r="D53" s="15">
        <v>0.4890172013825595</v>
      </c>
      <c r="F53" s="15">
        <v>6.2182741116751261</v>
      </c>
      <c r="G53" s="15">
        <v>78</v>
      </c>
    </row>
    <row r="54" spans="1:7" x14ac:dyDescent="0.2">
      <c r="A54" s="15">
        <v>26</v>
      </c>
      <c r="B54" s="15">
        <v>84.483713926758924</v>
      </c>
      <c r="C54" s="15">
        <v>29.516286073241076</v>
      </c>
      <c r="D54" s="15">
        <v>0.85309818828718276</v>
      </c>
      <c r="F54" s="15">
        <v>6.472081218274111</v>
      </c>
      <c r="G54" s="15">
        <v>80</v>
      </c>
    </row>
    <row r="55" spans="1:7" x14ac:dyDescent="0.2">
      <c r="A55" s="15">
        <v>27</v>
      </c>
      <c r="B55" s="15">
        <v>110.30845072694149</v>
      </c>
      <c r="C55" s="15">
        <v>16.691549273058513</v>
      </c>
      <c r="D55" s="15">
        <v>0.48242961222217445</v>
      </c>
      <c r="F55" s="15">
        <v>6.7258883248730958</v>
      </c>
      <c r="G55" s="15">
        <v>80</v>
      </c>
    </row>
    <row r="56" spans="1:7" x14ac:dyDescent="0.2">
      <c r="A56" s="15">
        <v>28</v>
      </c>
      <c r="B56" s="15">
        <v>116.58909719801778</v>
      </c>
      <c r="C56" s="15">
        <v>-1.5890971980177824</v>
      </c>
      <c r="D56" s="15">
        <v>-4.5929082584350661E-2</v>
      </c>
      <c r="F56" s="15">
        <v>6.9796954314720807</v>
      </c>
      <c r="G56" s="15">
        <v>81</v>
      </c>
    </row>
    <row r="57" spans="1:7" x14ac:dyDescent="0.2">
      <c r="A57" s="15">
        <v>29</v>
      </c>
      <c r="B57" s="15">
        <v>17.312648839681721</v>
      </c>
      <c r="C57" s="15">
        <v>32.687351160318279</v>
      </c>
      <c r="D57" s="15">
        <v>0.94475029770276442</v>
      </c>
      <c r="F57" s="15">
        <v>7.2335025380710647</v>
      </c>
      <c r="G57" s="15">
        <v>81</v>
      </c>
    </row>
    <row r="58" spans="1:7" x14ac:dyDescent="0.2">
      <c r="A58" s="15">
        <v>30</v>
      </c>
      <c r="B58" s="15">
        <v>188.77222449514298</v>
      </c>
      <c r="C58" s="15">
        <v>27.227775504857021</v>
      </c>
      <c r="D58" s="15">
        <v>0.78695422237900403</v>
      </c>
      <c r="F58" s="15">
        <v>7.4873096446700496</v>
      </c>
      <c r="G58" s="15">
        <v>83</v>
      </c>
    </row>
    <row r="59" spans="1:7" x14ac:dyDescent="0.2">
      <c r="A59" s="15">
        <v>31</v>
      </c>
      <c r="B59" s="15">
        <v>33.309547135585881</v>
      </c>
      <c r="C59" s="15">
        <v>47.690452864414119</v>
      </c>
      <c r="D59" s="15">
        <v>1.3783793406891702</v>
      </c>
      <c r="F59" s="15">
        <v>7.7411167512690344</v>
      </c>
      <c r="G59" s="15">
        <v>84</v>
      </c>
    </row>
    <row r="60" spans="1:7" x14ac:dyDescent="0.2">
      <c r="A60" s="15">
        <v>32</v>
      </c>
      <c r="B60" s="15">
        <v>64.340745336612954</v>
      </c>
      <c r="C60" s="15">
        <v>11.659254663387046</v>
      </c>
      <c r="D60" s="15">
        <v>0.33698308132105009</v>
      </c>
      <c r="F60" s="15">
        <v>7.9949238578680193</v>
      </c>
      <c r="G60" s="15">
        <v>85</v>
      </c>
    </row>
    <row r="61" spans="1:7" x14ac:dyDescent="0.2">
      <c r="A61" s="15">
        <v>33</v>
      </c>
      <c r="B61" s="15">
        <v>35.424592081128182</v>
      </c>
      <c r="C61" s="15">
        <v>4.575407918871818</v>
      </c>
      <c r="D61" s="15">
        <v>0.13224130558224303</v>
      </c>
      <c r="F61" s="15">
        <v>8.2487309644670042</v>
      </c>
      <c r="G61" s="15">
        <v>85</v>
      </c>
    </row>
    <row r="62" spans="1:7" x14ac:dyDescent="0.2">
      <c r="A62" s="15">
        <v>34</v>
      </c>
      <c r="B62" s="15">
        <v>6.6923519251177774</v>
      </c>
      <c r="C62" s="15">
        <v>18.307648074882223</v>
      </c>
      <c r="D62" s="15">
        <v>0.52913911207279385</v>
      </c>
      <c r="F62" s="15">
        <v>8.5025380710659881</v>
      </c>
      <c r="G62" s="15">
        <v>89</v>
      </c>
    </row>
    <row r="63" spans="1:7" x14ac:dyDescent="0.2">
      <c r="A63" s="15">
        <v>35</v>
      </c>
      <c r="B63" s="15">
        <v>15.560432104167539</v>
      </c>
      <c r="C63" s="15">
        <v>4.4395678958324609</v>
      </c>
      <c r="D63" s="15">
        <v>0.12831517214986571</v>
      </c>
      <c r="F63" s="15">
        <v>8.7563451776649739</v>
      </c>
      <c r="G63" s="15">
        <v>90</v>
      </c>
    </row>
    <row r="64" spans="1:7" x14ac:dyDescent="0.2">
      <c r="A64" s="15">
        <v>36</v>
      </c>
      <c r="B64" s="15">
        <v>7.2076576845477902</v>
      </c>
      <c r="C64" s="15">
        <v>7.7923423154522098</v>
      </c>
      <c r="D64" s="15">
        <v>0.22521915851237306</v>
      </c>
      <c r="F64" s="15">
        <v>9.0101522842639579</v>
      </c>
      <c r="G64" s="15">
        <v>91</v>
      </c>
    </row>
    <row r="65" spans="1:7" x14ac:dyDescent="0.2">
      <c r="A65" s="15">
        <v>37</v>
      </c>
      <c r="B65" s="15">
        <v>349.2550377294105</v>
      </c>
      <c r="C65" s="15">
        <v>81.744962270589497</v>
      </c>
      <c r="D65" s="15">
        <v>2.3626441023644174</v>
      </c>
      <c r="F65" s="15">
        <v>9.2639593908629436</v>
      </c>
      <c r="G65" s="15">
        <v>94</v>
      </c>
    </row>
    <row r="66" spans="1:7" x14ac:dyDescent="0.2">
      <c r="A66" s="15">
        <v>38</v>
      </c>
      <c r="B66" s="15">
        <v>91.778688555498732</v>
      </c>
      <c r="C66" s="15">
        <v>10.221311444501268</v>
      </c>
      <c r="D66" s="15">
        <v>0.2954227457203118</v>
      </c>
      <c r="F66" s="15">
        <v>9.5177664974619276</v>
      </c>
      <c r="G66" s="15">
        <v>95</v>
      </c>
    </row>
    <row r="67" spans="1:7" x14ac:dyDescent="0.2">
      <c r="A67" s="15">
        <v>39</v>
      </c>
      <c r="B67" s="15">
        <v>245.45142865923472</v>
      </c>
      <c r="C67" s="15">
        <v>12.548571340765278</v>
      </c>
      <c r="D67" s="15">
        <v>0.36268666897440149</v>
      </c>
      <c r="F67" s="15">
        <v>9.7715736040609134</v>
      </c>
      <c r="G67" s="15">
        <v>98</v>
      </c>
    </row>
    <row r="68" spans="1:7" x14ac:dyDescent="0.2">
      <c r="A68" s="15">
        <v>40</v>
      </c>
      <c r="B68" s="15">
        <v>204.93552727199204</v>
      </c>
      <c r="C68" s="15">
        <v>38.064472728007956</v>
      </c>
      <c r="D68" s="15">
        <v>1.1001632333347537</v>
      </c>
      <c r="F68" s="15">
        <v>10.025380710659897</v>
      </c>
      <c r="G68" s="15">
        <v>98</v>
      </c>
    </row>
    <row r="69" spans="1:7" x14ac:dyDescent="0.2">
      <c r="A69" s="15">
        <v>41</v>
      </c>
      <c r="B69" s="15">
        <v>136.21221106873304</v>
      </c>
      <c r="C69" s="15">
        <v>4.7877889312669595</v>
      </c>
      <c r="D69" s="15">
        <v>0.13837967463217404</v>
      </c>
      <c r="F69" s="15">
        <v>10.279187817258883</v>
      </c>
      <c r="G69" s="15">
        <v>98</v>
      </c>
    </row>
    <row r="70" spans="1:7" x14ac:dyDescent="0.2">
      <c r="A70" s="15">
        <v>42</v>
      </c>
      <c r="B70" s="15">
        <v>409.61587230346851</v>
      </c>
      <c r="C70" s="15">
        <v>-3.6158723034685067</v>
      </c>
      <c r="D70" s="15">
        <v>-0.10450820619885889</v>
      </c>
      <c r="F70" s="15">
        <v>10.532994923857867</v>
      </c>
      <c r="G70" s="15">
        <v>102</v>
      </c>
    </row>
    <row r="71" spans="1:7" x14ac:dyDescent="0.2">
      <c r="A71" s="15">
        <v>43</v>
      </c>
      <c r="B71" s="15">
        <v>120.76161322533775</v>
      </c>
      <c r="C71" s="15">
        <v>-3.7616132253377543</v>
      </c>
      <c r="D71" s="15">
        <v>-0.1087205016108713</v>
      </c>
      <c r="F71" s="15">
        <v>10.786802030456851</v>
      </c>
      <c r="G71" s="15">
        <v>102</v>
      </c>
    </row>
    <row r="72" spans="1:7" x14ac:dyDescent="0.2">
      <c r="A72" s="15">
        <v>44</v>
      </c>
      <c r="B72" s="15">
        <v>218.92863523797757</v>
      </c>
      <c r="C72" s="15">
        <v>13.071364762022426</v>
      </c>
      <c r="D72" s="15">
        <v>0.3777967718991479</v>
      </c>
      <c r="F72" s="15">
        <v>11.040609137055837</v>
      </c>
      <c r="G72" s="15">
        <v>103</v>
      </c>
    </row>
    <row r="73" spans="1:7" x14ac:dyDescent="0.2">
      <c r="A73" s="15">
        <v>45</v>
      </c>
      <c r="B73" s="15">
        <v>209.85218513528901</v>
      </c>
      <c r="C73" s="15">
        <v>5.1478148647109947</v>
      </c>
      <c r="D73" s="15">
        <v>0.14878536967102088</v>
      </c>
      <c r="F73" s="15">
        <v>11.294416243654821</v>
      </c>
      <c r="G73" s="15">
        <v>103</v>
      </c>
    </row>
    <row r="74" spans="1:7" x14ac:dyDescent="0.2">
      <c r="A74" s="15">
        <v>46</v>
      </c>
      <c r="B74" s="15">
        <v>245.780733579773</v>
      </c>
      <c r="C74" s="15">
        <v>46.219266420227001</v>
      </c>
      <c r="D74" s="15">
        <v>1.3358581885681209</v>
      </c>
      <c r="F74" s="15">
        <v>11.548223350253807</v>
      </c>
      <c r="G74" s="15">
        <v>104</v>
      </c>
    </row>
    <row r="75" spans="1:7" x14ac:dyDescent="0.2">
      <c r="A75" s="15">
        <v>47</v>
      </c>
      <c r="B75" s="15">
        <v>142.54973692089715</v>
      </c>
      <c r="C75" s="15">
        <v>18.450263079102854</v>
      </c>
      <c r="D75" s="15">
        <v>0.53326106025493614</v>
      </c>
      <c r="F75" s="15">
        <v>11.802030456852791</v>
      </c>
      <c r="G75" s="15">
        <v>107</v>
      </c>
    </row>
    <row r="76" spans="1:7" x14ac:dyDescent="0.2">
      <c r="A76" s="15">
        <v>48</v>
      </c>
      <c r="B76" s="15">
        <v>144.99191846825977</v>
      </c>
      <c r="C76" s="15">
        <v>10.008081531740231</v>
      </c>
      <c r="D76" s="15">
        <v>0.28925984122027759</v>
      </c>
      <c r="F76" s="15">
        <v>12.055837563451776</v>
      </c>
      <c r="G76" s="15">
        <v>108</v>
      </c>
    </row>
    <row r="77" spans="1:7" x14ac:dyDescent="0.2">
      <c r="A77" s="15">
        <v>49</v>
      </c>
      <c r="B77" s="15">
        <v>100.48697447503237</v>
      </c>
      <c r="C77" s="15">
        <v>9.513025524967631</v>
      </c>
      <c r="D77" s="15">
        <v>0.2749514224229252</v>
      </c>
      <c r="F77" s="15">
        <v>12.30964467005076</v>
      </c>
      <c r="G77" s="15">
        <v>109</v>
      </c>
    </row>
    <row r="78" spans="1:7" x14ac:dyDescent="0.2">
      <c r="A78" s="15">
        <v>50</v>
      </c>
      <c r="B78" s="15">
        <v>157.48477620097853</v>
      </c>
      <c r="C78" s="15">
        <v>20.51522379902147</v>
      </c>
      <c r="D78" s="15">
        <v>0.59294384841722514</v>
      </c>
      <c r="F78" s="15">
        <v>12.563451776649744</v>
      </c>
      <c r="G78" s="15">
        <v>110</v>
      </c>
    </row>
    <row r="79" spans="1:7" x14ac:dyDescent="0.2">
      <c r="A79" s="15">
        <v>51</v>
      </c>
      <c r="B79" s="15">
        <v>114.31062037684775</v>
      </c>
      <c r="C79" s="15">
        <v>15.689379623152249</v>
      </c>
      <c r="D79" s="15">
        <v>0.45346427726878691</v>
      </c>
      <c r="F79" s="15">
        <v>12.81725888324873</v>
      </c>
      <c r="G79" s="15">
        <v>110</v>
      </c>
    </row>
    <row r="80" spans="1:7" x14ac:dyDescent="0.2">
      <c r="A80" s="15">
        <v>52</v>
      </c>
      <c r="B80" s="15">
        <v>259.26313791498211</v>
      </c>
      <c r="C80" s="15">
        <v>59.73686208501789</v>
      </c>
      <c r="D80" s="15">
        <v>1.726552205525977</v>
      </c>
      <c r="F80" s="15">
        <v>13.071065989847714</v>
      </c>
      <c r="G80" s="15">
        <v>110</v>
      </c>
    </row>
    <row r="81" spans="1:7" x14ac:dyDescent="0.2">
      <c r="A81" s="15">
        <v>53</v>
      </c>
      <c r="B81" s="15">
        <v>295.09751091351097</v>
      </c>
      <c r="C81" s="15">
        <v>-37.097510913510973</v>
      </c>
      <c r="D81" s="15">
        <v>-1.0722154972935953</v>
      </c>
      <c r="F81" s="15">
        <v>13.3248730964467</v>
      </c>
      <c r="G81" s="15">
        <v>111</v>
      </c>
    </row>
    <row r="82" spans="1:7" x14ac:dyDescent="0.2">
      <c r="A82" s="15">
        <v>54</v>
      </c>
      <c r="B82" s="15">
        <v>277.49329087147316</v>
      </c>
      <c r="C82" s="15">
        <v>-2.4932908714731639</v>
      </c>
      <c r="D82" s="15">
        <v>-7.2062654496869313E-2</v>
      </c>
      <c r="F82" s="15">
        <v>13.578680203045684</v>
      </c>
      <c r="G82" s="15">
        <v>111</v>
      </c>
    </row>
    <row r="83" spans="1:7" x14ac:dyDescent="0.2">
      <c r="A83" s="15">
        <v>55</v>
      </c>
      <c r="B83" s="15">
        <v>147.03270319163354</v>
      </c>
      <c r="C83" s="15">
        <v>-14.032703191633544</v>
      </c>
      <c r="D83" s="15">
        <v>-0.40558197734799978</v>
      </c>
      <c r="F83" s="15">
        <v>13.832487309644669</v>
      </c>
      <c r="G83" s="15">
        <v>112</v>
      </c>
    </row>
    <row r="84" spans="1:7" x14ac:dyDescent="0.2">
      <c r="A84" s="15">
        <v>56</v>
      </c>
      <c r="B84" s="15">
        <v>186.62468870848531</v>
      </c>
      <c r="C84" s="15">
        <v>23.375311291514691</v>
      </c>
      <c r="D84" s="15">
        <v>0.67560788860623799</v>
      </c>
      <c r="F84" s="15">
        <v>14.086294416243653</v>
      </c>
      <c r="G84" s="15">
        <v>112</v>
      </c>
    </row>
    <row r="85" spans="1:7" x14ac:dyDescent="0.2">
      <c r="A85" s="15">
        <v>57</v>
      </c>
      <c r="B85" s="15">
        <v>180.15909196711198</v>
      </c>
      <c r="C85" s="15">
        <v>1.8409080328880236</v>
      </c>
      <c r="D85" s="15">
        <v>5.3207077061224801E-2</v>
      </c>
      <c r="F85" s="15">
        <v>14.340101522842637</v>
      </c>
      <c r="G85" s="15">
        <v>112</v>
      </c>
    </row>
    <row r="86" spans="1:7" x14ac:dyDescent="0.2">
      <c r="A86" s="15">
        <v>58</v>
      </c>
      <c r="B86" s="15">
        <v>133.48211782490719</v>
      </c>
      <c r="C86" s="15">
        <v>25.517882175092808</v>
      </c>
      <c r="D86" s="15">
        <v>0.73753381433150833</v>
      </c>
      <c r="F86" s="15">
        <v>14.593908629441623</v>
      </c>
      <c r="G86" s="15">
        <v>112</v>
      </c>
    </row>
    <row r="87" spans="1:7" x14ac:dyDescent="0.2">
      <c r="A87" s="15">
        <v>59</v>
      </c>
      <c r="B87" s="15">
        <v>73.458591129259247</v>
      </c>
      <c r="C87" s="15">
        <v>6.5414088707407529</v>
      </c>
      <c r="D87" s="15">
        <v>0.18906389654265443</v>
      </c>
      <c r="F87" s="15">
        <v>14.847715736040607</v>
      </c>
      <c r="G87" s="15">
        <v>112</v>
      </c>
    </row>
    <row r="88" spans="1:7" x14ac:dyDescent="0.2">
      <c r="A88" s="15">
        <v>60</v>
      </c>
      <c r="B88" s="15">
        <v>146.1620374327286</v>
      </c>
      <c r="C88" s="15">
        <v>67.837962567271404</v>
      </c>
      <c r="D88" s="15">
        <v>1.9606952859729549</v>
      </c>
      <c r="F88" s="15">
        <v>15.101522842639593</v>
      </c>
      <c r="G88" s="15">
        <v>114</v>
      </c>
    </row>
    <row r="89" spans="1:7" x14ac:dyDescent="0.2">
      <c r="A89" s="15">
        <v>61</v>
      </c>
      <c r="B89" s="15">
        <v>182.45954218751245</v>
      </c>
      <c r="C89" s="15">
        <v>15.540457812487546</v>
      </c>
      <c r="D89" s="15">
        <v>0.44916004581638608</v>
      </c>
      <c r="F89" s="15">
        <v>15.355329949238577</v>
      </c>
      <c r="G89" s="15">
        <v>115</v>
      </c>
    </row>
    <row r="90" spans="1:7" x14ac:dyDescent="0.2">
      <c r="A90" s="15">
        <v>62</v>
      </c>
      <c r="B90" s="15">
        <v>194.43872083555527</v>
      </c>
      <c r="C90" s="15">
        <v>62.561279164444727</v>
      </c>
      <c r="D90" s="15">
        <v>1.8081852770935691</v>
      </c>
      <c r="F90" s="15">
        <v>15.609137055837563</v>
      </c>
      <c r="G90" s="15">
        <v>116</v>
      </c>
    </row>
    <row r="91" spans="1:7" x14ac:dyDescent="0.2">
      <c r="A91" s="15">
        <v>63</v>
      </c>
      <c r="B91" s="15">
        <v>171.55592377917961</v>
      </c>
      <c r="C91" s="15">
        <v>22.444076220820392</v>
      </c>
      <c r="D91" s="15">
        <v>0.64869274929272469</v>
      </c>
      <c r="F91" s="15">
        <v>15.862944162436547</v>
      </c>
      <c r="G91" s="15">
        <v>116</v>
      </c>
    </row>
    <row r="92" spans="1:7" x14ac:dyDescent="0.2">
      <c r="A92" s="15">
        <v>64</v>
      </c>
      <c r="B92" s="15">
        <v>135.42576248378094</v>
      </c>
      <c r="C92" s="15">
        <v>20.574237516219057</v>
      </c>
      <c r="D92" s="15">
        <v>0.59464949983625637</v>
      </c>
      <c r="F92" s="15">
        <v>16.116751269035532</v>
      </c>
      <c r="G92" s="15">
        <v>116</v>
      </c>
    </row>
    <row r="93" spans="1:7" x14ac:dyDescent="0.2">
      <c r="A93" s="15">
        <v>65</v>
      </c>
      <c r="B93" s="15">
        <v>173.7501757265253</v>
      </c>
      <c r="C93" s="15">
        <v>13.249824273474701</v>
      </c>
      <c r="D93" s="15">
        <v>0.38295472048132306</v>
      </c>
      <c r="F93" s="15">
        <v>16.370558375634516</v>
      </c>
      <c r="G93" s="15">
        <v>117</v>
      </c>
    </row>
    <row r="94" spans="1:7" x14ac:dyDescent="0.2">
      <c r="A94" s="15">
        <v>66</v>
      </c>
      <c r="B94" s="15">
        <v>117.69140423170042</v>
      </c>
      <c r="C94" s="15">
        <v>32.308595768299583</v>
      </c>
      <c r="D94" s="15">
        <v>0.93380327212056957</v>
      </c>
      <c r="F94" s="15">
        <v>16.6243654822335</v>
      </c>
      <c r="G94" s="15">
        <v>117</v>
      </c>
    </row>
    <row r="95" spans="1:7" x14ac:dyDescent="0.2">
      <c r="A95" s="15">
        <v>67</v>
      </c>
      <c r="B95" s="15">
        <v>90.250481744404979</v>
      </c>
      <c r="C95" s="15">
        <v>11.749518255595021</v>
      </c>
      <c r="D95" s="15">
        <v>0.3395919362017028</v>
      </c>
      <c r="F95" s="15">
        <v>16.878172588832484</v>
      </c>
      <c r="G95" s="15">
        <v>117</v>
      </c>
    </row>
    <row r="96" spans="1:7" x14ac:dyDescent="0.2">
      <c r="A96" s="15">
        <v>68</v>
      </c>
      <c r="B96" s="15">
        <v>226.19524642756548</v>
      </c>
      <c r="C96" s="15">
        <v>6.8047535724345209</v>
      </c>
      <c r="D96" s="15">
        <v>0.19667525006296244</v>
      </c>
      <c r="F96" s="15">
        <v>17.131979695431472</v>
      </c>
      <c r="G96" s="15">
        <v>119</v>
      </c>
    </row>
    <row r="97" spans="1:7" x14ac:dyDescent="0.2">
      <c r="A97" s="15">
        <v>69</v>
      </c>
      <c r="B97" s="15">
        <v>145.51753149665726</v>
      </c>
      <c r="C97" s="15">
        <v>16.482468503342744</v>
      </c>
      <c r="D97" s="15">
        <v>0.47638662885334487</v>
      </c>
      <c r="F97" s="15">
        <v>17.385786802030456</v>
      </c>
      <c r="G97" s="15">
        <v>120</v>
      </c>
    </row>
    <row r="98" spans="1:7" x14ac:dyDescent="0.2">
      <c r="A98" s="15">
        <v>70</v>
      </c>
      <c r="B98" s="15">
        <v>113.70482253957485</v>
      </c>
      <c r="C98" s="15">
        <v>-18.704822539574849</v>
      </c>
      <c r="D98" s="15">
        <v>-0.5406184972306165</v>
      </c>
      <c r="F98" s="15">
        <v>17.63959390862944</v>
      </c>
      <c r="G98" s="15">
        <v>120</v>
      </c>
    </row>
    <row r="99" spans="1:7" x14ac:dyDescent="0.2">
      <c r="A99" s="15">
        <v>71</v>
      </c>
      <c r="B99" s="15">
        <v>119.16180686380547</v>
      </c>
      <c r="C99" s="15">
        <v>-53.161806863805467</v>
      </c>
      <c r="D99" s="15">
        <v>-1.536515841086832</v>
      </c>
      <c r="F99" s="15">
        <v>17.893401015228424</v>
      </c>
      <c r="G99" s="15">
        <v>120</v>
      </c>
    </row>
    <row r="100" spans="1:7" x14ac:dyDescent="0.2">
      <c r="A100" s="15">
        <v>72</v>
      </c>
      <c r="B100" s="15">
        <v>165.30750681637429</v>
      </c>
      <c r="C100" s="15">
        <v>-17.307506816374286</v>
      </c>
      <c r="D100" s="15">
        <v>-0.50023240295812998</v>
      </c>
      <c r="F100" s="15">
        <v>18.147208121827411</v>
      </c>
      <c r="G100" s="15">
        <v>121</v>
      </c>
    </row>
    <row r="101" spans="1:7" x14ac:dyDescent="0.2">
      <c r="A101" s="15">
        <v>73</v>
      </c>
      <c r="B101" s="15">
        <v>136.87321592242327</v>
      </c>
      <c r="C101" s="15">
        <v>-3.8732159224232703</v>
      </c>
      <c r="D101" s="15">
        <v>-0.11194611266692929</v>
      </c>
      <c r="F101" s="15">
        <v>18.401015228426395</v>
      </c>
      <c r="G101" s="15">
        <v>122</v>
      </c>
    </row>
    <row r="102" spans="1:7" x14ac:dyDescent="0.2">
      <c r="A102" s="15">
        <v>74</v>
      </c>
      <c r="B102" s="15">
        <v>133.63133175613345</v>
      </c>
      <c r="C102" s="15">
        <v>-1.6313317561334486</v>
      </c>
      <c r="D102" s="15">
        <v>-4.7149772237587519E-2</v>
      </c>
      <c r="F102" s="15">
        <v>18.654822335025379</v>
      </c>
      <c r="G102" s="15">
        <v>124</v>
      </c>
    </row>
    <row r="103" spans="1:7" x14ac:dyDescent="0.2">
      <c r="A103" s="15">
        <v>75</v>
      </c>
      <c r="B103" s="15">
        <v>104.34507032970569</v>
      </c>
      <c r="C103" s="15">
        <v>20.654929670294308</v>
      </c>
      <c r="D103" s="15">
        <v>0.59698171501670871</v>
      </c>
      <c r="F103" s="15">
        <v>18.908629441624363</v>
      </c>
      <c r="G103" s="15">
        <v>124</v>
      </c>
    </row>
    <row r="104" spans="1:7" x14ac:dyDescent="0.2">
      <c r="A104" s="15">
        <v>76</v>
      </c>
      <c r="B104" s="15">
        <v>69.077952807836155</v>
      </c>
      <c r="C104" s="15">
        <v>21.922047192163845</v>
      </c>
      <c r="D104" s="15">
        <v>0.63360473932171568</v>
      </c>
      <c r="F104" s="15">
        <v>19.162436548223347</v>
      </c>
      <c r="G104" s="15">
        <v>125</v>
      </c>
    </row>
    <row r="105" spans="1:7" x14ac:dyDescent="0.2">
      <c r="A105" s="15">
        <v>77</v>
      </c>
      <c r="B105" s="15">
        <v>168.08809148917319</v>
      </c>
      <c r="C105" s="15">
        <v>-7.0880914891731948</v>
      </c>
      <c r="D105" s="15">
        <v>-0.20486446000770417</v>
      </c>
      <c r="F105" s="15">
        <v>19.416243654822335</v>
      </c>
      <c r="G105" s="15">
        <v>126</v>
      </c>
    </row>
    <row r="106" spans="1:7" x14ac:dyDescent="0.2">
      <c r="A106" s="15">
        <v>78</v>
      </c>
      <c r="B106" s="15">
        <v>126.93224765132523</v>
      </c>
      <c r="C106" s="15">
        <v>2.0677523486747731</v>
      </c>
      <c r="D106" s="15">
        <v>5.9763473565199732E-2</v>
      </c>
      <c r="F106" s="15">
        <v>19.670050761421319</v>
      </c>
      <c r="G106" s="15">
        <v>127</v>
      </c>
    </row>
    <row r="107" spans="1:7" x14ac:dyDescent="0.2">
      <c r="A107" s="15">
        <v>79</v>
      </c>
      <c r="B107" s="15">
        <v>82.463643811881553</v>
      </c>
      <c r="C107" s="15">
        <v>29.536356188118447</v>
      </c>
      <c r="D107" s="15">
        <v>0.8536782673187423</v>
      </c>
      <c r="F107" s="15">
        <v>19.923857868020303</v>
      </c>
      <c r="G107" s="15">
        <v>128</v>
      </c>
    </row>
    <row r="108" spans="1:7" x14ac:dyDescent="0.2">
      <c r="A108" s="15">
        <v>80</v>
      </c>
      <c r="B108" s="15">
        <v>161.96211036865711</v>
      </c>
      <c r="C108" s="15">
        <v>52.037889631342892</v>
      </c>
      <c r="D108" s="15">
        <v>1.5040316812430297</v>
      </c>
      <c r="F108" s="15">
        <v>20.177664974619287</v>
      </c>
      <c r="G108" s="15">
        <v>129</v>
      </c>
    </row>
    <row r="109" spans="1:7" x14ac:dyDescent="0.2">
      <c r="A109" s="15">
        <v>81</v>
      </c>
      <c r="B109" s="15">
        <v>169.5764365540395</v>
      </c>
      <c r="C109" s="15">
        <v>-0.57643655403950333</v>
      </c>
      <c r="D109" s="15">
        <v>-1.66605303490206E-2</v>
      </c>
      <c r="F109" s="15">
        <v>20.431472081218274</v>
      </c>
      <c r="G109" s="15">
        <v>129</v>
      </c>
    </row>
    <row r="110" spans="1:7" x14ac:dyDescent="0.2">
      <c r="A110" s="15">
        <v>82</v>
      </c>
      <c r="B110" s="15">
        <v>153.14990999185093</v>
      </c>
      <c r="C110" s="15">
        <v>6.850090008149067</v>
      </c>
      <c r="D110" s="15">
        <v>0.19798559212549385</v>
      </c>
      <c r="F110" s="15">
        <v>20.685279187817258</v>
      </c>
      <c r="G110" s="15">
        <v>130</v>
      </c>
    </row>
    <row r="111" spans="1:7" x14ac:dyDescent="0.2">
      <c r="A111" s="15">
        <v>83</v>
      </c>
      <c r="B111" s="15">
        <v>75.542317821174308</v>
      </c>
      <c r="C111" s="15">
        <v>5.4576821788256922</v>
      </c>
      <c r="D111" s="15">
        <v>0.15774134887601698</v>
      </c>
      <c r="F111" s="15">
        <v>20.939086294416242</v>
      </c>
      <c r="G111" s="15">
        <v>130</v>
      </c>
    </row>
    <row r="112" spans="1:7" x14ac:dyDescent="0.2">
      <c r="A112" s="15">
        <v>84</v>
      </c>
      <c r="B112" s="15">
        <v>233.08349859266278</v>
      </c>
      <c r="C112" s="15">
        <v>11.916501407337222</v>
      </c>
      <c r="D112" s="15">
        <v>0.34441818784705802</v>
      </c>
      <c r="F112" s="15">
        <v>21.192893401015226</v>
      </c>
      <c r="G112" s="15">
        <v>130</v>
      </c>
    </row>
    <row r="113" spans="1:7" x14ac:dyDescent="0.2">
      <c r="A113" s="15">
        <v>85</v>
      </c>
      <c r="B113" s="15">
        <v>182.92659574870632</v>
      </c>
      <c r="C113" s="15">
        <v>28.073404251293681</v>
      </c>
      <c r="D113" s="15">
        <v>0.8113951140873511</v>
      </c>
      <c r="F113" s="15">
        <v>21.44670050761421</v>
      </c>
      <c r="G113" s="15">
        <v>132</v>
      </c>
    </row>
    <row r="114" spans="1:7" x14ac:dyDescent="0.2">
      <c r="A114" s="15">
        <v>86</v>
      </c>
      <c r="B114" s="15">
        <v>186.45735501021585</v>
      </c>
      <c r="C114" s="15">
        <v>0.54264498978415077</v>
      </c>
      <c r="D114" s="15">
        <v>1.568386539279612E-2</v>
      </c>
      <c r="F114" s="15">
        <v>21.700507614213198</v>
      </c>
      <c r="G114" s="15">
        <v>132</v>
      </c>
    </row>
    <row r="115" spans="1:7" x14ac:dyDescent="0.2">
      <c r="A115" s="15">
        <v>87</v>
      </c>
      <c r="B115" s="15">
        <v>264.6840076642581</v>
      </c>
      <c r="C115" s="15">
        <v>18.315992335741896</v>
      </c>
      <c r="D115" s="15">
        <v>0.5293802831267781</v>
      </c>
      <c r="F115" s="15">
        <v>21.954314720812182</v>
      </c>
      <c r="G115" s="15">
        <v>133</v>
      </c>
    </row>
    <row r="116" spans="1:7" x14ac:dyDescent="0.2">
      <c r="A116" s="15">
        <v>88</v>
      </c>
      <c r="B116" s="15">
        <v>212.11000682593752</v>
      </c>
      <c r="C116" s="15">
        <v>11.889993174062482</v>
      </c>
      <c r="D116" s="15">
        <v>0.34365203028491553</v>
      </c>
      <c r="F116" s="15">
        <v>22.208121827411166</v>
      </c>
      <c r="G116" s="15">
        <v>133</v>
      </c>
    </row>
    <row r="117" spans="1:7" x14ac:dyDescent="0.2">
      <c r="A117" s="15">
        <v>89</v>
      </c>
      <c r="B117" s="15">
        <v>196.69011695801316</v>
      </c>
      <c r="C117" s="15">
        <v>-26.690116958013164</v>
      </c>
      <c r="D117" s="15">
        <v>-0.77141447828344045</v>
      </c>
      <c r="F117" s="15">
        <v>22.46192893401015</v>
      </c>
      <c r="G117" s="15">
        <v>135</v>
      </c>
    </row>
    <row r="118" spans="1:7" x14ac:dyDescent="0.2">
      <c r="A118" s="15">
        <v>90</v>
      </c>
      <c r="B118" s="15">
        <v>139.17028918840151</v>
      </c>
      <c r="C118" s="15">
        <v>0.82971081159848836</v>
      </c>
      <c r="D118" s="15">
        <v>2.3980821585092963E-2</v>
      </c>
      <c r="F118" s="15">
        <v>22.715736040609134</v>
      </c>
      <c r="G118" s="15">
        <v>135</v>
      </c>
    </row>
    <row r="119" spans="1:7" x14ac:dyDescent="0.2">
      <c r="A119" s="15">
        <v>91</v>
      </c>
      <c r="B119" s="15">
        <v>339.09304962669125</v>
      </c>
      <c r="C119" s="15">
        <v>23.906950373308746</v>
      </c>
      <c r="D119" s="15">
        <v>0.69097365435250302</v>
      </c>
      <c r="F119" s="15">
        <v>22.969543147208121</v>
      </c>
      <c r="G119" s="15">
        <v>135</v>
      </c>
    </row>
    <row r="120" spans="1:7" x14ac:dyDescent="0.2">
      <c r="A120" s="15">
        <v>92</v>
      </c>
      <c r="B120" s="15">
        <v>284.32021367823751</v>
      </c>
      <c r="C120" s="15">
        <v>-6.3202136782375078</v>
      </c>
      <c r="D120" s="15">
        <v>-0.18267077453827643</v>
      </c>
      <c r="F120" s="15">
        <v>23.223350253807105</v>
      </c>
      <c r="G120" s="15">
        <v>135</v>
      </c>
    </row>
    <row r="121" spans="1:7" x14ac:dyDescent="0.2">
      <c r="A121" s="15">
        <v>93</v>
      </c>
      <c r="B121" s="15">
        <v>216.77700622052009</v>
      </c>
      <c r="C121" s="15">
        <v>-24.777006220520093</v>
      </c>
      <c r="D121" s="15">
        <v>-0.71612055342791126</v>
      </c>
      <c r="F121" s="15">
        <v>23.477157360406089</v>
      </c>
      <c r="G121" s="15">
        <v>138</v>
      </c>
    </row>
    <row r="122" spans="1:7" x14ac:dyDescent="0.2">
      <c r="A122" s="15">
        <v>94</v>
      </c>
      <c r="B122" s="15">
        <v>87.20602718502937</v>
      </c>
      <c r="C122" s="15">
        <v>10.79397281497063</v>
      </c>
      <c r="D122" s="15">
        <v>0.31197416334911593</v>
      </c>
      <c r="F122" s="15">
        <v>23.730964467005073</v>
      </c>
      <c r="G122" s="15">
        <v>139</v>
      </c>
    </row>
    <row r="123" spans="1:7" x14ac:dyDescent="0.2">
      <c r="A123" s="15">
        <v>95</v>
      </c>
      <c r="B123" s="15">
        <v>140.43519443602537</v>
      </c>
      <c r="C123" s="15">
        <v>3.5648055639746303</v>
      </c>
      <c r="D123" s="15">
        <v>0.10303224330719093</v>
      </c>
      <c r="F123" s="15">
        <v>23.984771573604061</v>
      </c>
      <c r="G123" s="15">
        <v>140</v>
      </c>
    </row>
    <row r="124" spans="1:7" x14ac:dyDescent="0.2">
      <c r="A124" s="15">
        <v>96</v>
      </c>
      <c r="B124" s="15">
        <v>135.65842452900193</v>
      </c>
      <c r="C124" s="15">
        <v>-0.65842452900193393</v>
      </c>
      <c r="D124" s="15">
        <v>-1.9030198156421145E-2</v>
      </c>
      <c r="F124" s="15">
        <v>24.238578680203045</v>
      </c>
      <c r="G124" s="15">
        <v>140</v>
      </c>
    </row>
    <row r="125" spans="1:7" x14ac:dyDescent="0.2">
      <c r="A125" s="15">
        <v>97</v>
      </c>
      <c r="B125" s="15">
        <v>134.34066438349979</v>
      </c>
      <c r="C125" s="15">
        <v>-5.3406643834997851</v>
      </c>
      <c r="D125" s="15">
        <v>-0.15435922725874504</v>
      </c>
      <c r="F125" s="15">
        <v>24.492385786802028</v>
      </c>
      <c r="G125" s="15">
        <v>141</v>
      </c>
    </row>
    <row r="126" spans="1:7" x14ac:dyDescent="0.2">
      <c r="A126" s="15">
        <v>98</v>
      </c>
      <c r="B126" s="15">
        <v>272.30288682891575</v>
      </c>
      <c r="C126" s="15">
        <v>-29.302886828915746</v>
      </c>
      <c r="D126" s="15">
        <v>-0.84693038966021261</v>
      </c>
      <c r="F126" s="15">
        <v>24.746192893401012</v>
      </c>
      <c r="G126" s="15">
        <v>141</v>
      </c>
    </row>
    <row r="127" spans="1:7" x14ac:dyDescent="0.2">
      <c r="A127" s="15">
        <v>99</v>
      </c>
      <c r="B127" s="15">
        <v>126.70781240430813</v>
      </c>
      <c r="C127" s="15">
        <v>27.292187595691871</v>
      </c>
      <c r="D127" s="15">
        <v>0.78881590097429377</v>
      </c>
      <c r="F127" s="15">
        <v>24.999999999999996</v>
      </c>
      <c r="G127" s="15">
        <v>144</v>
      </c>
    </row>
    <row r="128" spans="1:7" x14ac:dyDescent="0.2">
      <c r="A128" s="15">
        <v>100</v>
      </c>
      <c r="B128" s="15">
        <v>309.42171303155067</v>
      </c>
      <c r="C128" s="15">
        <v>-22.421713031550667</v>
      </c>
      <c r="D128" s="15">
        <v>-0.648046394388758</v>
      </c>
      <c r="F128" s="15">
        <v>25.253807106598984</v>
      </c>
      <c r="G128" s="15">
        <v>144</v>
      </c>
    </row>
    <row r="129" spans="1:7" x14ac:dyDescent="0.2">
      <c r="A129" s="15">
        <v>101</v>
      </c>
      <c r="B129" s="15">
        <v>224.63871076156087</v>
      </c>
      <c r="C129" s="15">
        <v>26.361289238439127</v>
      </c>
      <c r="D129" s="15">
        <v>0.76191049356357654</v>
      </c>
      <c r="F129" s="15">
        <v>25.507614213197968</v>
      </c>
      <c r="G129" s="15">
        <v>145</v>
      </c>
    </row>
    <row r="130" spans="1:7" x14ac:dyDescent="0.2">
      <c r="A130" s="15">
        <v>102</v>
      </c>
      <c r="B130" s="15">
        <v>347.38102937841683</v>
      </c>
      <c r="C130" s="15">
        <v>-28.381029378416827</v>
      </c>
      <c r="D130" s="15">
        <v>-0.82028628819947247</v>
      </c>
      <c r="F130" s="15">
        <v>25.761421319796952</v>
      </c>
      <c r="G130" s="15">
        <v>146</v>
      </c>
    </row>
    <row r="131" spans="1:7" x14ac:dyDescent="0.2">
      <c r="A131" s="15">
        <v>103</v>
      </c>
      <c r="B131" s="15">
        <v>285.56739445692449</v>
      </c>
      <c r="C131" s="15">
        <v>2.4326055430755105</v>
      </c>
      <c r="D131" s="15">
        <v>7.0308689123882065E-2</v>
      </c>
      <c r="F131" s="15">
        <v>26.015228426395936</v>
      </c>
      <c r="G131" s="15">
        <v>147</v>
      </c>
    </row>
    <row r="132" spans="1:7" x14ac:dyDescent="0.2">
      <c r="A132" s="15">
        <v>104</v>
      </c>
      <c r="B132" s="15">
        <v>243.35838496562579</v>
      </c>
      <c r="C132" s="15">
        <v>-16.358384965625788</v>
      </c>
      <c r="D132" s="15">
        <v>-0.47280028872369806</v>
      </c>
      <c r="F132" s="15">
        <v>26.269035532994923</v>
      </c>
      <c r="G132" s="15">
        <v>147</v>
      </c>
    </row>
    <row r="133" spans="1:7" x14ac:dyDescent="0.2">
      <c r="A133" s="15">
        <v>105</v>
      </c>
      <c r="B133" s="15">
        <v>373.06278301407536</v>
      </c>
      <c r="C133" s="15">
        <v>15.937216985924636</v>
      </c>
      <c r="D133" s="15">
        <v>0.46062742796621409</v>
      </c>
      <c r="F133" s="15">
        <v>26.522842639593907</v>
      </c>
      <c r="G133" s="15">
        <v>148</v>
      </c>
    </row>
    <row r="134" spans="1:7" x14ac:dyDescent="0.2">
      <c r="A134" s="15">
        <v>106</v>
      </c>
      <c r="B134" s="15">
        <v>86.034571428256925</v>
      </c>
      <c r="C134" s="15">
        <v>20.965428571743075</v>
      </c>
      <c r="D134" s="15">
        <v>0.60595594875444325</v>
      </c>
      <c r="F134" s="15">
        <v>26.776649746192891</v>
      </c>
      <c r="G134" s="15">
        <v>148</v>
      </c>
    </row>
    <row r="135" spans="1:7" x14ac:dyDescent="0.2">
      <c r="A135" s="15">
        <v>107</v>
      </c>
      <c r="B135" s="15">
        <v>136.78635142440203</v>
      </c>
      <c r="C135" s="15">
        <v>3.213648575597972</v>
      </c>
      <c r="D135" s="15">
        <v>9.2882884073947278E-2</v>
      </c>
      <c r="F135" s="15">
        <v>27.030456852791875</v>
      </c>
      <c r="G135" s="15">
        <v>148</v>
      </c>
    </row>
    <row r="136" spans="1:7" x14ac:dyDescent="0.2">
      <c r="A136" s="15">
        <v>108</v>
      </c>
      <c r="B136" s="15">
        <v>122.2007650532355</v>
      </c>
      <c r="C136" s="15">
        <v>-14.2007650532355</v>
      </c>
      <c r="D136" s="15">
        <v>-0.41043940654139616</v>
      </c>
      <c r="F136" s="15">
        <v>27.284263959390859</v>
      </c>
      <c r="G136" s="15">
        <v>149</v>
      </c>
    </row>
    <row r="137" spans="1:7" x14ac:dyDescent="0.2">
      <c r="A137" s="15">
        <v>109</v>
      </c>
      <c r="B137" s="15">
        <v>56.309979544058805</v>
      </c>
      <c r="C137" s="15">
        <v>12.690020455941195</v>
      </c>
      <c r="D137" s="15">
        <v>0.36677491990109229</v>
      </c>
      <c r="F137" s="15">
        <v>27.538071065989847</v>
      </c>
      <c r="G137" s="15">
        <v>149</v>
      </c>
    </row>
    <row r="138" spans="1:7" x14ac:dyDescent="0.2">
      <c r="A138" s="15">
        <v>110</v>
      </c>
      <c r="B138" s="15">
        <v>197.41065987308113</v>
      </c>
      <c r="C138" s="15">
        <v>-30.41065987308113</v>
      </c>
      <c r="D138" s="15">
        <v>-0.87894794006156962</v>
      </c>
      <c r="F138" s="15">
        <v>27.791878172588831</v>
      </c>
      <c r="G138" s="15">
        <v>149</v>
      </c>
    </row>
    <row r="139" spans="1:7" x14ac:dyDescent="0.2">
      <c r="A139" s="15">
        <v>111</v>
      </c>
      <c r="B139" s="15">
        <v>137.38221967755464</v>
      </c>
      <c r="C139" s="15">
        <v>14.617780322445356</v>
      </c>
      <c r="D139" s="15">
        <v>0.42249224305911581</v>
      </c>
      <c r="F139" s="15">
        <v>28.045685279187815</v>
      </c>
      <c r="G139" s="15">
        <v>149</v>
      </c>
    </row>
    <row r="140" spans="1:7" x14ac:dyDescent="0.2">
      <c r="A140" s="15">
        <v>112</v>
      </c>
      <c r="B140" s="15">
        <v>181.69369026918739</v>
      </c>
      <c r="C140" s="15">
        <v>-10.693690269187385</v>
      </c>
      <c r="D140" s="15">
        <v>-0.30907573439663089</v>
      </c>
      <c r="F140" s="15">
        <v>28.299492385786799</v>
      </c>
      <c r="G140" s="15">
        <v>150</v>
      </c>
    </row>
    <row r="141" spans="1:7" x14ac:dyDescent="0.2">
      <c r="A141" s="15">
        <v>113</v>
      </c>
      <c r="B141" s="15">
        <v>129.93038661582565</v>
      </c>
      <c r="C141" s="15">
        <v>-19.930386615825654</v>
      </c>
      <c r="D141" s="15">
        <v>-0.57604051782240329</v>
      </c>
      <c r="F141" s="15">
        <v>28.553299492385783</v>
      </c>
      <c r="G141" s="15">
        <v>150</v>
      </c>
    </row>
    <row r="142" spans="1:7" x14ac:dyDescent="0.2">
      <c r="A142" s="15">
        <v>114</v>
      </c>
      <c r="B142" s="15">
        <v>83.115657066190778</v>
      </c>
      <c r="C142" s="15">
        <v>0.88434293380922213</v>
      </c>
      <c r="D142" s="15">
        <v>2.5559833401302239E-2</v>
      </c>
      <c r="F142" s="15">
        <v>28.80710659898477</v>
      </c>
      <c r="G142" s="15">
        <v>150</v>
      </c>
    </row>
    <row r="143" spans="1:7" x14ac:dyDescent="0.2">
      <c r="A143" s="15">
        <v>115</v>
      </c>
      <c r="B143" s="15">
        <v>221.0908922127195</v>
      </c>
      <c r="C143" s="15">
        <v>7.9091077872805045</v>
      </c>
      <c r="D143" s="15">
        <v>0.22859398731786842</v>
      </c>
      <c r="F143" s="15">
        <v>29.060913705583754</v>
      </c>
      <c r="G143" s="15">
        <v>150</v>
      </c>
    </row>
    <row r="144" spans="1:7" x14ac:dyDescent="0.2">
      <c r="A144" s="15">
        <v>116</v>
      </c>
      <c r="B144" s="15">
        <v>146.37855281191327</v>
      </c>
      <c r="C144" s="15">
        <v>-5.3785528119132664</v>
      </c>
      <c r="D144" s="15">
        <v>-0.15545430234903199</v>
      </c>
      <c r="F144" s="15">
        <v>29.314720812182738</v>
      </c>
      <c r="G144" s="15">
        <v>151</v>
      </c>
    </row>
    <row r="145" spans="1:7" x14ac:dyDescent="0.2">
      <c r="A145" s="15">
        <v>117</v>
      </c>
      <c r="B145" s="15">
        <v>288.34694579273958</v>
      </c>
      <c r="C145" s="15">
        <v>-49.346945792739575</v>
      </c>
      <c r="D145" s="15">
        <v>-1.4262563368857246</v>
      </c>
      <c r="F145" s="15">
        <v>29.568527918781722</v>
      </c>
      <c r="G145" s="15">
        <v>151</v>
      </c>
    </row>
    <row r="146" spans="1:7" x14ac:dyDescent="0.2">
      <c r="A146" s="15">
        <v>118</v>
      </c>
      <c r="B146" s="15">
        <v>185.66439027318029</v>
      </c>
      <c r="C146" s="15">
        <v>-2.6643902731802882</v>
      </c>
      <c r="D146" s="15">
        <v>-7.7007876577017728E-2</v>
      </c>
      <c r="F146" s="15">
        <v>29.82233502538071</v>
      </c>
      <c r="G146" s="15">
        <v>152</v>
      </c>
    </row>
    <row r="147" spans="1:7" x14ac:dyDescent="0.2">
      <c r="A147" s="15">
        <v>119</v>
      </c>
      <c r="B147" s="15">
        <v>142.29115164894773</v>
      </c>
      <c r="C147" s="15">
        <v>5.7088483510522678</v>
      </c>
      <c r="D147" s="15">
        <v>0.16500071090936477</v>
      </c>
      <c r="F147" s="15">
        <v>30.076142131979694</v>
      </c>
      <c r="G147" s="15">
        <v>152</v>
      </c>
    </row>
    <row r="148" spans="1:7" x14ac:dyDescent="0.2">
      <c r="A148" s="15">
        <v>120</v>
      </c>
      <c r="B148" s="15">
        <v>130.83874257937558</v>
      </c>
      <c r="C148" s="15">
        <v>15.161257420624423</v>
      </c>
      <c r="D148" s="15">
        <v>0.43820015856995187</v>
      </c>
      <c r="F148" s="15">
        <v>30.329949238578678</v>
      </c>
      <c r="G148" s="15">
        <v>152</v>
      </c>
    </row>
    <row r="149" spans="1:7" x14ac:dyDescent="0.2">
      <c r="A149" s="15">
        <v>121</v>
      </c>
      <c r="B149" s="15">
        <v>677.53414992480089</v>
      </c>
      <c r="C149" s="15">
        <v>-107.53414992480089</v>
      </c>
      <c r="D149" s="52">
        <v>-3.1080193575917798</v>
      </c>
      <c r="F149" s="15">
        <v>30.583756345177662</v>
      </c>
      <c r="G149" s="15">
        <v>153</v>
      </c>
    </row>
    <row r="150" spans="1:7" x14ac:dyDescent="0.2">
      <c r="A150" s="15">
        <v>122</v>
      </c>
      <c r="B150" s="15">
        <v>503.25228009981925</v>
      </c>
      <c r="C150" s="15">
        <v>-108.25228009981925</v>
      </c>
      <c r="D150" s="52">
        <v>-3.1287752057273597</v>
      </c>
      <c r="F150" s="15">
        <v>30.837563451776646</v>
      </c>
      <c r="G150" s="15">
        <v>153</v>
      </c>
    </row>
    <row r="151" spans="1:7" x14ac:dyDescent="0.2">
      <c r="A151" s="15">
        <v>123</v>
      </c>
      <c r="B151" s="15">
        <v>546.98192019411908</v>
      </c>
      <c r="C151" s="15">
        <v>-80.981920194119084</v>
      </c>
      <c r="D151" s="15">
        <v>-2.3405901823214772</v>
      </c>
      <c r="F151" s="15">
        <v>31.091370558375633</v>
      </c>
      <c r="G151" s="15">
        <v>154</v>
      </c>
    </row>
    <row r="152" spans="1:7" x14ac:dyDescent="0.2">
      <c r="A152" s="15">
        <v>124</v>
      </c>
      <c r="B152" s="15">
        <v>384.52841830735156</v>
      </c>
      <c r="C152" s="15">
        <v>-49.528418307351558</v>
      </c>
      <c r="D152" s="15">
        <v>-1.4315013691724849</v>
      </c>
      <c r="F152" s="15">
        <v>31.345177664974617</v>
      </c>
      <c r="G152" s="15">
        <v>154</v>
      </c>
    </row>
    <row r="153" spans="1:7" x14ac:dyDescent="0.2">
      <c r="A153" s="15">
        <v>125</v>
      </c>
      <c r="B153" s="15">
        <v>418.74611382074528</v>
      </c>
      <c r="C153" s="15">
        <v>-44.746113820745279</v>
      </c>
      <c r="D153" s="15">
        <v>-1.2932802093952007</v>
      </c>
      <c r="F153" s="15">
        <v>31.598984771573601</v>
      </c>
      <c r="G153" s="15">
        <v>154</v>
      </c>
    </row>
    <row r="154" spans="1:7" x14ac:dyDescent="0.2">
      <c r="A154" s="15">
        <v>126</v>
      </c>
      <c r="B154" s="15">
        <v>408.61562605237668</v>
      </c>
      <c r="C154" s="15">
        <v>-53.615626052376683</v>
      </c>
      <c r="D154" s="15">
        <v>-1.5496324075349073</v>
      </c>
      <c r="F154" s="15">
        <v>31.852791878172585</v>
      </c>
      <c r="G154" s="15">
        <v>155</v>
      </c>
    </row>
    <row r="155" spans="1:7" x14ac:dyDescent="0.2">
      <c r="A155" s="15">
        <v>127</v>
      </c>
      <c r="B155" s="15">
        <v>273.92803273424073</v>
      </c>
      <c r="C155" s="15">
        <v>-17.92803273424073</v>
      </c>
      <c r="D155" s="15">
        <v>-0.51816723171685453</v>
      </c>
      <c r="F155" s="15">
        <v>32.106598984771573</v>
      </c>
      <c r="G155" s="15">
        <v>156</v>
      </c>
    </row>
    <row r="156" spans="1:7" x14ac:dyDescent="0.2">
      <c r="A156" s="15">
        <v>128</v>
      </c>
      <c r="B156" s="15">
        <v>195.38271328856453</v>
      </c>
      <c r="C156" s="15">
        <v>-16.382713288564531</v>
      </c>
      <c r="D156" s="15">
        <v>-0.47350344115187304</v>
      </c>
      <c r="F156" s="15">
        <v>32.360406091370557</v>
      </c>
      <c r="G156" s="15">
        <v>156</v>
      </c>
    </row>
    <row r="157" spans="1:7" x14ac:dyDescent="0.2">
      <c r="A157" s="15">
        <v>129</v>
      </c>
      <c r="B157" s="15">
        <v>276.75608292760046</v>
      </c>
      <c r="C157" s="15">
        <v>14.24391707239954</v>
      </c>
      <c r="D157" s="15">
        <v>0.41168661322852573</v>
      </c>
      <c r="F157" s="15">
        <v>32.614213197969541</v>
      </c>
      <c r="G157" s="15">
        <v>156</v>
      </c>
    </row>
    <row r="158" spans="1:7" x14ac:dyDescent="0.2">
      <c r="A158" s="15">
        <v>130</v>
      </c>
      <c r="B158" s="15">
        <v>303.83412060624892</v>
      </c>
      <c r="C158" s="15">
        <v>-68.834120606248916</v>
      </c>
      <c r="D158" s="15">
        <v>-1.98948686958177</v>
      </c>
      <c r="F158" s="15">
        <v>32.868020304568525</v>
      </c>
      <c r="G158" s="15">
        <v>159</v>
      </c>
    </row>
    <row r="159" spans="1:7" x14ac:dyDescent="0.2">
      <c r="A159" s="15">
        <v>131</v>
      </c>
      <c r="B159" s="15">
        <v>518.00219860660889</v>
      </c>
      <c r="C159" s="15">
        <v>-83.002198606608886</v>
      </c>
      <c r="D159" s="15">
        <v>-2.3989815344466772</v>
      </c>
      <c r="F159" s="15">
        <v>33.121827411167509</v>
      </c>
      <c r="G159" s="15">
        <v>159</v>
      </c>
    </row>
    <row r="160" spans="1:7" x14ac:dyDescent="0.2">
      <c r="A160" s="15">
        <v>132</v>
      </c>
      <c r="B160" s="15">
        <v>273.43159367881645</v>
      </c>
      <c r="C160" s="15">
        <v>28.568406321183545</v>
      </c>
      <c r="D160" s="15">
        <v>0.82570197396713396</v>
      </c>
      <c r="F160" s="15">
        <v>33.375634517766493</v>
      </c>
      <c r="G160" s="15">
        <v>160</v>
      </c>
    </row>
    <row r="161" spans="1:7" x14ac:dyDescent="0.2">
      <c r="A161" s="15">
        <v>133</v>
      </c>
      <c r="B161" s="15">
        <v>239.99347632620126</v>
      </c>
      <c r="C161" s="15">
        <v>-44.993476326201261</v>
      </c>
      <c r="D161" s="15">
        <v>-1.3004296354690315</v>
      </c>
      <c r="F161" s="15">
        <v>33.629441624365477</v>
      </c>
      <c r="G161" s="15">
        <v>161</v>
      </c>
    </row>
    <row r="162" spans="1:7" x14ac:dyDescent="0.2">
      <c r="A162" s="15">
        <v>134</v>
      </c>
      <c r="B162" s="15">
        <v>1270.1836111134462</v>
      </c>
      <c r="C162" s="15">
        <v>399.8163888865538</v>
      </c>
      <c r="D162" s="52">
        <v>11.555743705704968</v>
      </c>
      <c r="F162" s="15">
        <v>33.883248730964468</v>
      </c>
      <c r="G162" s="15">
        <v>161</v>
      </c>
    </row>
    <row r="163" spans="1:7" x14ac:dyDescent="0.2">
      <c r="A163" s="15">
        <v>135</v>
      </c>
      <c r="B163" s="15">
        <v>399.13908024709406</v>
      </c>
      <c r="C163" s="15">
        <v>18.860919752905943</v>
      </c>
      <c r="D163" s="15">
        <v>0.54513011666535827</v>
      </c>
      <c r="F163" s="15">
        <v>34.137055837563452</v>
      </c>
      <c r="G163" s="15">
        <v>161</v>
      </c>
    </row>
    <row r="164" spans="1:7" x14ac:dyDescent="0.2">
      <c r="A164" s="15">
        <v>136</v>
      </c>
      <c r="B164" s="15">
        <v>276.32814006260708</v>
      </c>
      <c r="C164" s="15">
        <v>14.671859937392924</v>
      </c>
      <c r="D164" s="15">
        <v>0.42405528596432956</v>
      </c>
      <c r="F164" s="15">
        <v>34.390862944162436</v>
      </c>
      <c r="G164" s="15">
        <v>161</v>
      </c>
    </row>
    <row r="165" spans="1:7" x14ac:dyDescent="0.2">
      <c r="A165" s="15">
        <v>137</v>
      </c>
      <c r="B165" s="15">
        <v>248.65948650177157</v>
      </c>
      <c r="C165" s="15">
        <v>10.340513498228432</v>
      </c>
      <c r="D165" s="15">
        <v>0.29886799814205689</v>
      </c>
      <c r="F165" s="15">
        <v>34.64467005076142</v>
      </c>
      <c r="G165" s="15">
        <v>162</v>
      </c>
    </row>
    <row r="166" spans="1:7" x14ac:dyDescent="0.2">
      <c r="A166" s="15">
        <v>138</v>
      </c>
      <c r="B166" s="15">
        <v>266.58556533610755</v>
      </c>
      <c r="C166" s="15">
        <v>-8.5855653361075497</v>
      </c>
      <c r="D166" s="15">
        <v>-0.24814538710866782</v>
      </c>
      <c r="F166" s="15">
        <v>34.898477157360404</v>
      </c>
      <c r="G166" s="15">
        <v>162</v>
      </c>
    </row>
    <row r="167" spans="1:7" x14ac:dyDescent="0.2">
      <c r="A167" s="15">
        <v>139</v>
      </c>
      <c r="B167" s="15">
        <v>277.40206486498329</v>
      </c>
      <c r="C167" s="15">
        <v>18.597935135016712</v>
      </c>
      <c r="D167" s="15">
        <v>0.53752917051271576</v>
      </c>
      <c r="F167" s="15">
        <v>35.152284263959388</v>
      </c>
      <c r="G167" s="15">
        <v>163</v>
      </c>
    </row>
    <row r="168" spans="1:7" x14ac:dyDescent="0.2">
      <c r="A168" s="15">
        <v>140</v>
      </c>
      <c r="B168" s="15">
        <v>215.55591939909434</v>
      </c>
      <c r="C168" s="15">
        <v>-3.5559193990943356</v>
      </c>
      <c r="D168" s="15">
        <v>-0.1027754098037688</v>
      </c>
      <c r="F168" s="15">
        <v>35.406091370558372</v>
      </c>
      <c r="G168" s="15">
        <v>164</v>
      </c>
    </row>
    <row r="169" spans="1:7" x14ac:dyDescent="0.2">
      <c r="A169" s="15">
        <v>141</v>
      </c>
      <c r="B169" s="15">
        <v>343.36826011973193</v>
      </c>
      <c r="C169" s="15">
        <v>-49.368260119731929</v>
      </c>
      <c r="D169" s="15">
        <v>-1.4268723769151721</v>
      </c>
      <c r="F169" s="15">
        <v>35.659898477157356</v>
      </c>
      <c r="G169" s="15">
        <v>164</v>
      </c>
    </row>
    <row r="170" spans="1:7" x14ac:dyDescent="0.2">
      <c r="A170" s="15">
        <v>142</v>
      </c>
      <c r="B170" s="15">
        <v>281.87018863541778</v>
      </c>
      <c r="C170" s="15">
        <v>-10.870188635417776</v>
      </c>
      <c r="D170" s="15">
        <v>-0.3141770007311952</v>
      </c>
      <c r="F170" s="15">
        <v>35.913705583756339</v>
      </c>
      <c r="G170" s="15">
        <v>166</v>
      </c>
    </row>
    <row r="171" spans="1:7" x14ac:dyDescent="0.2">
      <c r="A171" s="15">
        <v>143</v>
      </c>
      <c r="B171" s="15">
        <v>210.67735495011576</v>
      </c>
      <c r="C171" s="15">
        <v>1.3226450498842439</v>
      </c>
      <c r="D171" s="15">
        <v>3.8227915700620507E-2</v>
      </c>
      <c r="F171" s="15">
        <v>36.167512690355331</v>
      </c>
      <c r="G171" s="15">
        <v>166</v>
      </c>
    </row>
    <row r="172" spans="1:7" x14ac:dyDescent="0.2">
      <c r="A172" s="15">
        <v>144</v>
      </c>
      <c r="B172" s="15">
        <v>306.68974313018134</v>
      </c>
      <c r="C172" s="15">
        <v>-8.6897431301813413</v>
      </c>
      <c r="D172" s="15">
        <v>-0.25115639896712377</v>
      </c>
      <c r="F172" s="15">
        <v>36.421319796954315</v>
      </c>
      <c r="G172" s="15">
        <v>167</v>
      </c>
    </row>
    <row r="173" spans="1:7" x14ac:dyDescent="0.2">
      <c r="A173" s="15">
        <v>145</v>
      </c>
      <c r="B173" s="15">
        <v>142.32079893656785</v>
      </c>
      <c r="C173" s="15">
        <v>41.679201063432146</v>
      </c>
      <c r="D173" s="15">
        <v>1.2046383758526453</v>
      </c>
      <c r="F173" s="15">
        <v>36.675126903553299</v>
      </c>
      <c r="G173" s="15">
        <v>167</v>
      </c>
    </row>
    <row r="174" spans="1:7" x14ac:dyDescent="0.2">
      <c r="A174" s="15">
        <v>146</v>
      </c>
      <c r="B174" s="15">
        <v>168.95240706338905</v>
      </c>
      <c r="C174" s="15">
        <v>1.047592936610954</v>
      </c>
      <c r="D174" s="15">
        <v>3.0278187237637123E-2</v>
      </c>
      <c r="F174" s="15">
        <v>36.928934010152282</v>
      </c>
      <c r="G174" s="15">
        <v>168</v>
      </c>
    </row>
    <row r="175" spans="1:7" x14ac:dyDescent="0.2">
      <c r="A175" s="15">
        <v>147</v>
      </c>
      <c r="B175" s="15">
        <v>481.90516884837325</v>
      </c>
      <c r="C175" s="15">
        <v>57.094831151626749</v>
      </c>
      <c r="D175" s="15">
        <v>1.6501905725928272</v>
      </c>
      <c r="F175" s="15">
        <v>37.182741116751266</v>
      </c>
      <c r="G175" s="15">
        <v>168</v>
      </c>
    </row>
    <row r="176" spans="1:7" x14ac:dyDescent="0.2">
      <c r="A176" s="15">
        <v>148</v>
      </c>
      <c r="B176" s="15">
        <v>307.3103741653274</v>
      </c>
      <c r="C176" s="15">
        <v>-6.3103741653274028</v>
      </c>
      <c r="D176" s="15">
        <v>-0.18238638677294547</v>
      </c>
      <c r="F176" s="15">
        <v>37.43654822335025</v>
      </c>
      <c r="G176" s="15">
        <v>169</v>
      </c>
    </row>
    <row r="177" spans="1:7" x14ac:dyDescent="0.2">
      <c r="A177" s="15">
        <v>149</v>
      </c>
      <c r="B177" s="15">
        <v>151.79818431981209</v>
      </c>
      <c r="C177" s="15">
        <v>-13.798184319812094</v>
      </c>
      <c r="D177" s="15">
        <v>-0.39880376601837692</v>
      </c>
      <c r="F177" s="15">
        <v>37.690355329949234</v>
      </c>
      <c r="G177" s="15">
        <v>170</v>
      </c>
    </row>
    <row r="178" spans="1:7" x14ac:dyDescent="0.2">
      <c r="A178" s="15">
        <v>150</v>
      </c>
      <c r="B178" s="15">
        <v>290.49452413451456</v>
      </c>
      <c r="C178" s="15">
        <v>-10.494524134514563</v>
      </c>
      <c r="D178" s="15">
        <v>-0.30331931002007012</v>
      </c>
      <c r="F178" s="15">
        <v>37.944162436548218</v>
      </c>
      <c r="G178" s="15">
        <v>170</v>
      </c>
    </row>
    <row r="179" spans="1:7" x14ac:dyDescent="0.2">
      <c r="A179" s="15">
        <v>151</v>
      </c>
      <c r="B179" s="15">
        <v>206.87626882436899</v>
      </c>
      <c r="C179" s="15">
        <v>-28.876268824368992</v>
      </c>
      <c r="D179" s="15">
        <v>-0.83460000887089392</v>
      </c>
      <c r="F179" s="15">
        <v>38.197969543147202</v>
      </c>
      <c r="G179" s="15">
        <v>170</v>
      </c>
    </row>
    <row r="180" spans="1:7" x14ac:dyDescent="0.2">
      <c r="A180" s="15">
        <v>152</v>
      </c>
      <c r="B180" s="15">
        <v>900.37523826336144</v>
      </c>
      <c r="C180" s="15">
        <v>34.624761736638561</v>
      </c>
      <c r="D180" s="15">
        <v>1.0007465517208354</v>
      </c>
      <c r="F180" s="15">
        <v>38.451776649746193</v>
      </c>
      <c r="G180" s="15">
        <v>171</v>
      </c>
    </row>
    <row r="181" spans="1:7" x14ac:dyDescent="0.2">
      <c r="A181" s="15">
        <v>153</v>
      </c>
      <c r="B181" s="15">
        <v>242.72316766311567</v>
      </c>
      <c r="C181" s="15">
        <v>6.2768323368843255</v>
      </c>
      <c r="D181" s="15">
        <v>0.18141693983759508</v>
      </c>
      <c r="F181" s="15">
        <v>38.705583756345177</v>
      </c>
      <c r="G181" s="15">
        <v>171</v>
      </c>
    </row>
    <row r="182" spans="1:7" x14ac:dyDescent="0.2">
      <c r="A182" s="15">
        <v>154</v>
      </c>
      <c r="B182" s="15">
        <v>205.56516531086743</v>
      </c>
      <c r="C182" s="15">
        <v>-11.565165310867428</v>
      </c>
      <c r="D182" s="15">
        <v>-0.33426365191951812</v>
      </c>
      <c r="F182" s="15">
        <v>38.959390862944161</v>
      </c>
      <c r="G182" s="15">
        <v>171</v>
      </c>
    </row>
    <row r="183" spans="1:7" x14ac:dyDescent="0.2">
      <c r="A183" s="15">
        <v>155</v>
      </c>
      <c r="B183" s="15">
        <v>274.29314388572345</v>
      </c>
      <c r="C183" s="15">
        <v>-4.2931438857234525</v>
      </c>
      <c r="D183" s="15">
        <v>-0.12408313369367986</v>
      </c>
      <c r="F183" s="15">
        <v>39.213197969543145</v>
      </c>
      <c r="G183" s="15">
        <v>171</v>
      </c>
    </row>
    <row r="184" spans="1:7" x14ac:dyDescent="0.2">
      <c r="A184" s="15">
        <v>156</v>
      </c>
      <c r="B184" s="15">
        <v>343.91139764379744</v>
      </c>
      <c r="C184" s="15">
        <v>19.088602356202557</v>
      </c>
      <c r="D184" s="15">
        <v>0.55171074188002389</v>
      </c>
      <c r="F184" s="15">
        <v>39.467005076142129</v>
      </c>
      <c r="G184" s="15">
        <v>173</v>
      </c>
    </row>
    <row r="185" spans="1:7" x14ac:dyDescent="0.2">
      <c r="A185" s="15">
        <v>157</v>
      </c>
      <c r="B185" s="15">
        <v>371.86823745908919</v>
      </c>
      <c r="C185" s="15">
        <v>-16.868237459089187</v>
      </c>
      <c r="D185" s="15">
        <v>-0.48753636484750446</v>
      </c>
      <c r="F185" s="15">
        <v>39.720812182741113</v>
      </c>
      <c r="G185" s="15">
        <v>174</v>
      </c>
    </row>
    <row r="186" spans="1:7" x14ac:dyDescent="0.2">
      <c r="A186" s="15">
        <v>158</v>
      </c>
      <c r="B186" s="15">
        <v>546.44621590476277</v>
      </c>
      <c r="C186" s="15">
        <v>21.553784095237233</v>
      </c>
      <c r="D186" s="15">
        <v>0.62296096862436035</v>
      </c>
      <c r="F186" s="15">
        <v>39.974619289340097</v>
      </c>
      <c r="G186" s="15">
        <v>176</v>
      </c>
    </row>
    <row r="187" spans="1:7" x14ac:dyDescent="0.2">
      <c r="A187" s="15">
        <v>159</v>
      </c>
      <c r="B187" s="15">
        <v>497.05612069482942</v>
      </c>
      <c r="C187" s="15">
        <v>31.943879305170583</v>
      </c>
      <c r="D187" s="15">
        <v>0.92326200845474771</v>
      </c>
      <c r="F187" s="15">
        <v>40.228426395939081</v>
      </c>
      <c r="G187" s="15">
        <v>177</v>
      </c>
    </row>
    <row r="188" spans="1:7" x14ac:dyDescent="0.2">
      <c r="A188" s="15">
        <v>160</v>
      </c>
      <c r="B188" s="15">
        <v>358.21325797603612</v>
      </c>
      <c r="C188" s="15">
        <v>-28.213257976036118</v>
      </c>
      <c r="D188" s="15">
        <v>-0.81543725404042433</v>
      </c>
      <c r="F188" s="15">
        <v>40.482233502538065</v>
      </c>
      <c r="G188" s="15">
        <v>177</v>
      </c>
    </row>
    <row r="189" spans="1:7" x14ac:dyDescent="0.2">
      <c r="A189" s="15">
        <v>161</v>
      </c>
      <c r="B189" s="15">
        <v>696.96011992563626</v>
      </c>
      <c r="C189" s="15">
        <v>-0.96011992563626336</v>
      </c>
      <c r="D189" s="15">
        <v>-2.7749987483732946E-2</v>
      </c>
      <c r="F189" s="15">
        <v>40.736040609137056</v>
      </c>
      <c r="G189" s="15">
        <v>177</v>
      </c>
    </row>
    <row r="190" spans="1:7" x14ac:dyDescent="0.2">
      <c r="A190" s="15">
        <v>162</v>
      </c>
      <c r="B190" s="15">
        <v>191.99234182124175</v>
      </c>
      <c r="C190" s="15">
        <v>3.0076581787582484</v>
      </c>
      <c r="D190" s="15">
        <v>8.6929220597706622E-2</v>
      </c>
      <c r="F190" s="15">
        <v>40.98984771573604</v>
      </c>
      <c r="G190" s="15">
        <v>178</v>
      </c>
    </row>
    <row r="191" spans="1:7" x14ac:dyDescent="0.2">
      <c r="A191" s="15">
        <v>163</v>
      </c>
      <c r="B191" s="15">
        <v>163.73551903345125</v>
      </c>
      <c r="C191" s="15">
        <v>13.264480966548746</v>
      </c>
      <c r="D191" s="15">
        <v>0.3833783374051028</v>
      </c>
      <c r="F191" s="15">
        <v>41.243654822335024</v>
      </c>
      <c r="G191" s="15">
        <v>178</v>
      </c>
    </row>
    <row r="192" spans="1:7" x14ac:dyDescent="0.2">
      <c r="A192" s="15">
        <v>164</v>
      </c>
      <c r="B192" s="15">
        <v>587.47610645302268</v>
      </c>
      <c r="C192" s="15">
        <v>30.52389354697732</v>
      </c>
      <c r="D192" s="15">
        <v>0.88222069063100916</v>
      </c>
      <c r="F192" s="15">
        <v>41.497461928934008</v>
      </c>
      <c r="G192" s="15">
        <v>178</v>
      </c>
    </row>
    <row r="193" spans="1:7" x14ac:dyDescent="0.2">
      <c r="A193" s="15">
        <v>165</v>
      </c>
      <c r="B193" s="15">
        <v>263.18313640072921</v>
      </c>
      <c r="C193" s="15">
        <v>-29.183136400729211</v>
      </c>
      <c r="D193" s="15">
        <v>-0.84346928777635599</v>
      </c>
      <c r="F193" s="15">
        <v>41.751269035532992</v>
      </c>
      <c r="G193" s="15">
        <v>178</v>
      </c>
    </row>
    <row r="194" spans="1:7" x14ac:dyDescent="0.2">
      <c r="A194" s="15">
        <v>166</v>
      </c>
      <c r="B194" s="15">
        <v>241.73892088884676</v>
      </c>
      <c r="C194" s="15">
        <v>24.261079111153236</v>
      </c>
      <c r="D194" s="15">
        <v>0.70120890495028898</v>
      </c>
      <c r="F194" s="15">
        <v>42.005076142131976</v>
      </c>
      <c r="G194" s="15">
        <v>179</v>
      </c>
    </row>
    <row r="195" spans="1:7" x14ac:dyDescent="0.2">
      <c r="A195" s="15">
        <v>167</v>
      </c>
      <c r="B195" s="15">
        <v>195.02775738550693</v>
      </c>
      <c r="C195" s="15">
        <v>1.9722426144930694</v>
      </c>
      <c r="D195" s="15">
        <v>5.7002991403181748E-2</v>
      </c>
      <c r="F195" s="15">
        <v>42.25888324873096</v>
      </c>
      <c r="G195" s="15">
        <v>180</v>
      </c>
    </row>
    <row r="196" spans="1:7" x14ac:dyDescent="0.2">
      <c r="A196" s="15">
        <v>168</v>
      </c>
      <c r="B196" s="15">
        <v>104.14259049394923</v>
      </c>
      <c r="C196" s="15">
        <v>40.857409506050772</v>
      </c>
      <c r="D196" s="15">
        <v>1.1808864415133407</v>
      </c>
      <c r="F196" s="15">
        <v>42.512690355329944</v>
      </c>
      <c r="G196" s="15">
        <v>180</v>
      </c>
    </row>
    <row r="197" spans="1:7" x14ac:dyDescent="0.2">
      <c r="A197" s="15">
        <v>169</v>
      </c>
      <c r="B197" s="15">
        <v>645.8239548687842</v>
      </c>
      <c r="C197" s="15">
        <v>-34.823954868784199</v>
      </c>
      <c r="D197" s="15">
        <v>-1.0065037563952659</v>
      </c>
      <c r="F197" s="15">
        <v>42.766497461928928</v>
      </c>
      <c r="G197" s="15">
        <v>181</v>
      </c>
    </row>
    <row r="198" spans="1:7" x14ac:dyDescent="0.2">
      <c r="A198" s="15">
        <v>170</v>
      </c>
      <c r="B198" s="15">
        <v>127.58887711698166</v>
      </c>
      <c r="C198" s="15">
        <v>19.411122883018336</v>
      </c>
      <c r="D198" s="15">
        <v>0.56103243216413479</v>
      </c>
      <c r="F198" s="15">
        <v>43.020304568527912</v>
      </c>
      <c r="G198" s="15">
        <v>182</v>
      </c>
    </row>
    <row r="199" spans="1:7" x14ac:dyDescent="0.2">
      <c r="A199" s="15">
        <v>171</v>
      </c>
      <c r="B199" s="15">
        <v>157.80230874194595</v>
      </c>
      <c r="C199" s="15">
        <v>-10.80230874194595</v>
      </c>
      <c r="D199" s="15">
        <v>-0.31221509353195442</v>
      </c>
      <c r="F199" s="15">
        <v>43.274111675126903</v>
      </c>
      <c r="G199" s="15">
        <v>182</v>
      </c>
    </row>
    <row r="200" spans="1:7" x14ac:dyDescent="0.2">
      <c r="A200" s="15">
        <v>172</v>
      </c>
      <c r="B200" s="15">
        <v>98.220596021171559</v>
      </c>
      <c r="C200" s="15">
        <v>27.779403978828441</v>
      </c>
      <c r="D200" s="15">
        <v>0.80289773405879061</v>
      </c>
      <c r="F200" s="15">
        <v>43.527918781725887</v>
      </c>
      <c r="G200" s="15">
        <v>182</v>
      </c>
    </row>
    <row r="201" spans="1:7" x14ac:dyDescent="0.2">
      <c r="A201" s="15">
        <v>173</v>
      </c>
      <c r="B201" s="15">
        <v>355.70892750584159</v>
      </c>
      <c r="C201" s="15">
        <v>5.2910724941584135</v>
      </c>
      <c r="D201" s="15">
        <v>0.15292589140999077</v>
      </c>
      <c r="F201" s="15">
        <v>43.781725888324871</v>
      </c>
      <c r="G201" s="15">
        <v>182</v>
      </c>
    </row>
    <row r="202" spans="1:7" x14ac:dyDescent="0.2">
      <c r="A202" s="15">
        <v>174</v>
      </c>
      <c r="B202" s="15">
        <v>197.02001679849189</v>
      </c>
      <c r="C202" s="15">
        <v>-15.020016798491895</v>
      </c>
      <c r="D202" s="15">
        <v>-0.43411793363979539</v>
      </c>
      <c r="F202" s="15">
        <v>44.035532994923855</v>
      </c>
      <c r="G202" s="15">
        <v>183</v>
      </c>
    </row>
    <row r="203" spans="1:7" x14ac:dyDescent="0.2">
      <c r="A203" s="15">
        <v>175</v>
      </c>
      <c r="B203" s="15">
        <v>375.38943110602997</v>
      </c>
      <c r="C203" s="15">
        <v>-31.389431106029974</v>
      </c>
      <c r="D203" s="15">
        <v>-0.90723699931192214</v>
      </c>
      <c r="F203" s="15">
        <v>44.289340101522839</v>
      </c>
      <c r="G203" s="15">
        <v>183</v>
      </c>
    </row>
    <row r="204" spans="1:7" x14ac:dyDescent="0.2">
      <c r="A204" s="15">
        <v>176</v>
      </c>
      <c r="B204" s="15">
        <v>182.18327447747856</v>
      </c>
      <c r="C204" s="15">
        <v>24.816725522521438</v>
      </c>
      <c r="D204" s="15">
        <v>0.71726854557344399</v>
      </c>
      <c r="F204" s="15">
        <v>44.543147208121823</v>
      </c>
      <c r="G204" s="15">
        <v>184</v>
      </c>
    </row>
    <row r="205" spans="1:7" x14ac:dyDescent="0.2">
      <c r="A205" s="15">
        <v>177</v>
      </c>
      <c r="B205" s="15">
        <v>107.18202221017182</v>
      </c>
      <c r="C205" s="15">
        <v>22.817977789828177</v>
      </c>
      <c r="D205" s="15">
        <v>0.65949948664195557</v>
      </c>
      <c r="F205" s="15">
        <v>44.796954314720807</v>
      </c>
      <c r="G205" s="15">
        <v>185</v>
      </c>
    </row>
    <row r="206" spans="1:7" x14ac:dyDescent="0.2">
      <c r="A206" s="15">
        <v>178</v>
      </c>
      <c r="B206" s="15">
        <v>507.86996124315539</v>
      </c>
      <c r="C206" s="15">
        <v>8.1300387568446126</v>
      </c>
      <c r="D206" s="15">
        <v>0.23497947258535742</v>
      </c>
      <c r="F206" s="15">
        <v>45.050761421319791</v>
      </c>
      <c r="G206" s="15">
        <v>186</v>
      </c>
    </row>
    <row r="207" spans="1:7" x14ac:dyDescent="0.2">
      <c r="A207" s="15">
        <v>179</v>
      </c>
      <c r="B207" s="15">
        <v>221.52766168094297</v>
      </c>
      <c r="C207" s="15">
        <v>34.47233831905703</v>
      </c>
      <c r="D207" s="15">
        <v>0.99634111463201314</v>
      </c>
      <c r="F207" s="15">
        <v>45.304568527918775</v>
      </c>
      <c r="G207" s="15">
        <v>187</v>
      </c>
    </row>
    <row r="208" spans="1:7" x14ac:dyDescent="0.2">
      <c r="A208" s="15">
        <v>180</v>
      </c>
      <c r="B208" s="15">
        <v>230.68704554772253</v>
      </c>
      <c r="C208" s="15">
        <v>10.312954452277467</v>
      </c>
      <c r="D208" s="15">
        <v>0.29807146933374568</v>
      </c>
      <c r="F208" s="15">
        <v>45.558375634517766</v>
      </c>
      <c r="G208" s="15">
        <v>187</v>
      </c>
    </row>
    <row r="209" spans="1:7" x14ac:dyDescent="0.2">
      <c r="A209" s="15">
        <v>181</v>
      </c>
      <c r="B209" s="15">
        <v>425.55663062568357</v>
      </c>
      <c r="C209" s="15">
        <v>8.4433693743164326</v>
      </c>
      <c r="D209" s="15">
        <v>0.24403555035330007</v>
      </c>
      <c r="F209" s="15">
        <v>45.81218274111675</v>
      </c>
      <c r="G209" s="15">
        <v>187</v>
      </c>
    </row>
    <row r="210" spans="1:7" x14ac:dyDescent="0.2">
      <c r="A210" s="15">
        <v>182</v>
      </c>
      <c r="B210" s="15">
        <v>283.38325445090447</v>
      </c>
      <c r="C210" s="15">
        <v>-24.383254450904474</v>
      </c>
      <c r="D210" s="15">
        <v>-0.7047400931470873</v>
      </c>
      <c r="F210" s="15">
        <v>46.065989847715734</v>
      </c>
      <c r="G210" s="15">
        <v>188</v>
      </c>
    </row>
    <row r="211" spans="1:7" x14ac:dyDescent="0.2">
      <c r="A211" s="15">
        <v>183</v>
      </c>
      <c r="B211" s="15">
        <v>215.04255385282909</v>
      </c>
      <c r="C211" s="15">
        <v>10.957446147170913</v>
      </c>
      <c r="D211" s="15">
        <v>0.31669897199161517</v>
      </c>
      <c r="F211" s="15">
        <v>46.319796954314718</v>
      </c>
      <c r="G211" s="15">
        <v>189</v>
      </c>
    </row>
    <row r="212" spans="1:7" x14ac:dyDescent="0.2">
      <c r="A212" s="15">
        <v>184</v>
      </c>
      <c r="B212" s="15">
        <v>169.55528735586844</v>
      </c>
      <c r="C212" s="15">
        <v>10.444712644131556</v>
      </c>
      <c r="D212" s="15">
        <v>0.30187962712445843</v>
      </c>
      <c r="F212" s="15">
        <v>46.573604060913702</v>
      </c>
      <c r="G212" s="15">
        <v>190</v>
      </c>
    </row>
    <row r="213" spans="1:7" x14ac:dyDescent="0.2">
      <c r="A213" s="15">
        <v>185</v>
      </c>
      <c r="B213" s="15">
        <v>418.6513044252635</v>
      </c>
      <c r="C213" s="15">
        <v>-14.651304425263504</v>
      </c>
      <c r="D213" s="15">
        <v>-0.42346117767735164</v>
      </c>
      <c r="F213" s="15">
        <v>46.827411167512686</v>
      </c>
      <c r="G213" s="15">
        <v>191</v>
      </c>
    </row>
    <row r="214" spans="1:7" x14ac:dyDescent="0.2">
      <c r="A214" s="15">
        <v>186</v>
      </c>
      <c r="B214" s="15">
        <v>221.14583236112608</v>
      </c>
      <c r="C214" s="15">
        <v>2.8541676388739177</v>
      </c>
      <c r="D214" s="15">
        <v>8.2492940871672457E-2</v>
      </c>
      <c r="F214" s="15">
        <v>47.08121827411167</v>
      </c>
      <c r="G214" s="15">
        <v>192</v>
      </c>
    </row>
    <row r="215" spans="1:7" x14ac:dyDescent="0.2">
      <c r="A215" s="15">
        <v>187</v>
      </c>
      <c r="B215" s="15">
        <v>232.93651157922028</v>
      </c>
      <c r="C215" s="15">
        <v>-6.9365115792202801</v>
      </c>
      <c r="D215" s="15">
        <v>-0.20048340250471439</v>
      </c>
      <c r="F215" s="15">
        <v>47.335025380710654</v>
      </c>
      <c r="G215" s="15">
        <v>194</v>
      </c>
    </row>
    <row r="216" spans="1:7" x14ac:dyDescent="0.2">
      <c r="A216" s="15">
        <v>188</v>
      </c>
      <c r="B216" s="15">
        <v>229.60172298790818</v>
      </c>
      <c r="C216" s="15">
        <v>-4.6017229879081754</v>
      </c>
      <c r="D216" s="15">
        <v>-0.13300188019057496</v>
      </c>
      <c r="F216" s="15">
        <v>47.588832487309638</v>
      </c>
      <c r="G216" s="15">
        <v>194</v>
      </c>
    </row>
    <row r="217" spans="1:7" x14ac:dyDescent="0.2">
      <c r="A217" s="15">
        <v>189</v>
      </c>
      <c r="B217" s="15">
        <v>511.13248349118453</v>
      </c>
      <c r="C217" s="15">
        <v>17.86751650881547</v>
      </c>
      <c r="D217" s="15">
        <v>0.51641815386389689</v>
      </c>
      <c r="F217" s="15">
        <v>47.842639593908629</v>
      </c>
      <c r="G217" s="15">
        <v>194</v>
      </c>
    </row>
    <row r="218" spans="1:7" x14ac:dyDescent="0.2">
      <c r="A218" s="15">
        <v>190</v>
      </c>
      <c r="B218" s="15">
        <v>383.23504420240499</v>
      </c>
      <c r="C218" s="15">
        <v>22.764955797595007</v>
      </c>
      <c r="D218" s="15">
        <v>0.65796701181089945</v>
      </c>
      <c r="F218" s="15">
        <v>48.096446700507613</v>
      </c>
      <c r="G218" s="15">
        <v>194</v>
      </c>
    </row>
    <row r="219" spans="1:7" x14ac:dyDescent="0.2">
      <c r="A219" s="15">
        <v>191</v>
      </c>
      <c r="B219" s="15">
        <v>291.16620034584525</v>
      </c>
      <c r="C219" s="15">
        <v>-11.166200345845255</v>
      </c>
      <c r="D219" s="15">
        <v>-0.32273251659965024</v>
      </c>
      <c r="F219" s="15">
        <v>48.350253807106597</v>
      </c>
      <c r="G219" s="15">
        <v>195</v>
      </c>
    </row>
    <row r="220" spans="1:7" x14ac:dyDescent="0.2">
      <c r="A220" s="15">
        <v>192</v>
      </c>
      <c r="B220" s="15">
        <v>276.87237656889869</v>
      </c>
      <c r="C220" s="15">
        <v>-45.872376568898687</v>
      </c>
      <c r="D220" s="15">
        <v>-1.3258321608026671</v>
      </c>
      <c r="F220" s="15">
        <v>48.604060913705581</v>
      </c>
      <c r="G220" s="15">
        <v>195</v>
      </c>
    </row>
    <row r="221" spans="1:7" x14ac:dyDescent="0.2">
      <c r="A221" s="15">
        <v>193</v>
      </c>
      <c r="B221" s="15">
        <v>531.2949951951565</v>
      </c>
      <c r="C221" s="15">
        <v>17.705004804843497</v>
      </c>
      <c r="D221" s="15">
        <v>0.51172113880279002</v>
      </c>
      <c r="F221" s="15">
        <v>48.857868020304565</v>
      </c>
      <c r="G221" s="15">
        <v>196</v>
      </c>
    </row>
    <row r="222" spans="1:7" x14ac:dyDescent="0.2">
      <c r="A222" s="15">
        <v>194</v>
      </c>
      <c r="B222" s="15">
        <v>208.53373425503395</v>
      </c>
      <c r="C222" s="15">
        <v>38.466265744966051</v>
      </c>
      <c r="D222" s="15">
        <v>1.1117761067830885</v>
      </c>
      <c r="F222" s="15">
        <v>49.111675126903549</v>
      </c>
      <c r="G222" s="15">
        <v>197</v>
      </c>
    </row>
    <row r="223" spans="1:7" x14ac:dyDescent="0.2">
      <c r="A223" s="15">
        <v>195</v>
      </c>
      <c r="B223" s="15">
        <v>160.16369731338864</v>
      </c>
      <c r="C223" s="15">
        <v>27.836302686611361</v>
      </c>
      <c r="D223" s="15">
        <v>0.80454225615093478</v>
      </c>
      <c r="F223" s="15">
        <v>49.365482233502533</v>
      </c>
      <c r="G223" s="15">
        <v>197</v>
      </c>
    </row>
    <row r="224" spans="1:7" x14ac:dyDescent="0.2">
      <c r="A224" s="15">
        <v>196</v>
      </c>
      <c r="B224" s="15">
        <v>388.89231098980736</v>
      </c>
      <c r="C224" s="15">
        <v>-7.8923109898073562</v>
      </c>
      <c r="D224" s="15">
        <v>-0.22810851575624266</v>
      </c>
      <c r="F224" s="15">
        <v>49.619289340101517</v>
      </c>
      <c r="G224" s="15">
        <v>198</v>
      </c>
    </row>
    <row r="225" spans="1:7" x14ac:dyDescent="0.2">
      <c r="A225" s="15">
        <v>197</v>
      </c>
      <c r="B225" s="15">
        <v>202.60079722305002</v>
      </c>
      <c r="C225" s="15">
        <v>0.39920277694997708</v>
      </c>
      <c r="D225" s="15">
        <v>1.1538008709164209E-2</v>
      </c>
      <c r="F225" s="15">
        <v>49.873096446700501</v>
      </c>
      <c r="G225" s="15">
        <v>199</v>
      </c>
    </row>
    <row r="226" spans="1:7" x14ac:dyDescent="0.2">
      <c r="A226" s="15">
        <v>198</v>
      </c>
      <c r="B226" s="15">
        <v>182.31763583077159</v>
      </c>
      <c r="C226" s="15">
        <v>2.682364169228407</v>
      </c>
      <c r="D226" s="15">
        <v>7.7527369378959807E-2</v>
      </c>
      <c r="F226" s="15">
        <v>50.126903553299492</v>
      </c>
      <c r="G226" s="15">
        <v>201</v>
      </c>
    </row>
    <row r="227" spans="1:7" x14ac:dyDescent="0.2">
      <c r="A227" s="15">
        <v>199</v>
      </c>
      <c r="B227" s="15">
        <v>249.19802096868366</v>
      </c>
      <c r="C227" s="15">
        <v>-17.198020968683664</v>
      </c>
      <c r="D227" s="15">
        <v>-0.49706797440922007</v>
      </c>
      <c r="F227" s="15">
        <v>50.380710659898476</v>
      </c>
      <c r="G227" s="15">
        <v>203</v>
      </c>
    </row>
    <row r="228" spans="1:7" x14ac:dyDescent="0.2">
      <c r="A228" s="15">
        <v>200</v>
      </c>
      <c r="B228" s="15">
        <v>428.62012008980281</v>
      </c>
      <c r="C228" s="15">
        <v>-14.620120089802811</v>
      </c>
      <c r="D228" s="15">
        <v>-0.42255986848084753</v>
      </c>
      <c r="F228" s="15">
        <v>50.63451776649746</v>
      </c>
      <c r="G228" s="15">
        <v>203</v>
      </c>
    </row>
    <row r="229" spans="1:7" x14ac:dyDescent="0.2">
      <c r="A229" s="15">
        <v>201</v>
      </c>
      <c r="B229" s="15">
        <v>299.4600875003029</v>
      </c>
      <c r="C229" s="15">
        <v>-7.4600875003029046</v>
      </c>
      <c r="D229" s="15">
        <v>-0.21561612172955327</v>
      </c>
      <c r="F229" s="15">
        <v>50.888324873096444</v>
      </c>
      <c r="G229" s="15">
        <v>205</v>
      </c>
    </row>
    <row r="230" spans="1:7" x14ac:dyDescent="0.2">
      <c r="A230" s="15">
        <v>202</v>
      </c>
      <c r="B230" s="15">
        <v>373.1114794582146</v>
      </c>
      <c r="C230" s="15">
        <v>-39.111479458214603</v>
      </c>
      <c r="D230" s="15">
        <v>-1.1304244776677099</v>
      </c>
      <c r="F230" s="15">
        <v>51.142131979695428</v>
      </c>
      <c r="G230" s="15">
        <v>206</v>
      </c>
    </row>
    <row r="231" spans="1:7" x14ac:dyDescent="0.2">
      <c r="A231" s="15">
        <v>203</v>
      </c>
      <c r="B231" s="15">
        <v>334.71095337934293</v>
      </c>
      <c r="C231" s="15">
        <v>-38.710953379342925</v>
      </c>
      <c r="D231" s="15">
        <v>-1.1188482220575244</v>
      </c>
      <c r="F231" s="15">
        <v>51.395939086294412</v>
      </c>
      <c r="G231" s="15">
        <v>207</v>
      </c>
    </row>
    <row r="232" spans="1:7" x14ac:dyDescent="0.2">
      <c r="A232" s="15">
        <v>204</v>
      </c>
      <c r="B232" s="15">
        <v>249.03206155682156</v>
      </c>
      <c r="C232" s="15">
        <v>14.96793844317844</v>
      </c>
      <c r="D232" s="15">
        <v>0.43261273239406134</v>
      </c>
      <c r="F232" s="15">
        <v>51.649746192893396</v>
      </c>
      <c r="G232" s="15">
        <v>207</v>
      </c>
    </row>
    <row r="233" spans="1:7" x14ac:dyDescent="0.2">
      <c r="A233" s="15">
        <v>205</v>
      </c>
      <c r="B233" s="15">
        <v>198.57148472228226</v>
      </c>
      <c r="C233" s="15">
        <v>0.4285152777177359</v>
      </c>
      <c r="D233" s="15">
        <v>1.2385216966906773E-2</v>
      </c>
      <c r="F233" s="15">
        <v>51.90355329949238</v>
      </c>
      <c r="G233" s="15">
        <v>208</v>
      </c>
    </row>
    <row r="234" spans="1:7" x14ac:dyDescent="0.2">
      <c r="A234" s="15">
        <v>206</v>
      </c>
      <c r="B234" s="15">
        <v>425.60582861637766</v>
      </c>
      <c r="C234" s="15">
        <v>-35.605828616377664</v>
      </c>
      <c r="D234" s="15">
        <v>-1.0291019611926506</v>
      </c>
      <c r="F234" s="15">
        <v>52.157360406091364</v>
      </c>
      <c r="G234" s="15">
        <v>208</v>
      </c>
    </row>
    <row r="235" spans="1:7" x14ac:dyDescent="0.2">
      <c r="A235" s="15">
        <v>207</v>
      </c>
      <c r="B235" s="15">
        <v>186.4004836151972</v>
      </c>
      <c r="C235" s="15">
        <v>-8.4004836151972029</v>
      </c>
      <c r="D235" s="15">
        <v>-0.24279603928076365</v>
      </c>
      <c r="F235" s="15">
        <v>52.411167512690355</v>
      </c>
      <c r="G235" s="15">
        <v>209</v>
      </c>
    </row>
    <row r="236" spans="1:7" x14ac:dyDescent="0.2">
      <c r="A236" s="15">
        <v>208</v>
      </c>
      <c r="B236" s="15">
        <v>409.06724736206166</v>
      </c>
      <c r="C236" s="15">
        <v>-55.067247362061664</v>
      </c>
      <c r="D236" s="15">
        <v>-1.5915880758835081</v>
      </c>
      <c r="F236" s="15">
        <v>52.664974619289339</v>
      </c>
      <c r="G236" s="15">
        <v>210</v>
      </c>
    </row>
    <row r="237" spans="1:7" x14ac:dyDescent="0.2">
      <c r="A237" s="15">
        <v>209</v>
      </c>
      <c r="B237" s="15">
        <v>376.02345846893587</v>
      </c>
      <c r="C237" s="15">
        <v>16.976541531064129</v>
      </c>
      <c r="D237" s="15">
        <v>0.49066663697444768</v>
      </c>
      <c r="F237" s="15">
        <v>52.918781725888323</v>
      </c>
      <c r="G237" s="15">
        <v>211</v>
      </c>
    </row>
    <row r="238" spans="1:7" x14ac:dyDescent="0.2">
      <c r="A238" s="15">
        <v>210</v>
      </c>
      <c r="B238" s="15">
        <v>174.02736266838608</v>
      </c>
      <c r="C238" s="15">
        <v>14.972637331613925</v>
      </c>
      <c r="D238" s="15">
        <v>0.43274854261087958</v>
      </c>
      <c r="F238" s="15">
        <v>53.172588832487307</v>
      </c>
      <c r="G238" s="15">
        <v>212</v>
      </c>
    </row>
    <row r="239" spans="1:7" x14ac:dyDescent="0.2">
      <c r="A239" s="15">
        <v>211</v>
      </c>
      <c r="B239" s="15">
        <v>143.03236798107082</v>
      </c>
      <c r="C239" s="15">
        <v>0.96763201892918005</v>
      </c>
      <c r="D239" s="15">
        <v>2.7967106709455635E-2</v>
      </c>
      <c r="F239" s="15">
        <v>53.426395939086291</v>
      </c>
      <c r="G239" s="15">
        <v>212</v>
      </c>
    </row>
    <row r="240" spans="1:7" x14ac:dyDescent="0.2">
      <c r="A240" s="15">
        <v>212</v>
      </c>
      <c r="B240" s="15">
        <v>261.06966512315603</v>
      </c>
      <c r="C240" s="15">
        <v>-7.0696651231560281</v>
      </c>
      <c r="D240" s="15">
        <v>-0.20433188963530177</v>
      </c>
      <c r="F240" s="15">
        <v>53.680203045685275</v>
      </c>
      <c r="G240" s="15">
        <v>212</v>
      </c>
    </row>
    <row r="241" spans="1:7" x14ac:dyDescent="0.2">
      <c r="A241" s="15">
        <v>213</v>
      </c>
      <c r="B241" s="15">
        <v>400.61594174949158</v>
      </c>
      <c r="C241" s="15">
        <v>-6.6159417494915829</v>
      </c>
      <c r="D241" s="15">
        <v>-0.19121809248967789</v>
      </c>
      <c r="F241" s="15">
        <v>53.934010152284259</v>
      </c>
      <c r="G241" s="15">
        <v>213</v>
      </c>
    </row>
    <row r="242" spans="1:7" x14ac:dyDescent="0.2">
      <c r="A242" s="15">
        <v>214</v>
      </c>
      <c r="B242" s="15">
        <v>138.38060236941047</v>
      </c>
      <c r="C242" s="15">
        <v>-3.3806023694104681</v>
      </c>
      <c r="D242" s="15">
        <v>-9.7708287198029167E-2</v>
      </c>
      <c r="F242" s="15">
        <v>54.187817258883243</v>
      </c>
      <c r="G242" s="15">
        <v>213</v>
      </c>
    </row>
    <row r="243" spans="1:7" x14ac:dyDescent="0.2">
      <c r="A243" s="15">
        <v>215</v>
      </c>
      <c r="B243" s="15">
        <v>246.96353360656283</v>
      </c>
      <c r="C243" s="15">
        <v>-12.963533606562834</v>
      </c>
      <c r="D243" s="15">
        <v>-0.37468016830155337</v>
      </c>
      <c r="F243" s="15">
        <v>54.441624365482227</v>
      </c>
      <c r="G243" s="15">
        <v>214</v>
      </c>
    </row>
    <row r="244" spans="1:7" x14ac:dyDescent="0.2">
      <c r="A244" s="15">
        <v>216</v>
      </c>
      <c r="B244" s="15">
        <v>250.7094873894543</v>
      </c>
      <c r="C244" s="15">
        <v>-38.709487389454296</v>
      </c>
      <c r="D244" s="15">
        <v>-1.1188058510995069</v>
      </c>
      <c r="F244" s="15">
        <v>54.695431472081218</v>
      </c>
      <c r="G244" s="15">
        <v>214</v>
      </c>
    </row>
    <row r="245" spans="1:7" x14ac:dyDescent="0.2">
      <c r="A245" s="15">
        <v>217</v>
      </c>
      <c r="B245" s="15">
        <v>173.75141439910962</v>
      </c>
      <c r="C245" s="15">
        <v>-2.7514143991096205</v>
      </c>
      <c r="D245" s="15">
        <v>-7.9523102374171581E-2</v>
      </c>
      <c r="F245" s="15">
        <v>54.949238578680202</v>
      </c>
      <c r="G245" s="15">
        <v>215</v>
      </c>
    </row>
    <row r="246" spans="1:7" x14ac:dyDescent="0.2">
      <c r="A246" s="15">
        <v>218</v>
      </c>
      <c r="B246" s="15">
        <v>129.59522489051491</v>
      </c>
      <c r="C246" s="15">
        <v>23.404775109485087</v>
      </c>
      <c r="D246" s="15">
        <v>0.67645947032855214</v>
      </c>
      <c r="F246" s="15">
        <v>55.203045685279186</v>
      </c>
      <c r="G246" s="15">
        <v>216</v>
      </c>
    </row>
    <row r="247" spans="1:7" x14ac:dyDescent="0.2">
      <c r="A247" s="15">
        <v>219</v>
      </c>
      <c r="B247" s="15">
        <v>210.15948542091621</v>
      </c>
      <c r="C247" s="15">
        <v>26.840514579083788</v>
      </c>
      <c r="D247" s="15">
        <v>0.77576136453260069</v>
      </c>
      <c r="F247" s="15">
        <v>55.45685279187817</v>
      </c>
      <c r="G247" s="15">
        <v>218</v>
      </c>
    </row>
    <row r="248" spans="1:7" x14ac:dyDescent="0.2">
      <c r="A248" s="15">
        <v>220</v>
      </c>
      <c r="B248" s="15">
        <v>345.07725562509569</v>
      </c>
      <c r="C248" s="15">
        <v>29.922744374904312</v>
      </c>
      <c r="D248" s="15">
        <v>0.86484590071627276</v>
      </c>
      <c r="F248" s="15">
        <v>55.710659898477154</v>
      </c>
      <c r="G248" s="15">
        <v>219</v>
      </c>
    </row>
    <row r="249" spans="1:7" x14ac:dyDescent="0.2">
      <c r="A249" s="15">
        <v>221</v>
      </c>
      <c r="B249" s="15">
        <v>224.81836850274976</v>
      </c>
      <c r="C249" s="15">
        <v>5.1816314972502369</v>
      </c>
      <c r="D249" s="15">
        <v>0.1497627591664884</v>
      </c>
      <c r="F249" s="15">
        <v>55.964467005076138</v>
      </c>
      <c r="G249" s="15">
        <v>219</v>
      </c>
    </row>
    <row r="250" spans="1:7" x14ac:dyDescent="0.2">
      <c r="A250" s="15">
        <v>222</v>
      </c>
      <c r="B250" s="15">
        <v>176.67050895005394</v>
      </c>
      <c r="C250" s="15">
        <v>36.329491049946057</v>
      </c>
      <c r="D250" s="15">
        <v>1.0500177061300997</v>
      </c>
      <c r="F250" s="15">
        <v>56.218274111675122</v>
      </c>
      <c r="G250" s="15">
        <v>220</v>
      </c>
    </row>
    <row r="251" spans="1:7" x14ac:dyDescent="0.2">
      <c r="A251" s="15">
        <v>223</v>
      </c>
      <c r="B251" s="15">
        <v>166.05668325323285</v>
      </c>
      <c r="C251" s="15">
        <v>10.943316746767152</v>
      </c>
      <c r="D251" s="15">
        <v>0.31629059521087377</v>
      </c>
      <c r="F251" s="15">
        <v>56.472081218274106</v>
      </c>
      <c r="G251" s="15">
        <v>221</v>
      </c>
    </row>
    <row r="252" spans="1:7" x14ac:dyDescent="0.2">
      <c r="A252" s="15">
        <v>224</v>
      </c>
      <c r="B252" s="15">
        <v>160.71662882271809</v>
      </c>
      <c r="C252" s="15">
        <v>9.2833711772819072</v>
      </c>
      <c r="D252" s="15">
        <v>0.26831380861687865</v>
      </c>
      <c r="F252" s="15">
        <v>56.72588832487309</v>
      </c>
      <c r="G252" s="15">
        <v>223</v>
      </c>
    </row>
    <row r="253" spans="1:7" x14ac:dyDescent="0.2">
      <c r="A253" s="15">
        <v>225</v>
      </c>
      <c r="B253" s="15">
        <v>184.05845884370592</v>
      </c>
      <c r="C253" s="15">
        <v>-34.058458843705921</v>
      </c>
      <c r="D253" s="15">
        <v>-0.98437891079257489</v>
      </c>
      <c r="F253" s="15">
        <v>56.979695431472074</v>
      </c>
      <c r="G253" s="15">
        <v>223</v>
      </c>
    </row>
    <row r="254" spans="1:7" x14ac:dyDescent="0.2">
      <c r="A254" s="15">
        <v>226</v>
      </c>
      <c r="B254" s="15">
        <v>100.87226011048628</v>
      </c>
      <c r="C254" s="15">
        <v>2.1277398895137196</v>
      </c>
      <c r="D254" s="15">
        <v>6.1497271045090104E-2</v>
      </c>
      <c r="F254" s="15">
        <v>57.233502538071065</v>
      </c>
      <c r="G254" s="15">
        <v>224</v>
      </c>
    </row>
    <row r="255" spans="1:7" x14ac:dyDescent="0.2">
      <c r="A255" s="15">
        <v>227</v>
      </c>
      <c r="B255" s="15">
        <v>73.910061580417278</v>
      </c>
      <c r="C255" s="15">
        <v>6.0899384195827224</v>
      </c>
      <c r="D255" s="15">
        <v>0.17601521477448029</v>
      </c>
      <c r="F255" s="15">
        <v>57.487309644670049</v>
      </c>
      <c r="G255" s="15">
        <v>224</v>
      </c>
    </row>
    <row r="256" spans="1:7" x14ac:dyDescent="0.2">
      <c r="A256" s="15">
        <v>228</v>
      </c>
      <c r="B256" s="15">
        <v>253.80171374317101</v>
      </c>
      <c r="C256" s="15">
        <v>17.198286256828993</v>
      </c>
      <c r="D256" s="15">
        <v>0.49707564193336562</v>
      </c>
      <c r="F256" s="15">
        <v>57.741116751269033</v>
      </c>
      <c r="G256" s="15">
        <v>224</v>
      </c>
    </row>
    <row r="257" spans="1:7" x14ac:dyDescent="0.2">
      <c r="A257" s="15">
        <v>229</v>
      </c>
      <c r="B257" s="15">
        <v>229.56814225316265</v>
      </c>
      <c r="C257" s="15">
        <v>4.4318577468373519</v>
      </c>
      <c r="D257" s="15">
        <v>0.12809232859418157</v>
      </c>
      <c r="F257" s="15">
        <v>57.994923857868017</v>
      </c>
      <c r="G257" s="15">
        <v>225</v>
      </c>
    </row>
    <row r="258" spans="1:7" x14ac:dyDescent="0.2">
      <c r="A258" s="15">
        <v>230</v>
      </c>
      <c r="B258" s="15">
        <v>201.52722611238761</v>
      </c>
      <c r="C258" s="15">
        <v>32.472773887612391</v>
      </c>
      <c r="D258" s="15">
        <v>0.93854845096165451</v>
      </c>
      <c r="F258" s="15">
        <v>58.248730964467001</v>
      </c>
      <c r="G258" s="15">
        <v>225</v>
      </c>
    </row>
    <row r="259" spans="1:7" x14ac:dyDescent="0.2">
      <c r="A259" s="15">
        <v>231</v>
      </c>
      <c r="B259" s="15">
        <v>169.85496989781603</v>
      </c>
      <c r="C259" s="15">
        <v>-5.8549698978160336</v>
      </c>
      <c r="D259" s="15">
        <v>-0.16922400738049162</v>
      </c>
      <c r="F259" s="15">
        <v>58.502538071065985</v>
      </c>
      <c r="G259" s="15">
        <v>225</v>
      </c>
    </row>
    <row r="260" spans="1:7" x14ac:dyDescent="0.2">
      <c r="A260" s="15">
        <v>232</v>
      </c>
      <c r="B260" s="15">
        <v>217.47993485583646</v>
      </c>
      <c r="C260" s="15">
        <v>32.520065144163539</v>
      </c>
      <c r="D260" s="15">
        <v>0.93991529248045191</v>
      </c>
      <c r="F260" s="15">
        <v>58.756345177664969</v>
      </c>
      <c r="G260" s="15">
        <v>226</v>
      </c>
    </row>
    <row r="261" spans="1:7" x14ac:dyDescent="0.2">
      <c r="A261" s="15">
        <v>233</v>
      </c>
      <c r="B261" s="15">
        <v>221.82085074763719</v>
      </c>
      <c r="C261" s="15">
        <v>-2.8208507476371949</v>
      </c>
      <c r="D261" s="15">
        <v>-8.1529995212354683E-2</v>
      </c>
      <c r="F261" s="15">
        <v>59.010152284263953</v>
      </c>
      <c r="G261" s="15">
        <v>226</v>
      </c>
    </row>
    <row r="262" spans="1:7" x14ac:dyDescent="0.2">
      <c r="A262" s="15">
        <v>234</v>
      </c>
      <c r="B262" s="15">
        <v>266.11448518603896</v>
      </c>
      <c r="C262" s="15">
        <v>-5.1144851860389622</v>
      </c>
      <c r="D262" s="15">
        <v>-0.14782205442123805</v>
      </c>
      <c r="F262" s="15">
        <v>59.263959390862937</v>
      </c>
      <c r="G262" s="15">
        <v>226</v>
      </c>
    </row>
    <row r="263" spans="1:7" x14ac:dyDescent="0.2">
      <c r="A263" s="15">
        <v>235</v>
      </c>
      <c r="B263" s="15">
        <v>152.20150875499058</v>
      </c>
      <c r="C263" s="15">
        <v>-4.2015087549905843</v>
      </c>
      <c r="D263" s="15">
        <v>-0.12143463774748628</v>
      </c>
      <c r="F263" s="15">
        <v>59.517766497461928</v>
      </c>
      <c r="G263" s="15">
        <v>227</v>
      </c>
    </row>
    <row r="264" spans="1:7" x14ac:dyDescent="0.2">
      <c r="A264" s="15">
        <v>236</v>
      </c>
      <c r="B264" s="15">
        <v>131.49350027138377</v>
      </c>
      <c r="C264" s="15">
        <v>0.50649972861623382</v>
      </c>
      <c r="D264" s="15">
        <v>1.4639172414113012E-2</v>
      </c>
      <c r="F264" s="15">
        <v>59.771573604060912</v>
      </c>
      <c r="G264" s="15">
        <v>228</v>
      </c>
    </row>
    <row r="265" spans="1:7" x14ac:dyDescent="0.2">
      <c r="A265" s="15">
        <v>237</v>
      </c>
      <c r="B265" s="15">
        <v>339.5993509353047</v>
      </c>
      <c r="C265" s="15">
        <v>7.4006490646953011</v>
      </c>
      <c r="D265" s="15">
        <v>0.21389819483300376</v>
      </c>
      <c r="F265" s="15">
        <v>60.025380710659896</v>
      </c>
      <c r="G265" s="15">
        <v>229</v>
      </c>
    </row>
    <row r="266" spans="1:7" x14ac:dyDescent="0.2">
      <c r="A266" s="15">
        <v>238</v>
      </c>
      <c r="B266" s="15">
        <v>283.5201537003511</v>
      </c>
      <c r="C266" s="15">
        <v>-24.520153700351102</v>
      </c>
      <c r="D266" s="15">
        <v>-0.70869684100455821</v>
      </c>
      <c r="F266" s="15">
        <v>60.27918781725888</v>
      </c>
      <c r="G266" s="15">
        <v>229</v>
      </c>
    </row>
    <row r="267" spans="1:7" x14ac:dyDescent="0.2">
      <c r="A267" s="15">
        <v>239</v>
      </c>
      <c r="B267" s="15">
        <v>320.62464199612975</v>
      </c>
      <c r="C267" s="15">
        <v>-8.6246419961297534</v>
      </c>
      <c r="D267" s="15">
        <v>-0.24927480521318601</v>
      </c>
      <c r="F267" s="15">
        <v>60.532994923857864</v>
      </c>
      <c r="G267" s="15">
        <v>230</v>
      </c>
    </row>
    <row r="268" spans="1:7" x14ac:dyDescent="0.2">
      <c r="A268" s="15">
        <v>240</v>
      </c>
      <c r="B268" s="15">
        <v>305.37934495219531</v>
      </c>
      <c r="C268" s="15">
        <v>-15.379344952195311</v>
      </c>
      <c r="D268" s="15">
        <v>-0.44450346101150862</v>
      </c>
      <c r="F268" s="15">
        <v>60.786802030456847</v>
      </c>
      <c r="G268" s="15">
        <v>230</v>
      </c>
    </row>
    <row r="269" spans="1:7" x14ac:dyDescent="0.2">
      <c r="A269" s="15">
        <v>241</v>
      </c>
      <c r="B269" s="15">
        <v>142.46559336755303</v>
      </c>
      <c r="C269" s="15">
        <v>6.5344066324469736</v>
      </c>
      <c r="D269" s="15">
        <v>0.18886151346547611</v>
      </c>
      <c r="F269" s="15">
        <v>61.040609137055831</v>
      </c>
      <c r="G269" s="15">
        <v>231</v>
      </c>
    </row>
    <row r="270" spans="1:7" x14ac:dyDescent="0.2">
      <c r="A270" s="15">
        <v>242</v>
      </c>
      <c r="B270" s="15">
        <v>96.893689470507908</v>
      </c>
      <c r="C270" s="15">
        <v>27.106310529492092</v>
      </c>
      <c r="D270" s="15">
        <v>0.78344356557865169</v>
      </c>
      <c r="F270" s="15">
        <v>61.294416243654815</v>
      </c>
      <c r="G270" s="15">
        <v>231</v>
      </c>
    </row>
    <row r="271" spans="1:7" x14ac:dyDescent="0.2">
      <c r="A271" s="15">
        <v>243</v>
      </c>
      <c r="B271" s="15">
        <v>257.31936351069231</v>
      </c>
      <c r="C271" s="15">
        <v>-11.319363510692313</v>
      </c>
      <c r="D271" s="15">
        <v>-0.32715933432729832</v>
      </c>
      <c r="F271" s="15">
        <v>61.548223350253799</v>
      </c>
      <c r="G271" s="15">
        <v>232</v>
      </c>
    </row>
    <row r="272" spans="1:7" x14ac:dyDescent="0.2">
      <c r="A272" s="15">
        <v>244</v>
      </c>
      <c r="B272" s="15">
        <v>219.47559256741854</v>
      </c>
      <c r="C272" s="15">
        <v>-11.475592567418545</v>
      </c>
      <c r="D272" s="15">
        <v>-0.33167476438242954</v>
      </c>
      <c r="F272" s="15">
        <v>61.802030456852791</v>
      </c>
      <c r="G272" s="15">
        <v>232</v>
      </c>
    </row>
    <row r="273" spans="1:7" x14ac:dyDescent="0.2">
      <c r="A273" s="15">
        <v>245</v>
      </c>
      <c r="B273" s="15">
        <v>116.15373973389481</v>
      </c>
      <c r="C273" s="15">
        <v>0.84626026610519034</v>
      </c>
      <c r="D273" s="15">
        <v>2.4459144285373609E-2</v>
      </c>
      <c r="F273" s="15">
        <v>62.055837563451774</v>
      </c>
      <c r="G273" s="15">
        <v>233</v>
      </c>
    </row>
    <row r="274" spans="1:7" x14ac:dyDescent="0.2">
      <c r="A274" s="15">
        <v>246</v>
      </c>
      <c r="B274" s="15">
        <v>124.4702485599224</v>
      </c>
      <c r="C274" s="15">
        <v>-26.470248559922396</v>
      </c>
      <c r="D274" s="15">
        <v>-0.76505970412223978</v>
      </c>
      <c r="F274" s="15">
        <v>62.309644670050758</v>
      </c>
      <c r="G274" s="15">
        <v>233</v>
      </c>
    </row>
    <row r="275" spans="1:7" x14ac:dyDescent="0.2">
      <c r="A275" s="15">
        <v>247</v>
      </c>
      <c r="B275" s="15">
        <v>147.79409617691849</v>
      </c>
      <c r="C275" s="15">
        <v>-12.794096176918487</v>
      </c>
      <c r="D275" s="15">
        <v>-0.36978298157897743</v>
      </c>
      <c r="F275" s="15">
        <v>62.563451776649742</v>
      </c>
      <c r="G275" s="15">
        <v>233</v>
      </c>
    </row>
    <row r="276" spans="1:7" x14ac:dyDescent="0.2">
      <c r="A276" s="15">
        <v>248</v>
      </c>
      <c r="B276" s="15">
        <v>43.148376774319964</v>
      </c>
      <c r="C276" s="15">
        <v>3.8516232256800365</v>
      </c>
      <c r="D276" s="15">
        <v>0.11132202702057871</v>
      </c>
      <c r="F276" s="15">
        <v>62.817258883248726</v>
      </c>
      <c r="G276" s="15">
        <v>234</v>
      </c>
    </row>
    <row r="277" spans="1:7" x14ac:dyDescent="0.2">
      <c r="A277" s="15">
        <v>249</v>
      </c>
      <c r="B277" s="15">
        <v>256.21308202166233</v>
      </c>
      <c r="C277" s="15">
        <v>7.7869179783376694</v>
      </c>
      <c r="D277" s="15">
        <v>0.22506238092343145</v>
      </c>
      <c r="F277" s="15">
        <v>63.07106598984771</v>
      </c>
      <c r="G277" s="15">
        <v>234</v>
      </c>
    </row>
    <row r="278" spans="1:7" x14ac:dyDescent="0.2">
      <c r="A278" s="15">
        <v>250</v>
      </c>
      <c r="B278" s="15">
        <v>228.09237592505079</v>
      </c>
      <c r="C278" s="15">
        <v>22.907624074949211</v>
      </c>
      <c r="D278" s="15">
        <v>0.66209049972651712</v>
      </c>
      <c r="F278" s="15">
        <v>63.324873096446694</v>
      </c>
      <c r="G278" s="15">
        <v>234</v>
      </c>
    </row>
    <row r="279" spans="1:7" x14ac:dyDescent="0.2">
      <c r="A279" s="15">
        <v>251</v>
      </c>
      <c r="B279" s="15">
        <v>170.0515537961237</v>
      </c>
      <c r="C279" s="15">
        <v>-4.0515537961236987</v>
      </c>
      <c r="D279" s="15">
        <v>-0.11710054559861004</v>
      </c>
      <c r="F279" s="15">
        <v>63.578680203045678</v>
      </c>
      <c r="G279" s="15">
        <v>234</v>
      </c>
    </row>
    <row r="280" spans="1:7" x14ac:dyDescent="0.2">
      <c r="A280" s="15">
        <v>252</v>
      </c>
      <c r="B280" s="15">
        <v>215.29980327720207</v>
      </c>
      <c r="C280" s="15">
        <v>9.7001967227979264</v>
      </c>
      <c r="D280" s="15">
        <v>0.28036116162156127</v>
      </c>
      <c r="F280" s="15">
        <v>63.832487309644662</v>
      </c>
      <c r="G280" s="15">
        <v>235</v>
      </c>
    </row>
    <row r="281" spans="1:7" x14ac:dyDescent="0.2">
      <c r="A281" s="15">
        <v>253</v>
      </c>
      <c r="B281" s="15">
        <v>114.93667117789515</v>
      </c>
      <c r="C281" s="15">
        <v>1.0633288221048502</v>
      </c>
      <c r="D281" s="15">
        <v>3.0732995656712166E-2</v>
      </c>
      <c r="F281" s="15">
        <v>64.086294416243661</v>
      </c>
      <c r="G281" s="15">
        <v>237</v>
      </c>
    </row>
    <row r="282" spans="1:7" x14ac:dyDescent="0.2">
      <c r="A282" s="15">
        <v>254</v>
      </c>
      <c r="B282" s="15">
        <v>245.96428350681305</v>
      </c>
      <c r="C282" s="15">
        <v>16.035716493186953</v>
      </c>
      <c r="D282" s="15">
        <v>0.46347432242252051</v>
      </c>
      <c r="F282" s="15">
        <v>64.340101522842644</v>
      </c>
      <c r="G282" s="15">
        <v>239</v>
      </c>
    </row>
    <row r="283" spans="1:7" x14ac:dyDescent="0.2">
      <c r="A283" s="15">
        <v>255</v>
      </c>
      <c r="B283" s="15">
        <v>257.35310932303338</v>
      </c>
      <c r="C283" s="15">
        <v>-8.3531093230333795</v>
      </c>
      <c r="D283" s="15">
        <v>-0.24142679781467741</v>
      </c>
      <c r="F283" s="15">
        <v>64.593908629441628</v>
      </c>
      <c r="G283" s="15">
        <v>239</v>
      </c>
    </row>
    <row r="284" spans="1:7" x14ac:dyDescent="0.2">
      <c r="A284" s="15">
        <v>256</v>
      </c>
      <c r="B284" s="15">
        <v>298.19198307026932</v>
      </c>
      <c r="C284" s="15">
        <v>-4.1919830702693162</v>
      </c>
      <c r="D284" s="15">
        <v>-0.1211593204410425</v>
      </c>
      <c r="F284" s="15">
        <v>64.847715736040612</v>
      </c>
      <c r="G284" s="15">
        <v>241</v>
      </c>
    </row>
    <row r="285" spans="1:7" x14ac:dyDescent="0.2">
      <c r="A285" s="15">
        <v>257</v>
      </c>
      <c r="B285" s="15">
        <v>222.39855270398371</v>
      </c>
      <c r="C285" s="15">
        <v>-17.398552703983711</v>
      </c>
      <c r="D285" s="15">
        <v>-0.5028638682304839</v>
      </c>
      <c r="F285" s="15">
        <v>65.101522842639596</v>
      </c>
      <c r="G285" s="15">
        <v>241</v>
      </c>
    </row>
    <row r="286" spans="1:7" x14ac:dyDescent="0.2">
      <c r="A286" s="15">
        <v>258</v>
      </c>
      <c r="B286" s="15">
        <v>106.84200977839225</v>
      </c>
      <c r="C286" s="15">
        <v>-2.8420097783922529</v>
      </c>
      <c r="D286" s="15">
        <v>-8.2141546772678431E-2</v>
      </c>
      <c r="F286" s="15">
        <v>65.35532994923858</v>
      </c>
      <c r="G286" s="15">
        <v>242</v>
      </c>
    </row>
    <row r="287" spans="1:7" x14ac:dyDescent="0.2">
      <c r="A287" s="15">
        <v>259</v>
      </c>
      <c r="B287" s="15">
        <v>212.56512324640141</v>
      </c>
      <c r="C287" s="15">
        <v>-3.5651232464014129</v>
      </c>
      <c r="D287" s="15">
        <v>-0.10304142516367744</v>
      </c>
      <c r="F287" s="15">
        <v>65.609137055837564</v>
      </c>
      <c r="G287" s="15">
        <v>242</v>
      </c>
    </row>
    <row r="288" spans="1:7" x14ac:dyDescent="0.2">
      <c r="A288" s="15">
        <v>260</v>
      </c>
      <c r="B288" s="15">
        <v>104.98874850813206</v>
      </c>
      <c r="C288" s="15">
        <v>11.011251491867938</v>
      </c>
      <c r="D288" s="15">
        <v>0.3182540877662523</v>
      </c>
      <c r="F288" s="15">
        <v>65.862944162436548</v>
      </c>
      <c r="G288" s="15">
        <v>242</v>
      </c>
    </row>
    <row r="289" spans="1:7" x14ac:dyDescent="0.2">
      <c r="A289" s="15">
        <v>261</v>
      </c>
      <c r="B289" s="15">
        <v>75.503998147855896</v>
      </c>
      <c r="C289" s="15">
        <v>2.4960018521441043</v>
      </c>
      <c r="D289" s="15">
        <v>7.2141008958305358E-2</v>
      </c>
      <c r="F289" s="15">
        <v>66.116751269035532</v>
      </c>
      <c r="G289" s="15">
        <v>243</v>
      </c>
    </row>
    <row r="290" spans="1:7" x14ac:dyDescent="0.2">
      <c r="A290" s="15">
        <v>262</v>
      </c>
      <c r="B290" s="15">
        <v>155.28630584863831</v>
      </c>
      <c r="C290" s="15">
        <v>-4.2863058486383068</v>
      </c>
      <c r="D290" s="15">
        <v>-0.12388549646268462</v>
      </c>
      <c r="F290" s="15">
        <v>66.370558375634516</v>
      </c>
      <c r="G290" s="15">
        <v>243</v>
      </c>
    </row>
    <row r="291" spans="1:7" x14ac:dyDescent="0.2">
      <c r="A291" s="15">
        <v>263</v>
      </c>
      <c r="B291" s="15">
        <v>151.06766491090397</v>
      </c>
      <c r="C291" s="15">
        <v>-16.067664910903972</v>
      </c>
      <c r="D291" s="15">
        <v>-0.4643977156029972</v>
      </c>
      <c r="F291" s="15">
        <v>66.6243654822335</v>
      </c>
      <c r="G291" s="15">
        <v>245</v>
      </c>
    </row>
    <row r="292" spans="1:7" x14ac:dyDescent="0.2">
      <c r="A292" s="15">
        <v>264</v>
      </c>
      <c r="B292" s="15">
        <v>150.5945389018855</v>
      </c>
      <c r="C292" s="15">
        <v>-30.5945389018855</v>
      </c>
      <c r="D292" s="15">
        <v>-0.88426252692889329</v>
      </c>
      <c r="F292" s="15">
        <v>66.878172588832484</v>
      </c>
      <c r="G292" s="15">
        <v>246</v>
      </c>
    </row>
    <row r="293" spans="1:7" x14ac:dyDescent="0.2">
      <c r="A293" s="15">
        <v>265</v>
      </c>
      <c r="B293" s="15">
        <v>671.83360353285002</v>
      </c>
      <c r="C293" s="15">
        <v>-155.83360353285002</v>
      </c>
      <c r="D293" s="52">
        <v>-4.5040004192349823</v>
      </c>
      <c r="F293" s="15">
        <v>67.131979695431468</v>
      </c>
      <c r="G293" s="15">
        <v>247</v>
      </c>
    </row>
    <row r="294" spans="1:7" x14ac:dyDescent="0.2">
      <c r="A294" s="15">
        <v>266</v>
      </c>
      <c r="B294" s="15">
        <v>417.38028113798748</v>
      </c>
      <c r="C294" s="15">
        <v>-73.380281137987481</v>
      </c>
      <c r="D294" s="15">
        <v>-2.1208828488613203</v>
      </c>
      <c r="F294" s="15">
        <v>67.385786802030452</v>
      </c>
      <c r="G294" s="15">
        <v>249</v>
      </c>
    </row>
    <row r="295" spans="1:7" x14ac:dyDescent="0.2">
      <c r="A295" s="15">
        <v>267</v>
      </c>
      <c r="B295" s="15">
        <v>415.85191560688793</v>
      </c>
      <c r="C295" s="15">
        <v>-40.851915606887928</v>
      </c>
      <c r="D295" s="15">
        <v>-1.1807276533985074</v>
      </c>
      <c r="F295" s="15">
        <v>67.63959390862945</v>
      </c>
      <c r="G295" s="15">
        <v>249</v>
      </c>
    </row>
    <row r="296" spans="1:7" x14ac:dyDescent="0.2">
      <c r="A296" s="15">
        <v>268</v>
      </c>
      <c r="B296" s="15">
        <v>285.12403288604287</v>
      </c>
      <c r="C296" s="15">
        <v>-65.124032886042869</v>
      </c>
      <c r="D296" s="15">
        <v>-1.8822555903943896</v>
      </c>
      <c r="F296" s="15">
        <v>67.893401015228434</v>
      </c>
      <c r="G296" s="15">
        <v>250</v>
      </c>
    </row>
    <row r="297" spans="1:7" x14ac:dyDescent="0.2">
      <c r="A297" s="15">
        <v>269</v>
      </c>
      <c r="B297" s="15">
        <v>103.20461428644457</v>
      </c>
      <c r="C297" s="15">
        <v>20.795385713555433</v>
      </c>
      <c r="D297" s="15">
        <v>0.60104126355688503</v>
      </c>
      <c r="F297" s="15">
        <v>68.147208121827418</v>
      </c>
      <c r="G297" s="15">
        <v>251</v>
      </c>
    </row>
    <row r="298" spans="1:7" x14ac:dyDescent="0.2">
      <c r="A298" s="15">
        <v>270</v>
      </c>
      <c r="B298" s="15">
        <v>278.07967307304813</v>
      </c>
      <c r="C298" s="15">
        <v>19.920326926951873</v>
      </c>
      <c r="D298" s="15">
        <v>0.57574976639345798</v>
      </c>
      <c r="F298" s="15">
        <v>68.401015228426402</v>
      </c>
      <c r="G298" s="15">
        <v>251</v>
      </c>
    </row>
    <row r="299" spans="1:7" x14ac:dyDescent="0.2">
      <c r="A299" s="15">
        <v>271</v>
      </c>
      <c r="B299" s="15">
        <v>183.82919927746394</v>
      </c>
      <c r="C299" s="15">
        <v>6.1708007225360575</v>
      </c>
      <c r="D299" s="15">
        <v>0.17835234770438366</v>
      </c>
      <c r="F299" s="15">
        <v>68.654822335025386</v>
      </c>
      <c r="G299" s="15">
        <v>254</v>
      </c>
    </row>
    <row r="300" spans="1:7" x14ac:dyDescent="0.2">
      <c r="A300" s="15">
        <v>272</v>
      </c>
      <c r="B300" s="15">
        <v>402.54966368240935</v>
      </c>
      <c r="C300" s="15">
        <v>-13.549663682409346</v>
      </c>
      <c r="D300" s="15">
        <v>-0.39162086688959841</v>
      </c>
      <c r="F300" s="15">
        <v>68.90862944162437</v>
      </c>
      <c r="G300" s="15">
        <v>256</v>
      </c>
    </row>
    <row r="301" spans="1:7" x14ac:dyDescent="0.2">
      <c r="A301" s="15">
        <v>273</v>
      </c>
      <c r="B301" s="15">
        <v>206.88146921886903</v>
      </c>
      <c r="C301" s="15">
        <v>-38.881469218869029</v>
      </c>
      <c r="D301" s="15">
        <v>-1.1237765776579893</v>
      </c>
      <c r="F301" s="15">
        <v>69.162436548223354</v>
      </c>
      <c r="G301" s="15">
        <v>256</v>
      </c>
    </row>
    <row r="302" spans="1:7" x14ac:dyDescent="0.2">
      <c r="A302" s="15">
        <v>274</v>
      </c>
      <c r="B302" s="15">
        <v>581.31930931122406</v>
      </c>
      <c r="C302" s="15">
        <v>128.68069068877594</v>
      </c>
      <c r="D302" s="52">
        <v>3.7192099243698604</v>
      </c>
      <c r="F302" s="15">
        <v>69.416243654822338</v>
      </c>
      <c r="G302" s="15">
        <v>256</v>
      </c>
    </row>
    <row r="303" spans="1:7" x14ac:dyDescent="0.2">
      <c r="A303" s="15">
        <v>275</v>
      </c>
      <c r="B303" s="15">
        <v>188.48945348275362</v>
      </c>
      <c r="C303" s="15">
        <v>116.51054651724638</v>
      </c>
      <c r="D303" s="52">
        <v>3.3674607944771902</v>
      </c>
      <c r="F303" s="15">
        <v>69.670050761421322</v>
      </c>
      <c r="G303" s="15">
        <v>256</v>
      </c>
    </row>
    <row r="304" spans="1:7" x14ac:dyDescent="0.2">
      <c r="A304" s="15">
        <v>276</v>
      </c>
      <c r="B304" s="15">
        <v>280.70098425806907</v>
      </c>
      <c r="C304" s="15">
        <v>-47.70098425806907</v>
      </c>
      <c r="D304" s="15">
        <v>-1.3786837256251641</v>
      </c>
      <c r="F304" s="15">
        <v>69.923857868020306</v>
      </c>
      <c r="G304" s="15">
        <v>256</v>
      </c>
    </row>
    <row r="305" spans="1:7" x14ac:dyDescent="0.2">
      <c r="A305" s="15">
        <v>277</v>
      </c>
      <c r="B305" s="15">
        <v>147.32809675479731</v>
      </c>
      <c r="C305" s="15">
        <v>-27.328096754797315</v>
      </c>
      <c r="D305" s="15">
        <v>-0.78985376998327939</v>
      </c>
      <c r="F305" s="15">
        <v>70.17766497461929</v>
      </c>
      <c r="G305" s="15">
        <v>257</v>
      </c>
    </row>
    <row r="306" spans="1:7" x14ac:dyDescent="0.2">
      <c r="A306" s="15">
        <v>278</v>
      </c>
      <c r="B306" s="15">
        <v>107.1824594460888</v>
      </c>
      <c r="C306" s="15">
        <v>-18.182459446088799</v>
      </c>
      <c r="D306" s="15">
        <v>-0.52552083190865595</v>
      </c>
      <c r="F306" s="15">
        <v>70.431472081218274</v>
      </c>
      <c r="G306" s="15">
        <v>258</v>
      </c>
    </row>
    <row r="307" spans="1:7" x14ac:dyDescent="0.2">
      <c r="A307" s="15">
        <v>279</v>
      </c>
      <c r="B307" s="15">
        <v>534.96034822355489</v>
      </c>
      <c r="C307" s="15">
        <v>-75.960348223554888</v>
      </c>
      <c r="D307" s="15">
        <v>-2.1954535638522006</v>
      </c>
      <c r="F307" s="15">
        <v>70.685279187817258</v>
      </c>
      <c r="G307" s="15">
        <v>258</v>
      </c>
    </row>
    <row r="308" spans="1:7" x14ac:dyDescent="0.2">
      <c r="A308" s="15">
        <v>280</v>
      </c>
      <c r="B308" s="15">
        <v>185.091812495304</v>
      </c>
      <c r="C308" s="15">
        <v>-11.091812495303998</v>
      </c>
      <c r="D308" s="15">
        <v>-0.32058251234878155</v>
      </c>
      <c r="F308" s="15">
        <v>70.939086294416242</v>
      </c>
      <c r="G308" s="15">
        <v>258</v>
      </c>
    </row>
    <row r="309" spans="1:7" x14ac:dyDescent="0.2">
      <c r="A309" s="15">
        <v>281</v>
      </c>
      <c r="B309" s="15">
        <v>164.99031355812284</v>
      </c>
      <c r="C309" s="15">
        <v>3.0096864418771645</v>
      </c>
      <c r="D309" s="15">
        <v>8.6987842728818363E-2</v>
      </c>
      <c r="F309" s="15">
        <v>71.192893401015226</v>
      </c>
      <c r="G309" s="15">
        <v>259</v>
      </c>
    </row>
    <row r="310" spans="1:7" x14ac:dyDescent="0.2">
      <c r="A310" s="15">
        <v>282</v>
      </c>
      <c r="B310" s="15">
        <v>99.892878183882971</v>
      </c>
      <c r="C310" s="15">
        <v>12.107121816117029</v>
      </c>
      <c r="D310" s="15">
        <v>0.34992761830104874</v>
      </c>
      <c r="F310" s="15">
        <v>71.44670050761421</v>
      </c>
      <c r="G310" s="15">
        <v>259</v>
      </c>
    </row>
    <row r="311" spans="1:7" x14ac:dyDescent="0.2">
      <c r="A311" s="15">
        <v>283</v>
      </c>
      <c r="B311" s="15">
        <v>147.38526437323128</v>
      </c>
      <c r="C311" s="15">
        <v>18.61473562676872</v>
      </c>
      <c r="D311" s="15">
        <v>0.53801474884870315</v>
      </c>
      <c r="F311" s="15">
        <v>71.700507614213194</v>
      </c>
      <c r="G311" s="15">
        <v>259</v>
      </c>
    </row>
    <row r="312" spans="1:7" x14ac:dyDescent="0.2">
      <c r="A312" s="15">
        <v>284</v>
      </c>
      <c r="B312" s="15">
        <v>178.06428247247209</v>
      </c>
      <c r="C312" s="15">
        <v>-14.064282472472087</v>
      </c>
      <c r="D312" s="15">
        <v>-0.4064947015031975</v>
      </c>
      <c r="F312" s="15">
        <v>71.954314720812178</v>
      </c>
      <c r="G312" s="15">
        <v>259</v>
      </c>
    </row>
    <row r="313" spans="1:7" x14ac:dyDescent="0.2">
      <c r="A313" s="15">
        <v>285</v>
      </c>
      <c r="B313" s="15">
        <v>120.55130180380264</v>
      </c>
      <c r="C313" s="15">
        <v>-0.55130180380264449</v>
      </c>
      <c r="D313" s="15">
        <v>-1.5934070053951348E-2</v>
      </c>
      <c r="F313" s="15">
        <v>72.208121827411176</v>
      </c>
      <c r="G313" s="15">
        <v>261</v>
      </c>
    </row>
    <row r="314" spans="1:7" x14ac:dyDescent="0.2">
      <c r="A314" s="15">
        <v>286</v>
      </c>
      <c r="B314" s="15">
        <v>243.06357320249066</v>
      </c>
      <c r="C314" s="15">
        <v>-20.063573202490659</v>
      </c>
      <c r="D314" s="15">
        <v>-0.57988995997464876</v>
      </c>
      <c r="F314" s="15">
        <v>72.46192893401016</v>
      </c>
      <c r="G314" s="15">
        <v>262</v>
      </c>
    </row>
    <row r="315" spans="1:7" x14ac:dyDescent="0.2">
      <c r="A315" s="15">
        <v>287</v>
      </c>
      <c r="B315" s="15">
        <v>183.5478056143362</v>
      </c>
      <c r="C315" s="15">
        <v>-29.547805614336198</v>
      </c>
      <c r="D315" s="15">
        <v>-0.85400918580689678</v>
      </c>
      <c r="F315" s="15">
        <v>72.715736040609144</v>
      </c>
      <c r="G315" s="15">
        <v>264</v>
      </c>
    </row>
    <row r="316" spans="1:7" x14ac:dyDescent="0.2">
      <c r="A316" s="15">
        <v>288</v>
      </c>
      <c r="B316" s="15">
        <v>99.854391131893465</v>
      </c>
      <c r="C316" s="15">
        <v>21.145608868106535</v>
      </c>
      <c r="D316" s="15">
        <v>0.6111636325399743</v>
      </c>
      <c r="F316" s="15">
        <v>72.969543147208128</v>
      </c>
      <c r="G316" s="15">
        <v>264</v>
      </c>
    </row>
    <row r="317" spans="1:7" x14ac:dyDescent="0.2">
      <c r="A317" s="15">
        <v>289</v>
      </c>
      <c r="B317" s="15">
        <v>361.26832597960816</v>
      </c>
      <c r="C317" s="15">
        <v>-14.268325979608164</v>
      </c>
      <c r="D317" s="15">
        <v>-0.41239209475374466</v>
      </c>
      <c r="F317" s="15">
        <v>73.223350253807112</v>
      </c>
      <c r="G317" s="15">
        <v>266</v>
      </c>
    </row>
    <row r="318" spans="1:7" x14ac:dyDescent="0.2">
      <c r="A318" s="15">
        <v>290</v>
      </c>
      <c r="B318" s="15">
        <v>154.74338983624588</v>
      </c>
      <c r="C318" s="15">
        <v>6.256610163754118</v>
      </c>
      <c r="D318" s="15">
        <v>0.18083246592316687</v>
      </c>
      <c r="F318" s="15">
        <v>73.477157360406096</v>
      </c>
      <c r="G318" s="15">
        <v>266</v>
      </c>
    </row>
    <row r="319" spans="1:7" x14ac:dyDescent="0.2">
      <c r="A319" s="15">
        <v>291</v>
      </c>
      <c r="B319" s="15">
        <v>297.84149242821019</v>
      </c>
      <c r="C319" s="15">
        <v>-25.841492428210188</v>
      </c>
      <c r="D319" s="15">
        <v>-0.74688700056776303</v>
      </c>
      <c r="F319" s="15">
        <v>73.73096446700508</v>
      </c>
      <c r="G319" s="15">
        <v>270</v>
      </c>
    </row>
    <row r="320" spans="1:7" x14ac:dyDescent="0.2">
      <c r="A320" s="15">
        <v>292</v>
      </c>
      <c r="B320" s="15">
        <v>261.77728466764955</v>
      </c>
      <c r="C320" s="15">
        <v>-31.777284667649553</v>
      </c>
      <c r="D320" s="15">
        <v>-0.91844698589076756</v>
      </c>
      <c r="F320" s="15">
        <v>73.984771573604064</v>
      </c>
      <c r="G320" s="15">
        <v>271</v>
      </c>
    </row>
    <row r="321" spans="1:7" x14ac:dyDescent="0.2">
      <c r="A321" s="15">
        <v>293</v>
      </c>
      <c r="B321" s="15">
        <v>195.72384977983864</v>
      </c>
      <c r="C321" s="15">
        <v>-13.723849779838645</v>
      </c>
      <c r="D321" s="15">
        <v>-0.3966553025829313</v>
      </c>
      <c r="F321" s="15">
        <v>74.238578680203048</v>
      </c>
      <c r="G321" s="15">
        <v>271</v>
      </c>
    </row>
    <row r="322" spans="1:7" x14ac:dyDescent="0.2">
      <c r="A322" s="15">
        <v>294</v>
      </c>
      <c r="B322" s="15">
        <v>72.758511191238426</v>
      </c>
      <c r="C322" s="15">
        <v>5.2414888087615736</v>
      </c>
      <c r="D322" s="15">
        <v>0.15149279267678009</v>
      </c>
      <c r="F322" s="15">
        <v>74.492385786802032</v>
      </c>
      <c r="G322" s="15">
        <v>272</v>
      </c>
    </row>
    <row r="323" spans="1:7" x14ac:dyDescent="0.2">
      <c r="A323" s="15">
        <v>295</v>
      </c>
      <c r="B323" s="15">
        <v>254.17789126936802</v>
      </c>
      <c r="C323" s="15">
        <v>1.8221087306319816</v>
      </c>
      <c r="D323" s="15">
        <v>5.2663727852049334E-2</v>
      </c>
      <c r="F323" s="15">
        <v>74.746192893401016</v>
      </c>
      <c r="G323" s="15">
        <v>275</v>
      </c>
    </row>
    <row r="324" spans="1:7" x14ac:dyDescent="0.2">
      <c r="A324" s="15">
        <v>296</v>
      </c>
      <c r="B324" s="15">
        <v>166.39311473234847</v>
      </c>
      <c r="C324" s="15">
        <v>19.606885267651535</v>
      </c>
      <c r="D324" s="15">
        <v>0.56669047922503391</v>
      </c>
      <c r="F324" s="15">
        <v>75</v>
      </c>
      <c r="G324" s="15">
        <v>278</v>
      </c>
    </row>
    <row r="325" spans="1:7" x14ac:dyDescent="0.2">
      <c r="A325" s="15">
        <v>297</v>
      </c>
      <c r="B325" s="15">
        <v>59.754420313521663</v>
      </c>
      <c r="C325" s="15">
        <v>13.245579686478337</v>
      </c>
      <c r="D325" s="15">
        <v>0.38283204076926036</v>
      </c>
      <c r="F325" s="15">
        <v>75.253807106598984</v>
      </c>
      <c r="G325" s="15">
        <v>279</v>
      </c>
    </row>
    <row r="326" spans="1:7" x14ac:dyDescent="0.2">
      <c r="A326" s="15">
        <v>298</v>
      </c>
      <c r="B326" s="15">
        <v>245.87738443529625</v>
      </c>
      <c r="C326" s="15">
        <v>-27.87738443529625</v>
      </c>
      <c r="D326" s="15">
        <v>-0.80572962658391489</v>
      </c>
      <c r="F326" s="15">
        <v>75.507614213197968</v>
      </c>
      <c r="G326" s="15">
        <v>280</v>
      </c>
    </row>
    <row r="327" spans="1:7" x14ac:dyDescent="0.2">
      <c r="A327" s="15">
        <v>299</v>
      </c>
      <c r="B327" s="15">
        <v>161.45699508114308</v>
      </c>
      <c r="C327" s="15">
        <v>11.543004918856923</v>
      </c>
      <c r="D327" s="15">
        <v>0.333623158388964</v>
      </c>
      <c r="F327" s="15">
        <v>75.761421319796952</v>
      </c>
      <c r="G327" s="15">
        <v>280</v>
      </c>
    </row>
    <row r="328" spans="1:7" x14ac:dyDescent="0.2">
      <c r="A328" s="15">
        <v>300</v>
      </c>
      <c r="B328" s="15">
        <v>152.20436102651007</v>
      </c>
      <c r="C328" s="15">
        <v>-24.204361026510071</v>
      </c>
      <c r="D328" s="15">
        <v>-0.6995696033412675</v>
      </c>
      <c r="F328" s="15">
        <v>76.015228426395936</v>
      </c>
      <c r="G328" s="15">
        <v>283</v>
      </c>
    </row>
    <row r="329" spans="1:7" x14ac:dyDescent="0.2">
      <c r="A329" s="15">
        <v>301</v>
      </c>
      <c r="B329" s="15">
        <v>208.12625263942456</v>
      </c>
      <c r="C329" s="15">
        <v>-25.126252639424564</v>
      </c>
      <c r="D329" s="15">
        <v>-0.72621469218554102</v>
      </c>
      <c r="F329" s="15">
        <v>76.26903553299492</v>
      </c>
      <c r="G329" s="15">
        <v>284</v>
      </c>
    </row>
    <row r="330" spans="1:7" x14ac:dyDescent="0.2">
      <c r="A330" s="15">
        <v>302</v>
      </c>
      <c r="B330" s="15">
        <v>144.25384008167455</v>
      </c>
      <c r="C330" s="15">
        <v>4.7461599183254464</v>
      </c>
      <c r="D330" s="15">
        <v>0.13717648682485759</v>
      </c>
      <c r="F330" s="15">
        <v>76.522842639593904</v>
      </c>
      <c r="G330" s="15">
        <v>285</v>
      </c>
    </row>
    <row r="331" spans="1:7" x14ac:dyDescent="0.2">
      <c r="A331" s="15">
        <v>303</v>
      </c>
      <c r="B331" s="15">
        <v>137.16022764084272</v>
      </c>
      <c r="C331" s="15">
        <v>-18.16022764084272</v>
      </c>
      <c r="D331" s="15">
        <v>-0.52487827434803602</v>
      </c>
      <c r="F331" s="15">
        <v>76.776649746192902</v>
      </c>
      <c r="G331" s="15">
        <v>286</v>
      </c>
    </row>
    <row r="332" spans="1:7" x14ac:dyDescent="0.2">
      <c r="A332" s="15">
        <v>304</v>
      </c>
      <c r="B332" s="15">
        <v>186.61882059538985</v>
      </c>
      <c r="C332" s="15">
        <v>-25.618820595389849</v>
      </c>
      <c r="D332" s="15">
        <v>-0.74045119978001306</v>
      </c>
      <c r="F332" s="15">
        <v>77.030456852791886</v>
      </c>
      <c r="G332" s="15">
        <v>287</v>
      </c>
    </row>
    <row r="333" spans="1:7" x14ac:dyDescent="0.2">
      <c r="A333" s="15">
        <v>305</v>
      </c>
      <c r="B333" s="15">
        <v>168.25505395136943</v>
      </c>
      <c r="C333" s="15">
        <v>-18.255053951369433</v>
      </c>
      <c r="D333" s="15">
        <v>-0.52761900377149951</v>
      </c>
      <c r="F333" s="15">
        <v>77.28426395939087</v>
      </c>
      <c r="G333" s="15">
        <v>288</v>
      </c>
    </row>
    <row r="334" spans="1:7" x14ac:dyDescent="0.2">
      <c r="A334" s="15">
        <v>306</v>
      </c>
      <c r="B334" s="15">
        <v>146.80108255811237</v>
      </c>
      <c r="C334" s="15">
        <v>7.1989174418876303</v>
      </c>
      <c r="D334" s="15">
        <v>0.20806762111141766</v>
      </c>
      <c r="F334" s="15">
        <v>77.538071065989854</v>
      </c>
      <c r="G334" s="15">
        <v>288</v>
      </c>
    </row>
    <row r="335" spans="1:7" x14ac:dyDescent="0.2">
      <c r="A335" s="15">
        <v>307</v>
      </c>
      <c r="B335" s="15">
        <v>141.14870370654751</v>
      </c>
      <c r="C335" s="15">
        <v>14.851296293452492</v>
      </c>
      <c r="D335" s="15">
        <v>0.42924146792121359</v>
      </c>
      <c r="F335" s="15">
        <v>77.791878172588838</v>
      </c>
      <c r="G335" s="15">
        <v>288</v>
      </c>
    </row>
    <row r="336" spans="1:7" x14ac:dyDescent="0.2">
      <c r="A336" s="15">
        <v>308</v>
      </c>
      <c r="B336" s="15">
        <v>102.01720657793025</v>
      </c>
      <c r="C336" s="15">
        <v>-26.017206577930253</v>
      </c>
      <c r="D336" s="15">
        <v>-0.751965600985534</v>
      </c>
      <c r="F336" s="15">
        <v>78.045685279187822</v>
      </c>
      <c r="G336" s="15">
        <v>290</v>
      </c>
    </row>
    <row r="337" spans="1:7" x14ac:dyDescent="0.2">
      <c r="A337" s="15">
        <v>309</v>
      </c>
      <c r="B337" s="15">
        <v>32.974324851718094</v>
      </c>
      <c r="C337" s="15">
        <v>23.025675148281906</v>
      </c>
      <c r="D337" s="15">
        <v>0.66550248579195848</v>
      </c>
      <c r="F337" s="15">
        <v>78.299492385786806</v>
      </c>
      <c r="G337" s="15">
        <v>291</v>
      </c>
    </row>
    <row r="338" spans="1:7" x14ac:dyDescent="0.2">
      <c r="A338" s="15">
        <v>310</v>
      </c>
      <c r="B338" s="15">
        <v>109.5866179547487</v>
      </c>
      <c r="C338" s="15">
        <v>2.4133820452512964</v>
      </c>
      <c r="D338" s="15">
        <v>6.9753079548690713E-2</v>
      </c>
      <c r="F338" s="15">
        <v>78.55329949238579</v>
      </c>
      <c r="G338" s="15">
        <v>291</v>
      </c>
    </row>
    <row r="339" spans="1:7" x14ac:dyDescent="0.2">
      <c r="A339" s="15">
        <v>311</v>
      </c>
      <c r="B339" s="15">
        <v>219.34945583203461</v>
      </c>
      <c r="C339" s="15">
        <v>-11.349455832034607</v>
      </c>
      <c r="D339" s="15">
        <v>-0.32802908144774451</v>
      </c>
      <c r="F339" s="15">
        <v>78.807106598984774</v>
      </c>
      <c r="G339" s="15">
        <v>291</v>
      </c>
    </row>
    <row r="340" spans="1:7" x14ac:dyDescent="0.2">
      <c r="A340" s="15">
        <v>312</v>
      </c>
      <c r="B340" s="15">
        <v>507.12990395904279</v>
      </c>
      <c r="C340" s="15">
        <v>-35.129903959042792</v>
      </c>
      <c r="D340" s="15">
        <v>-1.0153464886401042</v>
      </c>
      <c r="F340" s="15">
        <v>79.060913705583758</v>
      </c>
      <c r="G340" s="15">
        <v>291</v>
      </c>
    </row>
    <row r="341" spans="1:7" x14ac:dyDescent="0.2">
      <c r="A341" s="15">
        <v>313</v>
      </c>
      <c r="B341" s="15">
        <v>247.72873313808722</v>
      </c>
      <c r="C341" s="15">
        <v>-66.728733138087222</v>
      </c>
      <c r="D341" s="15">
        <v>-1.9286356422195448</v>
      </c>
      <c r="F341" s="15">
        <v>79.314720812182742</v>
      </c>
      <c r="G341" s="15">
        <v>291</v>
      </c>
    </row>
    <row r="342" spans="1:7" x14ac:dyDescent="0.2">
      <c r="A342" s="15">
        <v>314</v>
      </c>
      <c r="B342" s="15">
        <v>249.49838574281932</v>
      </c>
      <c r="C342" s="15">
        <v>-48.498385742819323</v>
      </c>
      <c r="D342" s="15">
        <v>-1.4017307228080063</v>
      </c>
      <c r="F342" s="15">
        <v>79.568527918781726</v>
      </c>
      <c r="G342" s="15">
        <v>292</v>
      </c>
    </row>
    <row r="343" spans="1:7" x14ac:dyDescent="0.2">
      <c r="A343" s="15">
        <v>315</v>
      </c>
      <c r="B343" s="15">
        <v>159.23951160311128</v>
      </c>
      <c r="C343" s="15">
        <v>-8.2395116031112821</v>
      </c>
      <c r="D343" s="15">
        <v>-0.23814352535896852</v>
      </c>
      <c r="F343" s="15">
        <v>79.82233502538071</v>
      </c>
      <c r="G343" s="15">
        <v>292</v>
      </c>
    </row>
    <row r="344" spans="1:7" x14ac:dyDescent="0.2">
      <c r="A344" s="15">
        <v>316</v>
      </c>
      <c r="B344" s="15">
        <v>129.32279682012958</v>
      </c>
      <c r="C344" s="15">
        <v>-20.322796820129582</v>
      </c>
      <c r="D344" s="15">
        <v>-0.58738220334226876</v>
      </c>
      <c r="F344" s="15">
        <v>80.076142131979694</v>
      </c>
      <c r="G344" s="15">
        <v>292</v>
      </c>
    </row>
    <row r="345" spans="1:7" x14ac:dyDescent="0.2">
      <c r="A345" s="15">
        <v>317</v>
      </c>
      <c r="B345" s="15">
        <v>85.138036654428532</v>
      </c>
      <c r="C345" s="15">
        <v>-0.1380366544285323</v>
      </c>
      <c r="D345" s="15">
        <v>-3.9896218486973811E-3</v>
      </c>
      <c r="F345" s="15">
        <v>80.329949238578678</v>
      </c>
      <c r="G345" s="15">
        <v>294</v>
      </c>
    </row>
    <row r="346" spans="1:7" x14ac:dyDescent="0.2">
      <c r="A346" s="15">
        <v>318</v>
      </c>
      <c r="B346" s="15">
        <v>160.87612250987436</v>
      </c>
      <c r="C346" s="15">
        <v>-21.876122509874364</v>
      </c>
      <c r="D346" s="15">
        <v>-0.63227739538821381</v>
      </c>
      <c r="F346" s="15">
        <v>80.583756345177662</v>
      </c>
      <c r="G346" s="15">
        <v>294</v>
      </c>
    </row>
    <row r="347" spans="1:7" x14ac:dyDescent="0.2">
      <c r="A347" s="15">
        <v>319</v>
      </c>
      <c r="B347" s="15">
        <v>230.63963174628495</v>
      </c>
      <c r="C347" s="15">
        <v>-23.639631746284948</v>
      </c>
      <c r="D347" s="15">
        <v>-0.68324744395314785</v>
      </c>
      <c r="F347" s="15">
        <v>80.837563451776646</v>
      </c>
      <c r="G347" s="15">
        <v>296</v>
      </c>
    </row>
    <row r="348" spans="1:7" x14ac:dyDescent="0.2">
      <c r="A348" s="15">
        <v>320</v>
      </c>
      <c r="B348" s="15">
        <v>161.46637956274242</v>
      </c>
      <c r="C348" s="15">
        <v>-11.466379562742418</v>
      </c>
      <c r="D348" s="15">
        <v>-0.33140848435050474</v>
      </c>
      <c r="F348" s="15">
        <v>81.09137055837563</v>
      </c>
      <c r="G348" s="15">
        <v>296</v>
      </c>
    </row>
    <row r="349" spans="1:7" x14ac:dyDescent="0.2">
      <c r="A349" s="15">
        <v>321</v>
      </c>
      <c r="B349" s="15">
        <v>75.219067529245166</v>
      </c>
      <c r="C349" s="15">
        <v>-0.21906752924516582</v>
      </c>
      <c r="D349" s="15">
        <v>-6.3316269481826139E-3</v>
      </c>
      <c r="F349" s="15">
        <v>81.345177664974628</v>
      </c>
      <c r="G349" s="15">
        <v>296</v>
      </c>
    </row>
    <row r="350" spans="1:7" x14ac:dyDescent="0.2">
      <c r="A350" s="15">
        <v>322</v>
      </c>
      <c r="B350" s="15">
        <v>130.58939517918245</v>
      </c>
      <c r="C350" s="15">
        <v>25.410604820817554</v>
      </c>
      <c r="D350" s="15">
        <v>0.73443321704262954</v>
      </c>
      <c r="F350" s="15">
        <v>81.598984771573612</v>
      </c>
      <c r="G350" s="15">
        <v>298</v>
      </c>
    </row>
    <row r="351" spans="1:7" x14ac:dyDescent="0.2">
      <c r="A351" s="15">
        <v>323</v>
      </c>
      <c r="B351" s="15">
        <v>41.712996166131873</v>
      </c>
      <c r="C351" s="15">
        <v>5.2870038338681269</v>
      </c>
      <c r="D351" s="15">
        <v>0.15280829644178284</v>
      </c>
      <c r="F351" s="15">
        <v>81.852791878172596</v>
      </c>
      <c r="G351" s="15">
        <v>298</v>
      </c>
    </row>
    <row r="352" spans="1:7" x14ac:dyDescent="0.2">
      <c r="A352" s="15">
        <v>324</v>
      </c>
      <c r="B352" s="15">
        <v>318.98004819771347</v>
      </c>
      <c r="C352" s="15">
        <v>-26.980048197713472</v>
      </c>
      <c r="D352" s="15">
        <v>-0.77979425257829738</v>
      </c>
      <c r="F352" s="15">
        <v>82.10659898477158</v>
      </c>
      <c r="G352" s="15">
        <v>301</v>
      </c>
    </row>
    <row r="353" spans="1:7" x14ac:dyDescent="0.2">
      <c r="A353" s="15">
        <v>325</v>
      </c>
      <c r="B353" s="15">
        <v>244.88995197720794</v>
      </c>
      <c r="C353" s="15">
        <v>-11.889951977207943</v>
      </c>
      <c r="D353" s="15">
        <v>-0.34365083958762105</v>
      </c>
      <c r="F353" s="15">
        <v>82.360406091370564</v>
      </c>
      <c r="G353" s="15">
        <v>302</v>
      </c>
    </row>
    <row r="354" spans="1:7" x14ac:dyDescent="0.2">
      <c r="A354" s="15">
        <v>326</v>
      </c>
      <c r="B354" s="15">
        <v>401.50347737721654</v>
      </c>
      <c r="C354" s="15">
        <v>-41.503477377216541</v>
      </c>
      <c r="D354" s="15">
        <v>-1.1995594998051069</v>
      </c>
      <c r="F354" s="15">
        <v>82.614213197969548</v>
      </c>
      <c r="G354" s="15">
        <v>303</v>
      </c>
    </row>
    <row r="355" spans="1:7" x14ac:dyDescent="0.2">
      <c r="A355" s="15">
        <v>327</v>
      </c>
      <c r="B355" s="15">
        <v>181.79633215750053</v>
      </c>
      <c r="C355" s="15">
        <v>12.20366784249947</v>
      </c>
      <c r="D355" s="15">
        <v>0.35271805202935763</v>
      </c>
      <c r="F355" s="15">
        <v>82.868020304568532</v>
      </c>
      <c r="G355" s="15">
        <v>305</v>
      </c>
    </row>
    <row r="356" spans="1:7" x14ac:dyDescent="0.2">
      <c r="A356" s="15">
        <v>328</v>
      </c>
      <c r="B356" s="15">
        <v>184.25275847284504</v>
      </c>
      <c r="C356" s="15">
        <v>11.747241527154955</v>
      </c>
      <c r="D356" s="15">
        <v>0.33952613277024729</v>
      </c>
      <c r="F356" s="15">
        <v>83.121827411167516</v>
      </c>
      <c r="G356" s="15">
        <v>307</v>
      </c>
    </row>
    <row r="357" spans="1:7" x14ac:dyDescent="0.2">
      <c r="A357" s="15">
        <v>329</v>
      </c>
      <c r="B357" s="15">
        <v>392.84119126086455</v>
      </c>
      <c r="C357" s="15">
        <v>-29.841191260864548</v>
      </c>
      <c r="D357" s="15">
        <v>-0.8624888015316442</v>
      </c>
      <c r="F357" s="15">
        <v>83.3756345177665</v>
      </c>
      <c r="G357" s="15">
        <v>310</v>
      </c>
    </row>
    <row r="358" spans="1:7" x14ac:dyDescent="0.2">
      <c r="A358" s="15">
        <v>330</v>
      </c>
      <c r="B358" s="15">
        <v>138.5090957102355</v>
      </c>
      <c r="C358" s="15">
        <v>13.490904289764501</v>
      </c>
      <c r="D358" s="15">
        <v>0.38992256611809256</v>
      </c>
      <c r="F358" s="15">
        <v>83.629441624365484</v>
      </c>
      <c r="G358" s="15">
        <v>312</v>
      </c>
    </row>
    <row r="359" spans="1:7" x14ac:dyDescent="0.2">
      <c r="A359" s="15">
        <v>331</v>
      </c>
      <c r="B359" s="15">
        <v>309.93646389099916</v>
      </c>
      <c r="C359" s="15">
        <v>15.063536109000836</v>
      </c>
      <c r="D359" s="15">
        <v>0.43537575601143663</v>
      </c>
      <c r="F359" s="15">
        <v>83.883248730964468</v>
      </c>
      <c r="G359" s="15">
        <v>319</v>
      </c>
    </row>
    <row r="360" spans="1:7" x14ac:dyDescent="0.2">
      <c r="A360" s="15">
        <v>332</v>
      </c>
      <c r="B360" s="15">
        <v>281.12191263573902</v>
      </c>
      <c r="C360" s="15">
        <v>2.8780873642609777</v>
      </c>
      <c r="D360" s="15">
        <v>8.3184283757474317E-2</v>
      </c>
      <c r="F360" s="15">
        <v>84.137055837563452</v>
      </c>
      <c r="G360" s="15">
        <v>319</v>
      </c>
    </row>
    <row r="361" spans="1:7" x14ac:dyDescent="0.2">
      <c r="A361" s="15">
        <v>333</v>
      </c>
      <c r="B361" s="15">
        <v>65.835277058357988</v>
      </c>
      <c r="C361" s="15">
        <v>24.164722941642012</v>
      </c>
      <c r="D361" s="15">
        <v>0.69842395858419315</v>
      </c>
      <c r="F361" s="15">
        <v>84.390862944162436</v>
      </c>
      <c r="G361" s="15">
        <v>319</v>
      </c>
    </row>
    <row r="362" spans="1:7" x14ac:dyDescent="0.2">
      <c r="A362" s="15">
        <v>334</v>
      </c>
      <c r="B362" s="15">
        <v>156.53945250983949</v>
      </c>
      <c r="C362" s="15">
        <v>20.460547490160508</v>
      </c>
      <c r="D362" s="15">
        <v>0.59136355949077368</v>
      </c>
      <c r="F362" s="15">
        <v>84.64467005076142</v>
      </c>
      <c r="G362" s="15">
        <v>322</v>
      </c>
    </row>
    <row r="363" spans="1:7" x14ac:dyDescent="0.2">
      <c r="A363" s="15">
        <v>335</v>
      </c>
      <c r="B363" s="15">
        <v>179.50431493313187</v>
      </c>
      <c r="C363" s="15">
        <v>-12.504314933131866</v>
      </c>
      <c r="D363" s="15">
        <v>-0.36140754255997121</v>
      </c>
      <c r="F363" s="15">
        <v>84.898477157360404</v>
      </c>
      <c r="G363" s="15">
        <v>325</v>
      </c>
    </row>
    <row r="364" spans="1:7" x14ac:dyDescent="0.2">
      <c r="A364" s="15">
        <v>336</v>
      </c>
      <c r="B364" s="15">
        <v>254.50911929872956</v>
      </c>
      <c r="C364" s="15">
        <v>-12.509119298729559</v>
      </c>
      <c r="D364" s="15">
        <v>-0.36154640134379962</v>
      </c>
      <c r="F364" s="15">
        <v>85.152284263959388</v>
      </c>
      <c r="G364" s="15">
        <v>330</v>
      </c>
    </row>
    <row r="365" spans="1:7" x14ac:dyDescent="0.2">
      <c r="A365" s="15">
        <v>337</v>
      </c>
      <c r="B365" s="15">
        <v>143.78257346673658</v>
      </c>
      <c r="C365" s="15">
        <v>-21.782573466736579</v>
      </c>
      <c r="D365" s="15">
        <v>-0.62957358234687066</v>
      </c>
      <c r="F365" s="15">
        <v>85.406091370558372</v>
      </c>
      <c r="G365" s="15">
        <v>334</v>
      </c>
    </row>
    <row r="366" spans="1:7" x14ac:dyDescent="0.2">
      <c r="A366" s="15">
        <v>338</v>
      </c>
      <c r="B366" s="15">
        <v>368.27949761371042</v>
      </c>
      <c r="C366" s="15">
        <v>8.7205023862895814</v>
      </c>
      <c r="D366" s="15">
        <v>0.25204542225392512</v>
      </c>
      <c r="F366" s="15">
        <v>85.659898477157356</v>
      </c>
      <c r="G366" s="15">
        <v>335</v>
      </c>
    </row>
    <row r="367" spans="1:7" x14ac:dyDescent="0.2">
      <c r="A367" s="15">
        <v>339</v>
      </c>
      <c r="B367" s="15">
        <v>251.65629680901446</v>
      </c>
      <c r="C367" s="15">
        <v>-27.656296809014464</v>
      </c>
      <c r="D367" s="15">
        <v>-0.79933961352584604</v>
      </c>
      <c r="F367" s="15">
        <v>85.913705583756339</v>
      </c>
      <c r="G367" s="15">
        <v>344</v>
      </c>
    </row>
    <row r="368" spans="1:7" x14ac:dyDescent="0.2">
      <c r="A368" s="15">
        <v>340</v>
      </c>
      <c r="B368" s="15">
        <v>286.02211177537924</v>
      </c>
      <c r="C368" s="15">
        <v>-1.0221117753792441</v>
      </c>
      <c r="D368" s="15">
        <v>-2.9541714755012272E-2</v>
      </c>
      <c r="F368" s="15">
        <v>86.167512690355338</v>
      </c>
      <c r="G368" s="15">
        <v>344</v>
      </c>
    </row>
    <row r="369" spans="1:7" x14ac:dyDescent="0.2">
      <c r="A369" s="15">
        <v>341</v>
      </c>
      <c r="B369" s="15">
        <v>230.50533208590454</v>
      </c>
      <c r="C369" s="15">
        <v>0.49466791409545863</v>
      </c>
      <c r="D369" s="15">
        <v>1.4297201899706929E-2</v>
      </c>
      <c r="F369" s="15">
        <v>86.421319796954322</v>
      </c>
      <c r="G369" s="15">
        <v>346</v>
      </c>
    </row>
    <row r="370" spans="1:7" x14ac:dyDescent="0.2">
      <c r="A370" s="15">
        <v>342</v>
      </c>
      <c r="B370" s="15">
        <v>428.88343009608479</v>
      </c>
      <c r="C370" s="15">
        <v>34.116569903915206</v>
      </c>
      <c r="D370" s="15">
        <v>0.98605847305393046</v>
      </c>
      <c r="F370" s="15">
        <v>86.675126903553306</v>
      </c>
      <c r="G370" s="15">
        <v>347</v>
      </c>
    </row>
    <row r="371" spans="1:7" x14ac:dyDescent="0.2">
      <c r="A371" s="15">
        <v>343</v>
      </c>
      <c r="B371" s="15">
        <v>225.52758815699426</v>
      </c>
      <c r="C371" s="15">
        <v>13.472411843005744</v>
      </c>
      <c r="D371" s="15">
        <v>0.38938808583870554</v>
      </c>
      <c r="F371" s="15">
        <v>86.92893401015229</v>
      </c>
      <c r="G371" s="15">
        <v>347</v>
      </c>
    </row>
    <row r="372" spans="1:7" x14ac:dyDescent="0.2">
      <c r="A372" s="15">
        <v>344</v>
      </c>
      <c r="B372" s="15">
        <v>65.18615792959659</v>
      </c>
      <c r="C372" s="15">
        <v>17.81384207040341</v>
      </c>
      <c r="D372" s="15">
        <v>0.51486682162470399</v>
      </c>
      <c r="F372" s="15">
        <v>87.182741116751274</v>
      </c>
      <c r="G372" s="15">
        <v>354</v>
      </c>
    </row>
    <row r="373" spans="1:7" x14ac:dyDescent="0.2">
      <c r="A373" s="15">
        <v>345</v>
      </c>
      <c r="B373" s="15">
        <v>264.79323864010479</v>
      </c>
      <c r="C373" s="15">
        <v>26.206761359895211</v>
      </c>
      <c r="D373" s="15">
        <v>0.75744423202584232</v>
      </c>
      <c r="F373" s="15">
        <v>87.436548223350258</v>
      </c>
      <c r="G373" s="15">
        <v>355</v>
      </c>
    </row>
    <row r="374" spans="1:7" x14ac:dyDescent="0.2">
      <c r="A374" s="15">
        <v>346</v>
      </c>
      <c r="B374" s="15">
        <v>126.75625877755942</v>
      </c>
      <c r="C374" s="15">
        <v>64.243741222440576</v>
      </c>
      <c r="D374" s="15">
        <v>1.8568128493422136</v>
      </c>
      <c r="F374" s="15">
        <v>87.690355329949242</v>
      </c>
      <c r="G374" s="15">
        <v>355</v>
      </c>
    </row>
    <row r="375" spans="1:7" x14ac:dyDescent="0.2">
      <c r="A375" s="15">
        <v>347</v>
      </c>
      <c r="B375" s="15">
        <v>264.78713611556645</v>
      </c>
      <c r="C375" s="15">
        <v>14.212863884433546</v>
      </c>
      <c r="D375" s="15">
        <v>0.41078909453906071</v>
      </c>
      <c r="F375" s="15">
        <v>87.944162436548226</v>
      </c>
      <c r="G375" s="15">
        <v>360</v>
      </c>
    </row>
    <row r="376" spans="1:7" x14ac:dyDescent="0.2">
      <c r="A376" s="15">
        <v>348</v>
      </c>
      <c r="B376" s="15">
        <v>145.32827977724776</v>
      </c>
      <c r="C376" s="15">
        <v>13.671720222752242</v>
      </c>
      <c r="D376" s="15">
        <v>0.39514862147148411</v>
      </c>
      <c r="F376" s="15">
        <v>88.197969543147209</v>
      </c>
      <c r="G376" s="15">
        <v>361</v>
      </c>
    </row>
    <row r="377" spans="1:7" x14ac:dyDescent="0.2">
      <c r="A377" s="15">
        <v>349</v>
      </c>
      <c r="B377" s="15">
        <v>250.20025271254991</v>
      </c>
      <c r="C377" s="15">
        <v>-9.2002527125499114</v>
      </c>
      <c r="D377" s="15">
        <v>-0.26591146668605009</v>
      </c>
      <c r="F377" s="15">
        <v>88.451776649746193</v>
      </c>
      <c r="G377" s="15">
        <v>363</v>
      </c>
    </row>
    <row r="378" spans="1:7" x14ac:dyDescent="0.2">
      <c r="A378" s="15">
        <v>350</v>
      </c>
      <c r="B378" s="15">
        <v>88.102799123064926</v>
      </c>
      <c r="C378" s="15">
        <v>23.897200876935074</v>
      </c>
      <c r="D378" s="15">
        <v>0.69069186830149198</v>
      </c>
      <c r="F378" s="15">
        <v>88.705583756345177</v>
      </c>
      <c r="G378" s="15">
        <v>363</v>
      </c>
    </row>
    <row r="379" spans="1:7" x14ac:dyDescent="0.2">
      <c r="A379" s="15">
        <v>351</v>
      </c>
      <c r="B379" s="15">
        <v>313.55710437655097</v>
      </c>
      <c r="C379" s="15">
        <v>5.4428956234490329</v>
      </c>
      <c r="D379" s="15">
        <v>0.15731397859062488</v>
      </c>
      <c r="F379" s="15">
        <v>88.959390862944161</v>
      </c>
      <c r="G379" s="15">
        <v>363</v>
      </c>
    </row>
    <row r="380" spans="1:7" x14ac:dyDescent="0.2">
      <c r="A380" s="15">
        <v>352</v>
      </c>
      <c r="B380" s="15">
        <v>274.03424119211758</v>
      </c>
      <c r="C380" s="15">
        <v>13.965758807882423</v>
      </c>
      <c r="D380" s="15">
        <v>0.4036471088366847</v>
      </c>
      <c r="F380" s="15">
        <v>89.213197969543145</v>
      </c>
      <c r="G380" s="15">
        <v>363</v>
      </c>
    </row>
    <row r="381" spans="1:7" x14ac:dyDescent="0.2">
      <c r="A381" s="15">
        <v>353</v>
      </c>
      <c r="B381" s="15">
        <v>624.17046212112928</v>
      </c>
      <c r="C381" s="15">
        <v>63.829537878870724</v>
      </c>
      <c r="D381" s="15">
        <v>1.844841284860655</v>
      </c>
      <c r="F381" s="15">
        <v>89.467005076142129</v>
      </c>
      <c r="G381" s="15">
        <v>371</v>
      </c>
    </row>
    <row r="382" spans="1:7" x14ac:dyDescent="0.2">
      <c r="A382" s="15">
        <v>354</v>
      </c>
      <c r="B382" s="15">
        <v>421.98917060393012</v>
      </c>
      <c r="C382" s="15">
        <v>14.01082939606988</v>
      </c>
      <c r="D382" s="15">
        <v>0.4049497672074685</v>
      </c>
      <c r="F382" s="15">
        <v>89.720812182741113</v>
      </c>
      <c r="G382" s="15">
        <v>374</v>
      </c>
    </row>
    <row r="383" spans="1:7" x14ac:dyDescent="0.2">
      <c r="A383" s="15">
        <v>355</v>
      </c>
      <c r="B383" s="15">
        <v>207.31331544726964</v>
      </c>
      <c r="C383" s="15">
        <v>18.686684552730355</v>
      </c>
      <c r="D383" s="15">
        <v>0.54009426177369557</v>
      </c>
      <c r="F383" s="15">
        <v>89.974619289340097</v>
      </c>
      <c r="G383" s="15">
        <v>375</v>
      </c>
    </row>
    <row r="384" spans="1:7" x14ac:dyDescent="0.2">
      <c r="A384" s="15">
        <v>356</v>
      </c>
      <c r="B384" s="15">
        <v>260.87868817464164</v>
      </c>
      <c r="C384" s="15">
        <v>-18.878688174641638</v>
      </c>
      <c r="D384" s="15">
        <v>-0.54564367072001918</v>
      </c>
      <c r="F384" s="15">
        <v>90.228426395939081</v>
      </c>
      <c r="G384" s="15">
        <v>375</v>
      </c>
    </row>
    <row r="385" spans="1:7" x14ac:dyDescent="0.2">
      <c r="A385" s="15">
        <v>357</v>
      </c>
      <c r="B385" s="15">
        <v>174.04225532882333</v>
      </c>
      <c r="C385" s="15">
        <v>22.95774467117667</v>
      </c>
      <c r="D385" s="15">
        <v>0.66353911659286069</v>
      </c>
      <c r="F385" s="15">
        <v>90.482233502538065</v>
      </c>
      <c r="G385" s="15">
        <v>377</v>
      </c>
    </row>
    <row r="386" spans="1:7" x14ac:dyDescent="0.2">
      <c r="A386" s="15">
        <v>358</v>
      </c>
      <c r="B386" s="15">
        <v>228.85427796261473</v>
      </c>
      <c r="C386" s="15">
        <v>0.14572203738526923</v>
      </c>
      <c r="D386" s="15">
        <v>4.2117496008277338E-3</v>
      </c>
      <c r="F386" s="15">
        <v>90.736040609137063</v>
      </c>
      <c r="G386" s="15">
        <v>381</v>
      </c>
    </row>
    <row r="387" spans="1:7" x14ac:dyDescent="0.2">
      <c r="A387" s="15">
        <v>359</v>
      </c>
      <c r="B387" s="15">
        <v>50.963772935656735</v>
      </c>
      <c r="C387" s="15">
        <v>15.036227064343265</v>
      </c>
      <c r="D387" s="15">
        <v>0.43458645289710113</v>
      </c>
      <c r="F387" s="15">
        <v>90.989847715736047</v>
      </c>
      <c r="G387" s="15">
        <v>389</v>
      </c>
    </row>
    <row r="388" spans="1:7" x14ac:dyDescent="0.2">
      <c r="A388" s="15">
        <v>360</v>
      </c>
      <c r="B388" s="15">
        <v>45.929205437844779</v>
      </c>
      <c r="C388" s="15">
        <v>7.0794562155221286E-2</v>
      </c>
      <c r="D388" s="15">
        <v>2.0461487791974061E-3</v>
      </c>
      <c r="F388" s="15">
        <v>91.243654822335031</v>
      </c>
      <c r="G388" s="15">
        <v>389</v>
      </c>
    </row>
    <row r="389" spans="1:7" x14ac:dyDescent="0.2">
      <c r="A389" s="15">
        <v>361</v>
      </c>
      <c r="B389" s="15">
        <v>280.71720968746575</v>
      </c>
      <c r="C389" s="15">
        <v>-21.717209687465754</v>
      </c>
      <c r="D389" s="15">
        <v>-0.62768439745629279</v>
      </c>
      <c r="F389" s="15">
        <v>91.497461928934015</v>
      </c>
      <c r="G389" s="15">
        <v>389</v>
      </c>
    </row>
    <row r="390" spans="1:7" x14ac:dyDescent="0.2">
      <c r="A390" s="15">
        <v>362</v>
      </c>
      <c r="B390" s="15">
        <v>354.50933004989957</v>
      </c>
      <c r="C390" s="15">
        <v>-8.5093300498995745</v>
      </c>
      <c r="D390" s="15">
        <v>-0.24594198711497625</v>
      </c>
      <c r="F390" s="15">
        <v>91.751269035532999</v>
      </c>
      <c r="G390" s="15">
        <v>390</v>
      </c>
    </row>
    <row r="391" spans="1:7" x14ac:dyDescent="0.2">
      <c r="A391" s="15">
        <v>363</v>
      </c>
      <c r="B391" s="15">
        <v>172.76832496554491</v>
      </c>
      <c r="C391" s="15">
        <v>3.231675034455094</v>
      </c>
      <c r="D391" s="15">
        <v>9.3403896079119086E-2</v>
      </c>
      <c r="F391" s="15">
        <v>92.005076142131983</v>
      </c>
      <c r="G391" s="15">
        <v>393</v>
      </c>
    </row>
    <row r="392" spans="1:7" x14ac:dyDescent="0.2">
      <c r="A392" s="15">
        <v>364</v>
      </c>
      <c r="B392" s="15">
        <v>480.55451140964141</v>
      </c>
      <c r="C392" s="15">
        <v>-31.554511409641407</v>
      </c>
      <c r="D392" s="15">
        <v>-0.91200825364870963</v>
      </c>
      <c r="F392" s="15">
        <v>92.258883248730967</v>
      </c>
      <c r="G392" s="15">
        <v>394</v>
      </c>
    </row>
    <row r="393" spans="1:7" x14ac:dyDescent="0.2">
      <c r="A393" s="15">
        <v>365</v>
      </c>
      <c r="B393" s="15">
        <v>384.63154966534353</v>
      </c>
      <c r="C393" s="15">
        <v>-21.631549665343528</v>
      </c>
      <c r="D393" s="15">
        <v>-0.62520859784180938</v>
      </c>
      <c r="F393" s="15">
        <v>92.512690355329951</v>
      </c>
      <c r="G393" s="15">
        <v>395</v>
      </c>
    </row>
    <row r="394" spans="1:7" x14ac:dyDescent="0.2">
      <c r="A394" s="15">
        <v>366</v>
      </c>
      <c r="B394" s="15">
        <v>420.69976309849244</v>
      </c>
      <c r="C394" s="15">
        <v>-49.69976309849244</v>
      </c>
      <c r="D394" s="15">
        <v>-1.436453683651753</v>
      </c>
      <c r="F394" s="15">
        <v>92.766497461928935</v>
      </c>
      <c r="G394" s="15">
        <v>404</v>
      </c>
    </row>
    <row r="395" spans="1:7" x14ac:dyDescent="0.2">
      <c r="A395" s="15">
        <v>367</v>
      </c>
      <c r="B395" s="15">
        <v>284.46262061686053</v>
      </c>
      <c r="C395" s="15">
        <v>6.5373793831394664</v>
      </c>
      <c r="D395" s="15">
        <v>0.18894743376804066</v>
      </c>
      <c r="F395" s="15">
        <v>93.020304568527919</v>
      </c>
      <c r="G395" s="15">
        <v>406</v>
      </c>
    </row>
    <row r="396" spans="1:7" x14ac:dyDescent="0.2">
      <c r="A396" s="15">
        <v>368</v>
      </c>
      <c r="B396" s="15">
        <v>288.32431562401598</v>
      </c>
      <c r="C396" s="15">
        <v>-32.324315624015981</v>
      </c>
      <c r="D396" s="15">
        <v>-0.93425761723697476</v>
      </c>
      <c r="F396" s="15">
        <v>93.274111675126903</v>
      </c>
      <c r="G396" s="15">
        <v>406</v>
      </c>
    </row>
    <row r="397" spans="1:7" x14ac:dyDescent="0.2">
      <c r="A397" s="15">
        <v>369</v>
      </c>
      <c r="B397" s="15">
        <v>27.978755091108557</v>
      </c>
      <c r="C397" s="15">
        <v>14.021244908891443</v>
      </c>
      <c r="D397" s="15">
        <v>0.40525080288303111</v>
      </c>
      <c r="F397" s="15">
        <v>93.527918781725887</v>
      </c>
      <c r="G397" s="15">
        <v>414</v>
      </c>
    </row>
    <row r="398" spans="1:7" x14ac:dyDescent="0.2">
      <c r="A398" s="15">
        <v>370</v>
      </c>
      <c r="B398" s="15">
        <v>176.62916268498111</v>
      </c>
      <c r="C398" s="15">
        <v>10.370837315018889</v>
      </c>
      <c r="D398" s="15">
        <v>0.2997444360889483</v>
      </c>
      <c r="F398" s="15">
        <v>93.781725888324871</v>
      </c>
      <c r="G398" s="15">
        <v>418</v>
      </c>
    </row>
    <row r="399" spans="1:7" x14ac:dyDescent="0.2">
      <c r="A399" s="15">
        <v>371</v>
      </c>
      <c r="B399" s="15">
        <v>290.07980027508103</v>
      </c>
      <c r="C399" s="15">
        <v>-34.079800275081027</v>
      </c>
      <c r="D399" s="15">
        <v>-0.98499573420987008</v>
      </c>
      <c r="F399" s="15">
        <v>94.035532994923855</v>
      </c>
      <c r="G399" s="15">
        <v>431</v>
      </c>
    </row>
    <row r="400" spans="1:7" x14ac:dyDescent="0.2">
      <c r="A400" s="15">
        <v>372</v>
      </c>
      <c r="B400" s="15">
        <v>358.96203730856348</v>
      </c>
      <c r="C400" s="15">
        <v>-67.962037308563481</v>
      </c>
      <c r="D400" s="15">
        <v>-1.96428137186282</v>
      </c>
      <c r="F400" s="15">
        <v>94.289340101522839</v>
      </c>
      <c r="G400" s="15">
        <v>434</v>
      </c>
    </row>
    <row r="401" spans="1:7" x14ac:dyDescent="0.2">
      <c r="A401" s="15">
        <v>373</v>
      </c>
      <c r="B401" s="15">
        <v>297.47801392413464</v>
      </c>
      <c r="C401" s="15">
        <v>12.521986075865357</v>
      </c>
      <c r="D401" s="15">
        <v>0.3619182849959775</v>
      </c>
      <c r="F401" s="15">
        <v>94.543147208121823</v>
      </c>
      <c r="G401" s="15">
        <v>435</v>
      </c>
    </row>
    <row r="402" spans="1:7" x14ac:dyDescent="0.2">
      <c r="A402" s="15">
        <v>374</v>
      </c>
      <c r="B402" s="15">
        <v>188.35515171831693</v>
      </c>
      <c r="C402" s="15">
        <v>-10.355151718316932</v>
      </c>
      <c r="D402" s="15">
        <v>-0.29929108114803743</v>
      </c>
      <c r="F402" s="15">
        <v>94.796954314720807</v>
      </c>
      <c r="G402" s="15">
        <v>436</v>
      </c>
    </row>
    <row r="403" spans="1:7" x14ac:dyDescent="0.2">
      <c r="A403" s="15">
        <v>375</v>
      </c>
      <c r="B403" s="15">
        <v>107.79013758507404</v>
      </c>
      <c r="C403" s="15">
        <v>4.2098624149259649</v>
      </c>
      <c r="D403" s="15">
        <v>0.12167608045944391</v>
      </c>
      <c r="F403" s="15">
        <v>95.050761421319791</v>
      </c>
      <c r="G403" s="15">
        <v>449</v>
      </c>
    </row>
    <row r="404" spans="1:7" x14ac:dyDescent="0.2">
      <c r="A404" s="15">
        <v>376</v>
      </c>
      <c r="B404" s="15">
        <v>111.16901709682969</v>
      </c>
      <c r="C404" s="15">
        <v>-8.1690170968296911</v>
      </c>
      <c r="D404" s="15">
        <v>-0.23610604898257762</v>
      </c>
      <c r="F404" s="15">
        <v>95.304568527918789</v>
      </c>
      <c r="G404" s="15">
        <v>459</v>
      </c>
    </row>
    <row r="405" spans="1:7" x14ac:dyDescent="0.2">
      <c r="A405" s="15">
        <v>377</v>
      </c>
      <c r="B405" s="15">
        <v>244.6862132694462</v>
      </c>
      <c r="C405" s="15">
        <v>-16.686213269446199</v>
      </c>
      <c r="D405" s="15">
        <v>-0.48227538770344386</v>
      </c>
      <c r="F405" s="15">
        <v>95.558375634517773</v>
      </c>
      <c r="G405" s="15">
        <v>463</v>
      </c>
    </row>
    <row r="406" spans="1:7" x14ac:dyDescent="0.2">
      <c r="A406" s="15">
        <v>378</v>
      </c>
      <c r="B406" s="15">
        <v>251.45704468833603</v>
      </c>
      <c r="C406" s="15">
        <v>-38.457044688336026</v>
      </c>
      <c r="D406" s="15">
        <v>-1.1115095940285484</v>
      </c>
      <c r="F406" s="15">
        <v>95.812182741116757</v>
      </c>
      <c r="G406" s="15">
        <v>466</v>
      </c>
    </row>
    <row r="407" spans="1:7" x14ac:dyDescent="0.2">
      <c r="A407" s="15">
        <v>379</v>
      </c>
      <c r="B407" s="15">
        <v>342.24864045452131</v>
      </c>
      <c r="C407" s="15">
        <v>-35.248640454521308</v>
      </c>
      <c r="D407" s="15">
        <v>-1.0187782852057339</v>
      </c>
      <c r="F407" s="15">
        <v>96.065989847715741</v>
      </c>
      <c r="G407" s="15">
        <v>472</v>
      </c>
    </row>
    <row r="408" spans="1:7" x14ac:dyDescent="0.2">
      <c r="A408" s="15">
        <v>380</v>
      </c>
      <c r="B408" s="15">
        <v>117.66991825357444</v>
      </c>
      <c r="C408" s="15">
        <v>-1.669918253574437</v>
      </c>
      <c r="D408" s="15">
        <v>-4.8265023356158912E-2</v>
      </c>
      <c r="F408" s="15">
        <v>96.319796954314725</v>
      </c>
      <c r="G408" s="15">
        <v>516</v>
      </c>
    </row>
    <row r="409" spans="1:7" x14ac:dyDescent="0.2">
      <c r="A409" s="15">
        <v>381</v>
      </c>
      <c r="B409" s="15">
        <v>192.21097719947215</v>
      </c>
      <c r="C409" s="15">
        <v>1.7890228005278459</v>
      </c>
      <c r="D409" s="15">
        <v>5.1707457576053349E-2</v>
      </c>
      <c r="F409" s="15">
        <v>96.573604060913709</v>
      </c>
      <c r="G409" s="15">
        <v>516</v>
      </c>
    </row>
    <row r="410" spans="1:7" x14ac:dyDescent="0.2">
      <c r="A410" s="15">
        <v>382</v>
      </c>
      <c r="B410" s="15">
        <v>231.68834970616567</v>
      </c>
      <c r="C410" s="15">
        <v>-6.6883497061656669</v>
      </c>
      <c r="D410" s="15">
        <v>-0.19331087260784591</v>
      </c>
      <c r="F410" s="15">
        <v>96.827411167512693</v>
      </c>
      <c r="G410" s="15">
        <v>529</v>
      </c>
    </row>
    <row r="411" spans="1:7" x14ac:dyDescent="0.2">
      <c r="A411" s="15">
        <v>383</v>
      </c>
      <c r="B411" s="15">
        <v>211.91717667902157</v>
      </c>
      <c r="C411" s="15">
        <v>7.0828233209784344</v>
      </c>
      <c r="D411" s="15">
        <v>0.20471219611070202</v>
      </c>
      <c r="F411" s="15">
        <v>97.081218274111677</v>
      </c>
      <c r="G411" s="15">
        <v>529</v>
      </c>
    </row>
    <row r="412" spans="1:7" x14ac:dyDescent="0.2">
      <c r="A412" s="15">
        <v>384</v>
      </c>
      <c r="B412" s="15">
        <v>372.00560581970689</v>
      </c>
      <c r="C412" s="15">
        <v>16.994394180293114</v>
      </c>
      <c r="D412" s="15">
        <v>0.49118262542487745</v>
      </c>
      <c r="F412" s="15">
        <v>97.335025380710661</v>
      </c>
      <c r="G412" s="15">
        <v>539</v>
      </c>
    </row>
    <row r="413" spans="1:7" x14ac:dyDescent="0.2">
      <c r="A413" s="15">
        <v>385</v>
      </c>
      <c r="B413" s="15">
        <v>224.99009473000183</v>
      </c>
      <c r="C413" s="15">
        <v>-21.990094730001829</v>
      </c>
      <c r="D413" s="15">
        <v>-0.63557149188343498</v>
      </c>
      <c r="F413" s="15">
        <v>97.588832487309645</v>
      </c>
      <c r="G413" s="15">
        <v>549</v>
      </c>
    </row>
    <row r="414" spans="1:7" x14ac:dyDescent="0.2">
      <c r="A414" s="15">
        <v>386</v>
      </c>
      <c r="B414" s="15">
        <v>175.48610452223232</v>
      </c>
      <c r="C414" s="15">
        <v>-4.4861045222323241</v>
      </c>
      <c r="D414" s="15">
        <v>-0.12966020287535093</v>
      </c>
      <c r="F414" s="15">
        <v>97.842639593908629</v>
      </c>
      <c r="G414" s="15">
        <v>568</v>
      </c>
    </row>
    <row r="415" spans="1:7" x14ac:dyDescent="0.2">
      <c r="A415" s="15">
        <v>387</v>
      </c>
      <c r="B415" s="15">
        <v>124.04009815997284</v>
      </c>
      <c r="C415" s="15">
        <v>-26.040098159972842</v>
      </c>
      <c r="D415" s="15">
        <v>-0.75262722782839298</v>
      </c>
      <c r="F415" s="15">
        <v>98.096446700507613</v>
      </c>
      <c r="G415" s="15">
        <v>570</v>
      </c>
    </row>
    <row r="416" spans="1:7" x14ac:dyDescent="0.2">
      <c r="A416" s="15">
        <v>388</v>
      </c>
      <c r="B416" s="15">
        <v>182.84079449700775</v>
      </c>
      <c r="C416" s="15">
        <v>-11.840794497007749</v>
      </c>
      <c r="D416" s="15">
        <v>-0.34223005930396722</v>
      </c>
      <c r="F416" s="15">
        <v>98.350253807106597</v>
      </c>
      <c r="G416" s="15">
        <v>611</v>
      </c>
    </row>
    <row r="417" spans="1:7" x14ac:dyDescent="0.2">
      <c r="A417" s="15">
        <v>389</v>
      </c>
      <c r="B417" s="15">
        <v>162.07123055789197</v>
      </c>
      <c r="C417" s="15">
        <v>-13.071230557891965</v>
      </c>
      <c r="D417" s="15">
        <v>-0.37779289304730745</v>
      </c>
      <c r="F417" s="15">
        <v>98.604060913705581</v>
      </c>
      <c r="G417" s="15">
        <v>618</v>
      </c>
    </row>
    <row r="418" spans="1:7" x14ac:dyDescent="0.2">
      <c r="A418" s="15">
        <v>390</v>
      </c>
      <c r="B418" s="15">
        <v>189.64189128359811</v>
      </c>
      <c r="C418" s="15">
        <v>-9.6418912835981132</v>
      </c>
      <c r="D418" s="15">
        <v>-0.27867598129686777</v>
      </c>
      <c r="F418" s="15">
        <v>98.857868020304565</v>
      </c>
      <c r="G418" s="15">
        <v>688</v>
      </c>
    </row>
    <row r="419" spans="1:7" x14ac:dyDescent="0.2">
      <c r="A419" s="15">
        <v>391</v>
      </c>
      <c r="B419" s="15">
        <v>224.43684988321854</v>
      </c>
      <c r="C419" s="15">
        <v>-18.436849883218542</v>
      </c>
      <c r="D419" s="15">
        <v>-0.53287338366582693</v>
      </c>
      <c r="F419" s="15">
        <v>99.111675126903549</v>
      </c>
      <c r="G419" s="15">
        <v>696</v>
      </c>
    </row>
    <row r="420" spans="1:7" x14ac:dyDescent="0.2">
      <c r="A420" s="15">
        <v>392</v>
      </c>
      <c r="B420" s="15">
        <v>184.84339023098968</v>
      </c>
      <c r="C420" s="15">
        <v>-21.843390230989684</v>
      </c>
      <c r="D420" s="15">
        <v>-0.63133134656128009</v>
      </c>
      <c r="F420" s="15">
        <v>99.365482233502533</v>
      </c>
      <c r="G420" s="15">
        <v>710</v>
      </c>
    </row>
    <row r="421" spans="1:7" x14ac:dyDescent="0.2">
      <c r="A421" s="15">
        <v>393</v>
      </c>
      <c r="B421" s="15">
        <v>238.65932592923767</v>
      </c>
      <c r="C421" s="15">
        <v>-15.659325929237667</v>
      </c>
      <c r="D421" s="15">
        <v>-0.45259564658245166</v>
      </c>
      <c r="F421" s="15">
        <v>99.619289340101517</v>
      </c>
      <c r="G421" s="15">
        <v>935</v>
      </c>
    </row>
    <row r="422" spans="1:7" ht="13.5" thickBot="1" x14ac:dyDescent="0.25">
      <c r="A422" s="16">
        <v>394</v>
      </c>
      <c r="B422" s="16">
        <v>281.33197225860675</v>
      </c>
      <c r="C422" s="16">
        <v>-15.331972258606754</v>
      </c>
      <c r="D422" s="16">
        <v>-0.44313426574844605</v>
      </c>
      <c r="F422" s="16">
        <v>99.873096446700501</v>
      </c>
      <c r="G422" s="16">
        <v>1670</v>
      </c>
    </row>
    <row r="424" spans="1:7" x14ac:dyDescent="0.2">
      <c r="A424" t="s">
        <v>37</v>
      </c>
    </row>
    <row r="425" spans="1:7" x14ac:dyDescent="0.2">
      <c r="A425" t="s">
        <v>36</v>
      </c>
    </row>
  </sheetData>
  <autoFilter ref="A28:D422">
    <sortState ref="A29:D422">
      <sortCondition ref="A28:A422"/>
    </sortState>
  </autoFilter>
  <sortState ref="G29:G422">
    <sortCondition ref="G2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0"/>
  <sheetViews>
    <sheetView workbookViewId="0">
      <selection activeCell="A5" sqref="A5"/>
    </sheetView>
  </sheetViews>
  <sheetFormatPr defaultRowHeight="12.75" x14ac:dyDescent="0.2"/>
  <cols>
    <col min="1" max="1" width="18.28515625" bestFit="1" customWidth="1"/>
    <col min="2" max="2" width="15" bestFit="1" customWidth="1"/>
    <col min="3" max="3" width="9.7109375" bestFit="1" customWidth="1"/>
    <col min="4" max="4" width="21.42578125" bestFit="1" customWidth="1"/>
    <col min="5" max="5" width="19.140625" bestFit="1" customWidth="1"/>
    <col min="6" max="6" width="11.28515625" bestFit="1" customWidth="1"/>
    <col min="7" max="7" width="21.42578125" bestFit="1" customWidth="1"/>
    <col min="8" max="8" width="29.28515625" bestFit="1" customWidth="1"/>
    <col min="10" max="10" width="84.42578125" bestFit="1" customWidth="1"/>
  </cols>
  <sheetData>
    <row r="1" spans="1:10" x14ac:dyDescent="0.2">
      <c r="A1" t="s">
        <v>30</v>
      </c>
      <c r="J1" t="s">
        <v>68</v>
      </c>
    </row>
    <row r="2" spans="1:10" ht="13.5" thickBot="1" x14ac:dyDescent="0.25">
      <c r="J2" t="s">
        <v>70</v>
      </c>
    </row>
    <row r="3" spans="1:10" x14ac:dyDescent="0.2">
      <c r="A3" s="17" t="s">
        <v>31</v>
      </c>
      <c r="B3" s="17" t="s">
        <v>2</v>
      </c>
      <c r="C3" s="17" t="s">
        <v>32</v>
      </c>
      <c r="D3" s="17" t="s">
        <v>33</v>
      </c>
      <c r="E3" s="17" t="s">
        <v>67</v>
      </c>
      <c r="F3" s="17" t="s">
        <v>63</v>
      </c>
      <c r="G3" s="53" t="s">
        <v>66</v>
      </c>
      <c r="H3" s="53" t="s">
        <v>76</v>
      </c>
      <c r="I3" s="53"/>
      <c r="J3" s="53" t="s">
        <v>69</v>
      </c>
    </row>
    <row r="4" spans="1:10" x14ac:dyDescent="0.2">
      <c r="A4" s="15">
        <v>265</v>
      </c>
      <c r="B4" s="36">
        <v>671.83360353285002</v>
      </c>
      <c r="C4" s="36">
        <v>-155.83360353285002</v>
      </c>
      <c r="D4" s="36">
        <v>-4.5040004192349823</v>
      </c>
      <c r="E4" s="54">
        <f>(B4-'Multicolinearity Test Data'!$B$2)^2</f>
        <v>199510.59670851569</v>
      </c>
      <c r="F4" s="48">
        <f t="shared" ref="F4:F67" si="0">C4^2</f>
        <v>24284.111990033485</v>
      </c>
      <c r="G4" s="19">
        <f t="shared" ref="G4:G67" si="1">C4/SQRT($F$400)</f>
        <v>-4.4752573023018973</v>
      </c>
      <c r="H4" s="59">
        <f t="shared" ref="H4:H67" si="2">G4*((394-6-2)/(394-6-1-(G4^2)))^0.5</f>
        <v>-4.5898147275412784</v>
      </c>
      <c r="I4" s="48"/>
    </row>
    <row r="5" spans="1:10" x14ac:dyDescent="0.2">
      <c r="A5" s="15">
        <v>122</v>
      </c>
      <c r="B5" s="36">
        <v>503.25228009981925</v>
      </c>
      <c r="C5" s="36">
        <v>-108.25228009981925</v>
      </c>
      <c r="D5" s="36">
        <v>-3.1287752057273597</v>
      </c>
      <c r="E5" s="54">
        <f>(B5-'Multicolinearity Test Data'!$B$2)^2</f>
        <v>77331.137865175639</v>
      </c>
      <c r="F5" s="48">
        <f t="shared" si="0"/>
        <v>11718.556146809722</v>
      </c>
      <c r="G5" s="19">
        <f t="shared" si="1"/>
        <v>-3.108808344443001</v>
      </c>
      <c r="H5" s="59">
        <f t="shared" si="2"/>
        <v>-3.1442992876516835</v>
      </c>
      <c r="I5" s="48"/>
      <c r="J5" t="s">
        <v>72</v>
      </c>
    </row>
    <row r="6" spans="1:10" x14ac:dyDescent="0.2">
      <c r="A6" s="15">
        <v>121</v>
      </c>
      <c r="B6" s="36">
        <v>677.53414992480089</v>
      </c>
      <c r="C6" s="36">
        <v>-107.53414992480089</v>
      </c>
      <c r="D6" s="36">
        <v>-3.1080193575917798</v>
      </c>
      <c r="E6" s="54">
        <f>(B6-'Multicolinearity Test Data'!$B$2)^2</f>
        <v>204635.57448280044</v>
      </c>
      <c r="F6" s="48">
        <f t="shared" si="0"/>
        <v>11563.593400049554</v>
      </c>
      <c r="G6" s="19">
        <f t="shared" si="1"/>
        <v>-3.088184953615253</v>
      </c>
      <c r="H6" s="59">
        <f t="shared" si="2"/>
        <v>-3.1229116365432903</v>
      </c>
      <c r="I6" s="48"/>
      <c r="J6" s="53" t="s">
        <v>71</v>
      </c>
    </row>
    <row r="7" spans="1:10" x14ac:dyDescent="0.2">
      <c r="A7" s="15">
        <v>275</v>
      </c>
      <c r="B7" s="36">
        <v>188.48945348275362</v>
      </c>
      <c r="C7" s="36">
        <v>116.51054651724638</v>
      </c>
      <c r="D7" s="36">
        <v>3.3674607944771902</v>
      </c>
      <c r="E7" s="54">
        <f>(B7-'Multicolinearity Test Data'!$B$2)^2</f>
        <v>1345.2800272363363</v>
      </c>
      <c r="F7" s="48">
        <f t="shared" si="0"/>
        <v>13574.707449747433</v>
      </c>
      <c r="G7" s="19">
        <f t="shared" si="1"/>
        <v>3.3459707166854842</v>
      </c>
      <c r="H7" s="59">
        <f t="shared" si="2"/>
        <v>3.3910548273354162</v>
      </c>
      <c r="I7" s="48"/>
    </row>
    <row r="8" spans="1:10" x14ac:dyDescent="0.2">
      <c r="A8" s="15">
        <v>274</v>
      </c>
      <c r="B8" s="36">
        <v>581.31930931122406</v>
      </c>
      <c r="C8" s="36">
        <v>128.68069068877594</v>
      </c>
      <c r="D8" s="36">
        <v>3.7192099243698604</v>
      </c>
      <c r="E8" s="54">
        <f>(B8-'Multicolinearity Test Data'!$B$2)^2</f>
        <v>126844.10223627262</v>
      </c>
      <c r="F8" s="48">
        <f t="shared" si="0"/>
        <v>16558.720156140425</v>
      </c>
      <c r="G8" s="19">
        <f t="shared" si="1"/>
        <v>3.6954750940402907</v>
      </c>
      <c r="H8" s="59">
        <f t="shared" si="2"/>
        <v>3.7575922872696141</v>
      </c>
      <c r="I8" s="48"/>
      <c r="J8" t="s">
        <v>74</v>
      </c>
    </row>
    <row r="9" spans="1:10" x14ac:dyDescent="0.2">
      <c r="A9" s="15">
        <v>134</v>
      </c>
      <c r="B9" s="36">
        <v>1270.1836111134462</v>
      </c>
      <c r="C9" s="36">
        <v>399.8163888865538</v>
      </c>
      <c r="D9" s="36">
        <v>11.555743705704968</v>
      </c>
      <c r="E9" s="54">
        <f>(B9-'Multicolinearity Test Data'!$B$2)^2</f>
        <v>1092058.645963419</v>
      </c>
      <c r="F9" s="48">
        <f t="shared" si="0"/>
        <v>159853.14482228403</v>
      </c>
      <c r="G9" s="19">
        <f t="shared" si="1"/>
        <v>11.481998576560807</v>
      </c>
      <c r="H9" s="59">
        <f t="shared" si="2"/>
        <v>14.122178226430707</v>
      </c>
      <c r="I9" s="48"/>
      <c r="J9" s="53" t="s">
        <v>73</v>
      </c>
    </row>
    <row r="10" spans="1:10" x14ac:dyDescent="0.2">
      <c r="A10" s="15">
        <v>131</v>
      </c>
      <c r="B10" s="36">
        <v>518.00219860660889</v>
      </c>
      <c r="C10" s="36">
        <v>-83.002198606608886</v>
      </c>
      <c r="D10" s="36">
        <v>-2.3989815344466772</v>
      </c>
      <c r="E10" s="54">
        <f>(B10-'Multicolinearity Test Data'!$B$2)^2</f>
        <v>85752.153275670862</v>
      </c>
      <c r="F10" s="48">
        <f t="shared" si="0"/>
        <v>6889.3649735309464</v>
      </c>
      <c r="G10" s="19">
        <f t="shared" si="1"/>
        <v>-2.3836719873004486</v>
      </c>
      <c r="H10" s="48">
        <f t="shared" si="2"/>
        <v>-2.3982609187072446</v>
      </c>
      <c r="I10" s="48"/>
    </row>
    <row r="11" spans="1:10" x14ac:dyDescent="0.2">
      <c r="A11" s="15">
        <v>123</v>
      </c>
      <c r="B11" s="36">
        <v>546.98192019411908</v>
      </c>
      <c r="C11" s="36">
        <v>-80.981920194119084</v>
      </c>
      <c r="D11" s="36">
        <v>-2.3405901823214772</v>
      </c>
      <c r="E11" s="54">
        <f>(B11-'Multicolinearity Test Data'!$B$2)^2</f>
        <v>103564.5128769985</v>
      </c>
      <c r="F11" s="48">
        <f t="shared" si="0"/>
        <v>6558.0713983266724</v>
      </c>
      <c r="G11" s="19">
        <f t="shared" si="1"/>
        <v>-2.3256532704562862</v>
      </c>
      <c r="H11" s="48">
        <f t="shared" si="2"/>
        <v>-2.3390492473503199</v>
      </c>
      <c r="I11" s="48"/>
      <c r="J11" t="s">
        <v>75</v>
      </c>
    </row>
    <row r="12" spans="1:10" x14ac:dyDescent="0.2">
      <c r="A12" s="15">
        <v>279</v>
      </c>
      <c r="B12" s="36">
        <v>534.96034822355489</v>
      </c>
      <c r="C12" s="36">
        <v>-75.960348223554888</v>
      </c>
      <c r="D12" s="36">
        <v>-2.1954535638522006</v>
      </c>
      <c r="E12" s="54">
        <f>(B12-'Multicolinearity Test Data'!$B$2)^2</f>
        <v>95971.600947700019</v>
      </c>
      <c r="F12" s="48">
        <f t="shared" si="0"/>
        <v>5769.9745022437182</v>
      </c>
      <c r="G12" s="19">
        <f t="shared" si="1"/>
        <v>-2.1814428683297344</v>
      </c>
      <c r="H12" s="48">
        <f t="shared" si="2"/>
        <v>-2.1921420204587183</v>
      </c>
      <c r="I12" s="48"/>
      <c r="J12" s="53" t="s">
        <v>73</v>
      </c>
    </row>
    <row r="13" spans="1:10" x14ac:dyDescent="0.2">
      <c r="A13" s="15">
        <v>266</v>
      </c>
      <c r="B13" s="36">
        <v>417.38028113798748</v>
      </c>
      <c r="C13" s="36">
        <v>-73.380281137987481</v>
      </c>
      <c r="D13" s="36">
        <v>-2.1208828488613203</v>
      </c>
      <c r="E13" s="54">
        <f>(B13-'Multicolinearity Test Data'!$B$2)^2</f>
        <v>36945.748354303054</v>
      </c>
      <c r="F13" s="48">
        <f t="shared" si="0"/>
        <v>5384.6656598900809</v>
      </c>
      <c r="G13" s="19">
        <f t="shared" si="1"/>
        <v>-2.1073480402352258</v>
      </c>
      <c r="H13" s="48">
        <f t="shared" si="2"/>
        <v>-2.1168040629997775</v>
      </c>
      <c r="I13" s="48"/>
    </row>
    <row r="14" spans="1:10" x14ac:dyDescent="0.2">
      <c r="A14" s="15">
        <v>130</v>
      </c>
      <c r="B14" s="36">
        <v>303.83412060624892</v>
      </c>
      <c r="C14" s="36">
        <v>-68.834120606248916</v>
      </c>
      <c r="D14" s="36">
        <v>-1.98948686958177</v>
      </c>
      <c r="E14" s="54">
        <f>(B14-'Multicolinearity Test Data'!$B$2)^2</f>
        <v>6188.4352009929326</v>
      </c>
      <c r="F14" s="48">
        <f t="shared" si="0"/>
        <v>4738.1361596356219</v>
      </c>
      <c r="G14" s="19">
        <f t="shared" si="1"/>
        <v>-1.9767905888520851</v>
      </c>
      <c r="H14" s="48">
        <f t="shared" si="2"/>
        <v>-1.9842784063602967</v>
      </c>
      <c r="I14" s="48"/>
    </row>
    <row r="15" spans="1:10" x14ac:dyDescent="0.2">
      <c r="A15" s="15">
        <v>372</v>
      </c>
      <c r="B15" s="36">
        <v>358.96203730856348</v>
      </c>
      <c r="C15" s="36">
        <v>-67.962037308563481</v>
      </c>
      <c r="D15" s="36">
        <v>-1.96428137186282</v>
      </c>
      <c r="E15" s="54">
        <f>(B15-'Multicolinearity Test Data'!$B$2)^2</f>
        <v>17900.974817812308</v>
      </c>
      <c r="F15" s="48">
        <f t="shared" si="0"/>
        <v>4618.8385151305747</v>
      </c>
      <c r="G15" s="19">
        <f t="shared" si="1"/>
        <v>-1.9517459447079257</v>
      </c>
      <c r="H15" s="48">
        <f t="shared" si="2"/>
        <v>-1.9588873641270277</v>
      </c>
      <c r="I15" s="48"/>
    </row>
    <row r="16" spans="1:10" x14ac:dyDescent="0.2">
      <c r="A16" s="15">
        <v>313</v>
      </c>
      <c r="B16" s="36">
        <v>247.72873313808722</v>
      </c>
      <c r="C16" s="36">
        <v>-66.728733138087222</v>
      </c>
      <c r="D16" s="36">
        <v>-1.9286356422195448</v>
      </c>
      <c r="E16" s="54">
        <f>(B16-'Multicolinearity Test Data'!$B$2)^2</f>
        <v>509.00866809115593</v>
      </c>
      <c r="F16" s="48">
        <f t="shared" si="0"/>
        <v>4452.72382621406</v>
      </c>
      <c r="G16" s="19">
        <f t="shared" si="1"/>
        <v>-1.9163276949225398</v>
      </c>
      <c r="H16" s="48">
        <f t="shared" si="2"/>
        <v>-1.9229957901249948</v>
      </c>
      <c r="I16" s="48"/>
    </row>
    <row r="17" spans="1:9" x14ac:dyDescent="0.2">
      <c r="A17" s="15">
        <v>268</v>
      </c>
      <c r="B17" s="36">
        <v>285.12403288604287</v>
      </c>
      <c r="C17" s="36">
        <v>-65.124032886042869</v>
      </c>
      <c r="D17" s="36">
        <v>-1.8822555903943896</v>
      </c>
      <c r="E17" s="54">
        <f>(B17-'Multicolinearity Test Data'!$B$2)^2</f>
        <v>3594.7843139758884</v>
      </c>
      <c r="F17" s="48">
        <f t="shared" si="0"/>
        <v>4241.1396593423933</v>
      </c>
      <c r="G17" s="19">
        <f t="shared" si="1"/>
        <v>-1.8702436260300861</v>
      </c>
      <c r="H17" s="48">
        <f t="shared" si="2"/>
        <v>-1.8763243391782247</v>
      </c>
      <c r="I17" s="48"/>
    </row>
    <row r="18" spans="1:9" x14ac:dyDescent="0.2">
      <c r="A18" s="15">
        <v>208</v>
      </c>
      <c r="B18" s="36">
        <v>409.06724736206166</v>
      </c>
      <c r="C18" s="36">
        <v>-55.067247362061664</v>
      </c>
      <c r="D18" s="36">
        <v>-1.5915880758835081</v>
      </c>
      <c r="E18" s="54">
        <f>(B18-'Multicolinearity Test Data'!$B$2)^2</f>
        <v>33819.112412323993</v>
      </c>
      <c r="F18" s="48">
        <f t="shared" si="0"/>
        <v>3032.4017320344874</v>
      </c>
      <c r="G18" s="19">
        <f t="shared" si="1"/>
        <v>-1.5814310603603625</v>
      </c>
      <c r="H18" s="48">
        <f t="shared" si="2"/>
        <v>-1.584514677996999</v>
      </c>
      <c r="I18" s="48"/>
    </row>
    <row r="19" spans="1:9" x14ac:dyDescent="0.2">
      <c r="A19" s="15">
        <v>126</v>
      </c>
      <c r="B19" s="36">
        <v>408.61562605237668</v>
      </c>
      <c r="C19" s="36">
        <v>-53.615626052376683</v>
      </c>
      <c r="D19" s="36">
        <v>-1.5496324075349073</v>
      </c>
      <c r="E19" s="54">
        <f>(B19-'Multicolinearity Test Data'!$B$2)^2</f>
        <v>33653.210296085039</v>
      </c>
      <c r="F19" s="48">
        <f t="shared" si="0"/>
        <v>2874.6353569882931</v>
      </c>
      <c r="G19" s="19">
        <f t="shared" si="1"/>
        <v>-1.5397431399178676</v>
      </c>
      <c r="H19" s="48">
        <f t="shared" si="2"/>
        <v>-1.5424845028130105</v>
      </c>
      <c r="I19" s="48"/>
    </row>
    <row r="20" spans="1:9" x14ac:dyDescent="0.2">
      <c r="A20" s="15">
        <v>71</v>
      </c>
      <c r="B20" s="36">
        <v>119.16180686380547</v>
      </c>
      <c r="C20" s="36">
        <v>-53.161806863805467</v>
      </c>
      <c r="D20" s="36">
        <v>-1.536515841086832</v>
      </c>
      <c r="E20" s="54">
        <f>(B20-'Multicolinearity Test Data'!$B$2)^2</f>
        <v>11237.209667785026</v>
      </c>
      <c r="F20" s="48">
        <f t="shared" si="0"/>
        <v>2826.1777090245541</v>
      </c>
      <c r="G20" s="19">
        <f t="shared" si="1"/>
        <v>-1.526710279279758</v>
      </c>
      <c r="H20" s="48">
        <f t="shared" si="2"/>
        <v>-1.5293489874639479</v>
      </c>
      <c r="I20" s="48"/>
    </row>
    <row r="21" spans="1:9" x14ac:dyDescent="0.2">
      <c r="A21" s="15">
        <v>366</v>
      </c>
      <c r="B21" s="36">
        <v>420.69976309849244</v>
      </c>
      <c r="C21" s="36">
        <v>-49.69976309849244</v>
      </c>
      <c r="D21" s="36">
        <v>-1.436453683651753</v>
      </c>
      <c r="E21" s="54">
        <f>(B21-'Multicolinearity Test Data'!$B$2)^2</f>
        <v>38232.860949670438</v>
      </c>
      <c r="F21" s="48">
        <f t="shared" si="0"/>
        <v>2470.066452046271</v>
      </c>
      <c r="G21" s="19">
        <f t="shared" si="1"/>
        <v>-1.4272866871253238</v>
      </c>
      <c r="H21" s="48">
        <f t="shared" si="2"/>
        <v>-1.4292080553878699</v>
      </c>
      <c r="I21" s="48"/>
    </row>
    <row r="22" spans="1:9" x14ac:dyDescent="0.2">
      <c r="A22" s="15">
        <v>124</v>
      </c>
      <c r="B22" s="36">
        <v>384.52841830735156</v>
      </c>
      <c r="C22" s="36">
        <v>-49.528418307351558</v>
      </c>
      <c r="D22" s="36">
        <v>-1.4315013691724849</v>
      </c>
      <c r="E22" s="54">
        <f>(B22-'Multicolinearity Test Data'!$B$2)^2</f>
        <v>25395.898239069182</v>
      </c>
      <c r="F22" s="48">
        <f t="shared" si="0"/>
        <v>2453.0642200279967</v>
      </c>
      <c r="G22" s="19">
        <f t="shared" si="1"/>
        <v>-1.4223659767626005</v>
      </c>
      <c r="H22" s="48">
        <f t="shared" si="2"/>
        <v>-1.4242547818358133</v>
      </c>
      <c r="I22" s="48"/>
    </row>
    <row r="23" spans="1:9" x14ac:dyDescent="0.2">
      <c r="A23" s="15">
        <v>141</v>
      </c>
      <c r="B23" s="36">
        <v>343.36826011973193</v>
      </c>
      <c r="C23" s="36">
        <v>-49.368260119731929</v>
      </c>
      <c r="D23" s="36">
        <v>-1.4268723769151721</v>
      </c>
      <c r="E23" s="54">
        <f>(B23-'Multicolinearity Test Data'!$B$2)^2</f>
        <v>13971.41669286328</v>
      </c>
      <c r="F23" s="48">
        <f t="shared" si="0"/>
        <v>2437.2251072495142</v>
      </c>
      <c r="G23" s="19">
        <f t="shared" si="1"/>
        <v>-1.417766525280898</v>
      </c>
      <c r="H23" s="48">
        <f t="shared" si="2"/>
        <v>-1.419625137410166</v>
      </c>
      <c r="I23" s="48"/>
    </row>
    <row r="24" spans="1:9" x14ac:dyDescent="0.2">
      <c r="A24" s="15">
        <v>117</v>
      </c>
      <c r="B24" s="36">
        <v>288.34694579273958</v>
      </c>
      <c r="C24" s="36">
        <v>-49.346945792739575</v>
      </c>
      <c r="D24" s="36">
        <v>-1.4262563368857246</v>
      </c>
      <c r="E24" s="54">
        <f>(B24-'Multicolinearity Test Data'!$B$2)^2</f>
        <v>3991.6407671386469</v>
      </c>
      <c r="F24" s="48">
        <f t="shared" si="0"/>
        <v>2435.1210590715782</v>
      </c>
      <c r="G24" s="19">
        <f t="shared" si="1"/>
        <v>-1.4171544166255523</v>
      </c>
      <c r="H24" s="48">
        <f t="shared" si="2"/>
        <v>-1.4190090283420083</v>
      </c>
      <c r="I24" s="48"/>
    </row>
    <row r="25" spans="1:9" x14ac:dyDescent="0.2">
      <c r="A25" s="15">
        <v>314</v>
      </c>
      <c r="B25" s="36">
        <v>249.49838574281932</v>
      </c>
      <c r="C25" s="36">
        <v>-48.498385742819323</v>
      </c>
      <c r="D25" s="36">
        <v>-1.4017307228080063</v>
      </c>
      <c r="E25" s="54">
        <f>(B25-'Multicolinearity Test Data'!$B$2)^2</f>
        <v>591.99138349511884</v>
      </c>
      <c r="F25" s="48">
        <f t="shared" si="0"/>
        <v>2352.0934196593007</v>
      </c>
      <c r="G25" s="19">
        <f t="shared" si="1"/>
        <v>-1.392785317318632</v>
      </c>
      <c r="H25" s="48">
        <f t="shared" si="2"/>
        <v>-1.3944840295995928</v>
      </c>
      <c r="I25" s="48"/>
    </row>
    <row r="26" spans="1:9" x14ac:dyDescent="0.2">
      <c r="A26" s="15">
        <v>276</v>
      </c>
      <c r="B26" s="36">
        <v>280.70098425806907</v>
      </c>
      <c r="C26" s="36">
        <v>-47.70098425806907</v>
      </c>
      <c r="D26" s="36">
        <v>-1.3786837256251641</v>
      </c>
      <c r="E26" s="54">
        <f>(B26-'Multicolinearity Test Data'!$B$2)^2</f>
        <v>3083.9664643620713</v>
      </c>
      <c r="F26" s="48">
        <f t="shared" si="0"/>
        <v>2275.3838991885532</v>
      </c>
      <c r="G26" s="19">
        <f t="shared" si="1"/>
        <v>-1.369885398837682</v>
      </c>
      <c r="H26" s="48">
        <f t="shared" si="2"/>
        <v>-1.3714435225458277</v>
      </c>
      <c r="I26" s="48"/>
    </row>
    <row r="27" spans="1:9" x14ac:dyDescent="0.2">
      <c r="A27" s="15">
        <v>192</v>
      </c>
      <c r="B27" s="36">
        <v>276.87237656889869</v>
      </c>
      <c r="C27" s="36">
        <v>-45.872376568898687</v>
      </c>
      <c r="D27" s="36">
        <v>-1.3258321608026671</v>
      </c>
      <c r="E27" s="54">
        <f>(B27-'Multicolinearity Test Data'!$B$2)^2</f>
        <v>2673.3929486986981</v>
      </c>
      <c r="F27" s="48">
        <f t="shared" si="0"/>
        <v>2104.2749320788453</v>
      </c>
      <c r="G27" s="19">
        <f t="shared" si="1"/>
        <v>-1.3173711161125183</v>
      </c>
      <c r="H27" s="48">
        <f t="shared" si="2"/>
        <v>-1.3186279416070448</v>
      </c>
      <c r="I27" s="48"/>
    </row>
    <row r="28" spans="1:9" x14ac:dyDescent="0.2">
      <c r="A28" s="15">
        <v>133</v>
      </c>
      <c r="B28" s="36">
        <v>239.99347632620126</v>
      </c>
      <c r="C28" s="36">
        <v>-44.993476326201261</v>
      </c>
      <c r="D28" s="36">
        <v>-1.3004296354690315</v>
      </c>
      <c r="E28" s="54">
        <f>(B28-'Multicolinearity Test Data'!$B$2)^2</f>
        <v>219.80919773142608</v>
      </c>
      <c r="F28" s="48">
        <f t="shared" si="0"/>
        <v>2024.4129119164334</v>
      </c>
      <c r="G28" s="19">
        <f t="shared" si="1"/>
        <v>-1.2921307017220662</v>
      </c>
      <c r="H28" s="48">
        <f t="shared" si="2"/>
        <v>-1.2932529041646734</v>
      </c>
      <c r="I28" s="48"/>
    </row>
    <row r="29" spans="1:9" x14ac:dyDescent="0.2">
      <c r="A29" s="15">
        <v>125</v>
      </c>
      <c r="B29" s="36">
        <v>418.74611382074528</v>
      </c>
      <c r="C29" s="36">
        <v>-44.746113820745279</v>
      </c>
      <c r="D29" s="36">
        <v>-1.2932802093952007</v>
      </c>
      <c r="E29" s="54">
        <f>(B29-'Multicolinearity Test Data'!$B$2)^2</f>
        <v>37472.674815598613</v>
      </c>
      <c r="F29" s="48">
        <f t="shared" si="0"/>
        <v>2002.2147020590917</v>
      </c>
      <c r="G29" s="19">
        <f t="shared" si="1"/>
        <v>-1.2850269010413342</v>
      </c>
      <c r="H29" s="48">
        <f t="shared" si="2"/>
        <v>-1.2861123817224247</v>
      </c>
      <c r="I29" s="48"/>
    </row>
    <row r="30" spans="1:9" x14ac:dyDescent="0.2">
      <c r="A30" s="15">
        <v>326</v>
      </c>
      <c r="B30" s="36">
        <v>401.50347737721654</v>
      </c>
      <c r="C30" s="36">
        <v>-41.503477377216541</v>
      </c>
      <c r="D30" s="36">
        <v>-1.1995594998051069</v>
      </c>
      <c r="E30" s="54">
        <f>(B30-'Multicolinearity Test Data'!$B$2)^2</f>
        <v>31094.372442045966</v>
      </c>
      <c r="F30" s="48">
        <f t="shared" si="0"/>
        <v>1722.5386344011251</v>
      </c>
      <c r="G30" s="19">
        <f t="shared" si="1"/>
        <v>-1.1919042876022299</v>
      </c>
      <c r="H30" s="48">
        <f t="shared" si="2"/>
        <v>-1.1925542458679281</v>
      </c>
      <c r="I30" s="48"/>
    </row>
    <row r="31" spans="1:9" x14ac:dyDescent="0.2">
      <c r="A31" s="15">
        <v>267</v>
      </c>
      <c r="B31" s="36">
        <v>415.85191560688793</v>
      </c>
      <c r="C31" s="36">
        <v>-40.851915606887928</v>
      </c>
      <c r="D31" s="36">
        <v>-1.1807276533985074</v>
      </c>
      <c r="E31" s="54">
        <f>(B31-'Multicolinearity Test Data'!$B$2)^2</f>
        <v>36360.541515634548</v>
      </c>
      <c r="F31" s="48">
        <f t="shared" si="0"/>
        <v>1668.8790087522934</v>
      </c>
      <c r="G31" s="19">
        <f t="shared" si="1"/>
        <v>-1.1731926201283451</v>
      </c>
      <c r="H31" s="48">
        <f t="shared" si="2"/>
        <v>-1.1737650171588641</v>
      </c>
      <c r="I31" s="48"/>
    </row>
    <row r="32" spans="1:9" x14ac:dyDescent="0.2">
      <c r="A32" s="15">
        <v>202</v>
      </c>
      <c r="B32" s="36">
        <v>373.1114794582146</v>
      </c>
      <c r="C32" s="36">
        <v>-39.111479458214603</v>
      </c>
      <c r="D32" s="36">
        <v>-1.1304244776677099</v>
      </c>
      <c r="E32" s="54">
        <f>(B32-'Multicolinearity Test Data'!$B$2)^2</f>
        <v>21887.41730300945</v>
      </c>
      <c r="F32" s="48">
        <f t="shared" si="0"/>
        <v>1529.7078254103428</v>
      </c>
      <c r="G32" s="19">
        <f t="shared" si="1"/>
        <v>-1.1232104634756013</v>
      </c>
      <c r="H32" s="48">
        <f t="shared" si="2"/>
        <v>-1.1235912708017344</v>
      </c>
      <c r="I32" s="48"/>
    </row>
    <row r="33" spans="1:9" x14ac:dyDescent="0.2">
      <c r="A33" s="15">
        <v>273</v>
      </c>
      <c r="B33" s="36">
        <v>206.88146921886903</v>
      </c>
      <c r="C33" s="36">
        <v>-38.881469218869029</v>
      </c>
      <c r="D33" s="36">
        <v>-1.1237765776579893</v>
      </c>
      <c r="E33" s="54">
        <f>(B33-'Multicolinearity Test Data'!$B$2)^2</f>
        <v>334.37938584108656</v>
      </c>
      <c r="F33" s="48">
        <f t="shared" si="0"/>
        <v>1511.7686486178598</v>
      </c>
      <c r="G33" s="19">
        <f t="shared" si="1"/>
        <v>-1.1166049882770603</v>
      </c>
      <c r="H33" s="48">
        <f t="shared" si="2"/>
        <v>-1.116962135710744</v>
      </c>
      <c r="I33" s="48"/>
    </row>
    <row r="34" spans="1:9" x14ac:dyDescent="0.2">
      <c r="A34" s="15">
        <v>203</v>
      </c>
      <c r="B34" s="36">
        <v>334.71095337934293</v>
      </c>
      <c r="C34" s="36">
        <v>-38.710953379342925</v>
      </c>
      <c r="D34" s="36">
        <v>-1.1188482220575244</v>
      </c>
      <c r="E34" s="54">
        <f>(B34-'Multicolinearity Test Data'!$B$2)^2</f>
        <v>11999.765397981744</v>
      </c>
      <c r="F34" s="48">
        <f t="shared" si="0"/>
        <v>1498.5379115376613</v>
      </c>
      <c r="G34" s="19">
        <f t="shared" si="1"/>
        <v>-1.1117080838950959</v>
      </c>
      <c r="H34" s="48">
        <f t="shared" si="2"/>
        <v>-1.1120479368581941</v>
      </c>
      <c r="I34" s="48"/>
    </row>
    <row r="35" spans="1:9" x14ac:dyDescent="0.2">
      <c r="A35" s="15">
        <v>216</v>
      </c>
      <c r="B35" s="36">
        <v>250.7094873894543</v>
      </c>
      <c r="C35" s="36">
        <v>-38.709487389454296</v>
      </c>
      <c r="D35" s="36">
        <v>-1.1188058510995069</v>
      </c>
      <c r="E35" s="54">
        <f>(B35-'Multicolinearity Test Data'!$B$2)^2</f>
        <v>652.39247152941198</v>
      </c>
      <c r="F35" s="48">
        <f t="shared" si="0"/>
        <v>1498.4244139543212</v>
      </c>
      <c r="G35" s="19">
        <f t="shared" si="1"/>
        <v>-1.1116659833352329</v>
      </c>
      <c r="H35" s="48">
        <f t="shared" si="2"/>
        <v>-1.1120056885144933</v>
      </c>
      <c r="I35" s="48"/>
    </row>
    <row r="36" spans="1:9" x14ac:dyDescent="0.2">
      <c r="A36" s="15">
        <v>378</v>
      </c>
      <c r="B36" s="36">
        <v>251.45704468833603</v>
      </c>
      <c r="C36" s="36">
        <v>-38.457044688336026</v>
      </c>
      <c r="D36" s="36">
        <v>-1.1115095940285484</v>
      </c>
      <c r="E36" s="54">
        <f>(B36-'Multicolinearity Test Data'!$B$2)^2</f>
        <v>691.13949267285125</v>
      </c>
      <c r="F36" s="48">
        <f t="shared" si="0"/>
        <v>1478.9442861606742</v>
      </c>
      <c r="G36" s="19">
        <f t="shared" si="1"/>
        <v>-1.1044162886867086</v>
      </c>
      <c r="H36" s="48">
        <f t="shared" si="2"/>
        <v>-1.1047307743701602</v>
      </c>
      <c r="I36" s="48"/>
    </row>
    <row r="37" spans="1:9" x14ac:dyDescent="0.2">
      <c r="A37" s="15">
        <v>53</v>
      </c>
      <c r="B37" s="36">
        <v>295.09751091351097</v>
      </c>
      <c r="C37" s="36">
        <v>-37.097510913510973</v>
      </c>
      <c r="D37" s="36">
        <v>-1.0722154972935953</v>
      </c>
      <c r="E37" s="54">
        <f>(B37-'Multicolinearity Test Data'!$B$2)^2</f>
        <v>4890.2046514905524</v>
      </c>
      <c r="F37" s="48">
        <f t="shared" si="0"/>
        <v>1376.2253159780657</v>
      </c>
      <c r="G37" s="19">
        <f t="shared" si="1"/>
        <v>-1.0653729545432529</v>
      </c>
      <c r="H37" s="48">
        <f t="shared" si="2"/>
        <v>-1.0655593326600246</v>
      </c>
      <c r="I37" s="48"/>
    </row>
    <row r="38" spans="1:9" x14ac:dyDescent="0.2">
      <c r="A38" s="15">
        <v>4</v>
      </c>
      <c r="B38" s="36">
        <v>256.70233626524936</v>
      </c>
      <c r="C38" s="36">
        <v>-35.702336265249357</v>
      </c>
      <c r="D38" s="36">
        <v>-1.0318912857101052</v>
      </c>
      <c r="E38" s="54">
        <f>(B38-'Multicolinearity Test Data'!$B$2)^2</f>
        <v>994.44509789969254</v>
      </c>
      <c r="F38" s="48">
        <f t="shared" si="0"/>
        <v>1274.6568147969394</v>
      </c>
      <c r="G38" s="19">
        <f t="shared" si="1"/>
        <v>-1.025306079420885</v>
      </c>
      <c r="H38" s="48">
        <f t="shared" si="2"/>
        <v>-1.0253741555755951</v>
      </c>
      <c r="I38" s="48"/>
    </row>
    <row r="39" spans="1:9" x14ac:dyDescent="0.2">
      <c r="A39" s="15">
        <v>206</v>
      </c>
      <c r="B39" s="36">
        <v>425.60582861637766</v>
      </c>
      <c r="C39" s="36">
        <v>-35.605828616377664</v>
      </c>
      <c r="D39" s="36">
        <v>-1.0291019611926506</v>
      </c>
      <c r="E39" s="54">
        <f>(B39-'Multicolinearity Test Data'!$B$2)^2</f>
        <v>40175.518491259943</v>
      </c>
      <c r="F39" s="48">
        <f t="shared" si="0"/>
        <v>1267.7750314588586</v>
      </c>
      <c r="G39" s="19">
        <f t="shared" si="1"/>
        <v>-1.0225345554969709</v>
      </c>
      <c r="H39" s="48">
        <f t="shared" si="2"/>
        <v>-1.0225949286837992</v>
      </c>
      <c r="I39" s="48"/>
    </row>
    <row r="40" spans="1:9" x14ac:dyDescent="0.2">
      <c r="A40" s="15">
        <v>379</v>
      </c>
      <c r="B40" s="36">
        <v>342.24864045452131</v>
      </c>
      <c r="C40" s="36">
        <v>-35.248640454521308</v>
      </c>
      <c r="D40" s="36">
        <v>-1.0187782852057339</v>
      </c>
      <c r="E40" s="54">
        <f>(B40-'Multicolinearity Test Data'!$B$2)^2</f>
        <v>13707.990478528958</v>
      </c>
      <c r="F40" s="48">
        <f t="shared" si="0"/>
        <v>1242.466653892116</v>
      </c>
      <c r="G40" s="19">
        <f t="shared" si="1"/>
        <v>-1.0122767619697457</v>
      </c>
      <c r="H40" s="48">
        <f t="shared" si="2"/>
        <v>-1.0123091566994995</v>
      </c>
      <c r="I40" s="48"/>
    </row>
    <row r="41" spans="1:9" x14ac:dyDescent="0.2">
      <c r="A41" s="15">
        <v>312</v>
      </c>
      <c r="B41" s="36">
        <v>507.12990395904279</v>
      </c>
      <c r="C41" s="36">
        <v>-35.129903959042792</v>
      </c>
      <c r="D41" s="36">
        <v>-1.0153464886401042</v>
      </c>
      <c r="E41" s="54">
        <f>(B41-'Multicolinearity Test Data'!$B$2)^2</f>
        <v>79502.790089956427</v>
      </c>
      <c r="F41" s="48">
        <f t="shared" si="0"/>
        <v>1234.1101521715705</v>
      </c>
      <c r="G41" s="19">
        <f t="shared" si="1"/>
        <v>-1.0088668660526052</v>
      </c>
      <c r="H41" s="48">
        <f t="shared" si="2"/>
        <v>-1.0088901444400888</v>
      </c>
      <c r="I41" s="48"/>
    </row>
    <row r="42" spans="1:9" x14ac:dyDescent="0.2">
      <c r="A42" s="15">
        <v>169</v>
      </c>
      <c r="B42" s="36">
        <v>645.8239548687842</v>
      </c>
      <c r="C42" s="36">
        <v>-34.823954868784199</v>
      </c>
      <c r="D42" s="36">
        <v>-1.0065037563952659</v>
      </c>
      <c r="E42" s="54">
        <f>(B42-'Multicolinearity Test Data'!$B$2)^2</f>
        <v>176951.84234621385</v>
      </c>
      <c r="F42" s="48">
        <f t="shared" si="0"/>
        <v>1212.7078327031188</v>
      </c>
      <c r="G42" s="19">
        <f t="shared" si="1"/>
        <v>-1.0000805653493441</v>
      </c>
      <c r="H42" s="48">
        <f t="shared" si="2"/>
        <v>-1.000080774093155</v>
      </c>
      <c r="I42" s="48"/>
    </row>
    <row r="43" spans="1:9" x14ac:dyDescent="0.2">
      <c r="A43" s="15">
        <v>371</v>
      </c>
      <c r="B43" s="36">
        <v>290.07980027508103</v>
      </c>
      <c r="C43" s="36">
        <v>-34.079800275081027</v>
      </c>
      <c r="D43" s="36">
        <v>-0.98499573420987008</v>
      </c>
      <c r="E43" s="54">
        <f>(B43-'Multicolinearity Test Data'!$B$2)^2</f>
        <v>4213.6050794821349</v>
      </c>
      <c r="F43" s="48">
        <f t="shared" si="0"/>
        <v>1161.4327867894128</v>
      </c>
      <c r="G43" s="19">
        <f t="shared" si="1"/>
        <v>-0.97870980061046942</v>
      </c>
      <c r="H43" s="48">
        <f t="shared" si="2"/>
        <v>-0.97865639794628245</v>
      </c>
      <c r="I43" s="48"/>
    </row>
    <row r="44" spans="1:9" x14ac:dyDescent="0.2">
      <c r="A44" s="15">
        <v>225</v>
      </c>
      <c r="B44" s="36">
        <v>184.05845884370592</v>
      </c>
      <c r="C44" s="36">
        <v>-34.058458843705921</v>
      </c>
      <c r="D44" s="36">
        <v>-0.98437891079257489</v>
      </c>
      <c r="E44" s="54">
        <f>(B44-'Multicolinearity Test Data'!$B$2)^2</f>
        <v>1689.95430816672</v>
      </c>
      <c r="F44" s="48">
        <f t="shared" si="0"/>
        <v>1159.9786188084101</v>
      </c>
      <c r="G44" s="19">
        <f t="shared" si="1"/>
        <v>-0.97809691356661121</v>
      </c>
      <c r="H44" s="48">
        <f t="shared" si="2"/>
        <v>-0.97804202512356142</v>
      </c>
      <c r="I44" s="48"/>
    </row>
    <row r="45" spans="1:9" x14ac:dyDescent="0.2">
      <c r="A45" s="15">
        <v>3</v>
      </c>
      <c r="B45" s="36">
        <v>328.38649875625418</v>
      </c>
      <c r="C45" s="36">
        <v>-32.386498756254184</v>
      </c>
      <c r="D45" s="36">
        <v>-0.93605487307474511</v>
      </c>
      <c r="E45" s="54">
        <f>(B45-'Multicolinearity Test Data'!$B$2)^2</f>
        <v>10654.159084472223</v>
      </c>
      <c r="F45" s="48">
        <f t="shared" si="0"/>
        <v>1048.8853016888538</v>
      </c>
      <c r="G45" s="19">
        <f t="shared" si="1"/>
        <v>-0.93008126468925978</v>
      </c>
      <c r="H45" s="48">
        <f t="shared" si="2"/>
        <v>-0.92991872519708518</v>
      </c>
      <c r="I45" s="48"/>
    </row>
    <row r="46" spans="1:9" x14ac:dyDescent="0.2">
      <c r="A46" s="15">
        <v>368</v>
      </c>
      <c r="B46" s="36">
        <v>288.32431562401598</v>
      </c>
      <c r="C46" s="36">
        <v>-32.324315624015981</v>
      </c>
      <c r="D46" s="36">
        <v>-0.93425761723697476</v>
      </c>
      <c r="E46" s="54">
        <f>(B46-'Multicolinearity Test Data'!$B$2)^2</f>
        <v>3988.7817568012474</v>
      </c>
      <c r="F46" s="48">
        <f t="shared" si="0"/>
        <v>1044.8613805610037</v>
      </c>
      <c r="G46" s="19">
        <f t="shared" si="1"/>
        <v>-0.92829547837411275</v>
      </c>
      <c r="H46" s="48">
        <f t="shared" si="2"/>
        <v>-0.92812926253577732</v>
      </c>
      <c r="I46" s="48"/>
    </row>
    <row r="47" spans="1:9" x14ac:dyDescent="0.2">
      <c r="A47" s="15">
        <v>292</v>
      </c>
      <c r="B47" s="36">
        <v>261.77728466764955</v>
      </c>
      <c r="C47" s="36">
        <v>-31.777284667649553</v>
      </c>
      <c r="D47" s="36">
        <v>-0.91844698589076756</v>
      </c>
      <c r="E47" s="54">
        <f>(B47-'Multicolinearity Test Data'!$B$2)^2</f>
        <v>1340.2754042294778</v>
      </c>
      <c r="F47" s="48">
        <f t="shared" si="0"/>
        <v>1009.7958208488354</v>
      </c>
      <c r="G47" s="19">
        <f t="shared" si="1"/>
        <v>-0.91258574551442195</v>
      </c>
      <c r="H47" s="48">
        <f t="shared" si="2"/>
        <v>-0.91238817665051042</v>
      </c>
      <c r="I47" s="48"/>
    </row>
    <row r="48" spans="1:9" x14ac:dyDescent="0.2">
      <c r="A48" s="15">
        <v>364</v>
      </c>
      <c r="B48" s="36">
        <v>480.55451140964141</v>
      </c>
      <c r="C48" s="36">
        <v>-31.554511409641407</v>
      </c>
      <c r="D48" s="36">
        <v>-0.91200825364870963</v>
      </c>
      <c r="E48" s="54">
        <f>(B48-'Multicolinearity Test Data'!$B$2)^2</f>
        <v>65222.519114844632</v>
      </c>
      <c r="F48" s="48">
        <f t="shared" si="0"/>
        <v>995.68719030118973</v>
      </c>
      <c r="G48" s="19">
        <f t="shared" si="1"/>
        <v>-0.90618810324050514</v>
      </c>
      <c r="H48" s="48">
        <f t="shared" si="2"/>
        <v>-0.90597827020552635</v>
      </c>
      <c r="I48" s="48"/>
    </row>
    <row r="49" spans="1:9" x14ac:dyDescent="0.2">
      <c r="A49" s="15">
        <v>175</v>
      </c>
      <c r="B49" s="36">
        <v>375.38943110602997</v>
      </c>
      <c r="C49" s="36">
        <v>-31.389431106029974</v>
      </c>
      <c r="D49" s="36">
        <v>-0.90723699931192214</v>
      </c>
      <c r="E49" s="54">
        <f>(B49-'Multicolinearity Test Data'!$B$2)^2</f>
        <v>22566.624772485611</v>
      </c>
      <c r="F49" s="48">
        <f t="shared" si="0"/>
        <v>985.29638516020214</v>
      </c>
      <c r="G49" s="19">
        <f t="shared" si="1"/>
        <v>-0.90144729755126529</v>
      </c>
      <c r="H49" s="48">
        <f t="shared" si="2"/>
        <v>-0.90122856280465602</v>
      </c>
      <c r="I49" s="48"/>
    </row>
    <row r="50" spans="1:9" x14ac:dyDescent="0.2">
      <c r="A50" s="15">
        <v>264</v>
      </c>
      <c r="B50" s="36">
        <v>150.5945389018855</v>
      </c>
      <c r="C50" s="36">
        <v>-30.5945389018855</v>
      </c>
      <c r="D50" s="36">
        <v>-0.88426252692889329</v>
      </c>
      <c r="E50" s="54">
        <f>(B50-'Multicolinearity Test Data'!$B$2)^2</f>
        <v>5561.1284196558072</v>
      </c>
      <c r="F50" s="48">
        <f t="shared" si="0"/>
        <v>936.02581061898525</v>
      </c>
      <c r="G50" s="19">
        <f t="shared" si="1"/>
        <v>-0.87861944103962075</v>
      </c>
      <c r="H50" s="48">
        <f t="shared" si="2"/>
        <v>-0.8783600355947826</v>
      </c>
      <c r="I50" s="48"/>
    </row>
    <row r="51" spans="1:9" x14ac:dyDescent="0.2">
      <c r="A51" s="15">
        <v>110</v>
      </c>
      <c r="B51" s="36">
        <v>197.41065987308113</v>
      </c>
      <c r="C51" s="36">
        <v>-30.41065987308113</v>
      </c>
      <c r="D51" s="36">
        <v>-0.87894794006156962</v>
      </c>
      <c r="E51" s="54">
        <f>(B51-'Multicolinearity Test Data'!$B$2)^2</f>
        <v>770.44287831982228</v>
      </c>
      <c r="F51" s="48">
        <f t="shared" si="0"/>
        <v>924.80823391622675</v>
      </c>
      <c r="G51" s="19">
        <f t="shared" si="1"/>
        <v>-0.87333877019751016</v>
      </c>
      <c r="H51" s="48">
        <f t="shared" si="2"/>
        <v>-0.87307046734311156</v>
      </c>
      <c r="I51" s="48"/>
    </row>
    <row r="52" spans="1:9" x14ac:dyDescent="0.2">
      <c r="A52" s="15">
        <v>329</v>
      </c>
      <c r="B52" s="36">
        <v>392.84119126086455</v>
      </c>
      <c r="C52" s="36">
        <v>-29.841191260864548</v>
      </c>
      <c r="D52" s="36">
        <v>-0.8624888015316442</v>
      </c>
      <c r="E52" s="54">
        <f>(B52-'Multicolinearity Test Data'!$B$2)^2</f>
        <v>28114.462485366443</v>
      </c>
      <c r="F52" s="48">
        <f t="shared" si="0"/>
        <v>890.49669586749872</v>
      </c>
      <c r="G52" s="19">
        <f t="shared" si="1"/>
        <v>-0.85698466872339041</v>
      </c>
      <c r="H52" s="48">
        <f t="shared" si="2"/>
        <v>-0.85669000774013038</v>
      </c>
      <c r="I52" s="48"/>
    </row>
    <row r="53" spans="1:9" x14ac:dyDescent="0.2">
      <c r="A53" s="15">
        <v>287</v>
      </c>
      <c r="B53" s="36">
        <v>183.5478056143362</v>
      </c>
      <c r="C53" s="36">
        <v>-29.547805614336198</v>
      </c>
      <c r="D53" s="36">
        <v>-0.85400918580689678</v>
      </c>
      <c r="E53" s="54">
        <f>(B53-'Multicolinearity Test Data'!$B$2)^2</f>
        <v>1732.2000170936365</v>
      </c>
      <c r="F53" s="48">
        <f t="shared" si="0"/>
        <v>873.07281662259777</v>
      </c>
      <c r="G53" s="19">
        <f t="shared" si="1"/>
        <v>-0.84855916724456604</v>
      </c>
      <c r="H53" s="48">
        <f t="shared" si="2"/>
        <v>-0.84825162482783567</v>
      </c>
      <c r="I53" s="48"/>
    </row>
    <row r="54" spans="1:9" x14ac:dyDescent="0.2">
      <c r="A54" s="15">
        <v>98</v>
      </c>
      <c r="B54" s="36">
        <v>272.30288682891575</v>
      </c>
      <c r="C54" s="36">
        <v>-29.302886828915746</v>
      </c>
      <c r="D54" s="36">
        <v>-0.84693038966021261</v>
      </c>
      <c r="E54" s="54">
        <f>(B54-'Multicolinearity Test Data'!$B$2)^2</f>
        <v>2221.7434951820705</v>
      </c>
      <c r="F54" s="48">
        <f t="shared" si="0"/>
        <v>858.65917650824395</v>
      </c>
      <c r="G54" s="19">
        <f t="shared" si="1"/>
        <v>-0.84152554575295535</v>
      </c>
      <c r="H54" s="48">
        <f t="shared" si="2"/>
        <v>-0.84120760892209834</v>
      </c>
      <c r="I54" s="48"/>
    </row>
    <row r="55" spans="1:9" x14ac:dyDescent="0.2">
      <c r="A55" s="15">
        <v>165</v>
      </c>
      <c r="B55" s="36">
        <v>263.18313640072921</v>
      </c>
      <c r="C55" s="36">
        <v>-29.183136400729211</v>
      </c>
      <c r="D55" s="36">
        <v>-0.84346928777635599</v>
      </c>
      <c r="E55" s="54">
        <f>(B55-'Multicolinearity Test Data'!$B$2)^2</f>
        <v>1445.1876460887413</v>
      </c>
      <c r="F55" s="48">
        <f t="shared" si="0"/>
        <v>851.65545018356624</v>
      </c>
      <c r="G55" s="19">
        <f t="shared" si="1"/>
        <v>-0.83808653153493018</v>
      </c>
      <c r="H55" s="48">
        <f t="shared" si="2"/>
        <v>-0.8377636304949313</v>
      </c>
      <c r="I55" s="48"/>
    </row>
    <row r="56" spans="1:9" x14ac:dyDescent="0.2">
      <c r="A56" s="15">
        <v>151</v>
      </c>
      <c r="B56" s="36">
        <v>206.87626882436899</v>
      </c>
      <c r="C56" s="36">
        <v>-28.876268824368992</v>
      </c>
      <c r="D56" s="36">
        <v>-0.83460000887089392</v>
      </c>
      <c r="E56" s="54">
        <f>(B56-'Multicolinearity Test Data'!$B$2)^2</f>
        <v>334.5696021649826</v>
      </c>
      <c r="F56" s="48">
        <f t="shared" si="0"/>
        <v>833.83890121722459</v>
      </c>
      <c r="G56" s="19">
        <f t="shared" si="1"/>
        <v>-0.8292738535835007</v>
      </c>
      <c r="H56" s="48">
        <f t="shared" si="2"/>
        <v>-0.82893858257540975</v>
      </c>
      <c r="I56" s="48"/>
    </row>
    <row r="57" spans="1:9" x14ac:dyDescent="0.2">
      <c r="A57" s="15">
        <v>102</v>
      </c>
      <c r="B57" s="36">
        <v>347.38102937841683</v>
      </c>
      <c r="C57" s="36">
        <v>-28.381029378416827</v>
      </c>
      <c r="D57" s="36">
        <v>-0.82028628819947247</v>
      </c>
      <c r="E57" s="54">
        <f>(B57-'Multicolinearity Test Data'!$B$2)^2</f>
        <v>14936.143661263088</v>
      </c>
      <c r="F57" s="48">
        <f t="shared" si="0"/>
        <v>805.48282857855895</v>
      </c>
      <c r="G57" s="19">
        <f t="shared" si="1"/>
        <v>-0.81505147858452831</v>
      </c>
      <c r="H57" s="48">
        <f t="shared" si="2"/>
        <v>-0.81469729829024884</v>
      </c>
      <c r="I57" s="48"/>
    </row>
    <row r="58" spans="1:9" x14ac:dyDescent="0.2">
      <c r="A58" s="15">
        <v>160</v>
      </c>
      <c r="B58" s="36">
        <v>358.21325797603612</v>
      </c>
      <c r="C58" s="36">
        <v>-28.213257976036118</v>
      </c>
      <c r="D58" s="36">
        <v>-0.81543725404042433</v>
      </c>
      <c r="E58" s="54">
        <f>(B58-'Multicolinearity Test Data'!$B$2)^2</f>
        <v>17701.170338622254</v>
      </c>
      <c r="F58" s="48">
        <f t="shared" si="0"/>
        <v>795.98792562236565</v>
      </c>
      <c r="G58" s="19">
        <f t="shared" si="1"/>
        <v>-0.81023338943943957</v>
      </c>
      <c r="H58" s="48">
        <f t="shared" si="2"/>
        <v>-0.8098730950911005</v>
      </c>
      <c r="I58" s="48"/>
    </row>
    <row r="59" spans="1:9" x14ac:dyDescent="0.2">
      <c r="A59" s="15">
        <v>298</v>
      </c>
      <c r="B59" s="36">
        <v>245.87738443529625</v>
      </c>
      <c r="C59" s="36">
        <v>-27.87738443529625</v>
      </c>
      <c r="D59" s="36">
        <v>-0.80572962658391489</v>
      </c>
      <c r="E59" s="54">
        <f>(B59-'Multicolinearity Test Data'!$B$2)^2</f>
        <v>428.89878769190256</v>
      </c>
      <c r="F59" s="48">
        <f t="shared" si="0"/>
        <v>777.14856295329764</v>
      </c>
      <c r="G59" s="19">
        <f t="shared" si="1"/>
        <v>-0.80058771301426956</v>
      </c>
      <c r="H59" s="48">
        <f t="shared" si="2"/>
        <v>-0.80021561705106492</v>
      </c>
      <c r="I59" s="48"/>
    </row>
    <row r="60" spans="1:9" x14ac:dyDescent="0.2">
      <c r="A60" s="15">
        <v>339</v>
      </c>
      <c r="B60" s="36">
        <v>251.65629680901446</v>
      </c>
      <c r="C60" s="36">
        <v>-27.656296809014464</v>
      </c>
      <c r="D60" s="36">
        <v>-0.79933961352584604</v>
      </c>
      <c r="E60" s="54">
        <f>(B60-'Multicolinearity Test Data'!$B$2)^2</f>
        <v>701.65568408492868</v>
      </c>
      <c r="F60" s="48">
        <f t="shared" si="0"/>
        <v>764.87075318830364</v>
      </c>
      <c r="G60" s="19">
        <f t="shared" si="1"/>
        <v>-0.79423847901380196</v>
      </c>
      <c r="H60" s="48">
        <f t="shared" si="2"/>
        <v>-0.793858931146181</v>
      </c>
      <c r="I60" s="48"/>
    </row>
    <row r="61" spans="1:9" x14ac:dyDescent="0.2">
      <c r="A61" s="15">
        <v>277</v>
      </c>
      <c r="B61" s="36">
        <v>147.32809675479731</v>
      </c>
      <c r="C61" s="36">
        <v>-27.328096754797315</v>
      </c>
      <c r="D61" s="36">
        <v>-0.78985376998327939</v>
      </c>
      <c r="E61" s="54">
        <f>(B61-'Multicolinearity Test Data'!$B$2)^2</f>
        <v>6058.9746731888017</v>
      </c>
      <c r="F61" s="48">
        <f t="shared" si="0"/>
        <v>746.82487223956355</v>
      </c>
      <c r="G61" s="19">
        <f t="shared" si="1"/>
        <v>-0.78481317114725091</v>
      </c>
      <c r="H61" s="48">
        <f t="shared" si="2"/>
        <v>-0.78442301946191983</v>
      </c>
      <c r="I61" s="48"/>
    </row>
    <row r="62" spans="1:9" x14ac:dyDescent="0.2">
      <c r="A62" s="15">
        <v>5</v>
      </c>
      <c r="B62" s="36">
        <v>313.09873475830636</v>
      </c>
      <c r="C62" s="36">
        <v>-27.098734758306364</v>
      </c>
      <c r="D62" s="36">
        <v>-0.78322460589458487</v>
      </c>
      <c r="E62" s="54">
        <f>(B62-'Multicolinearity Test Data'!$B$2)^2</f>
        <v>7731.8998143633198</v>
      </c>
      <c r="F62" s="48">
        <f t="shared" si="0"/>
        <v>734.3414255010415</v>
      </c>
      <c r="G62" s="19">
        <f t="shared" si="1"/>
        <v>-0.77822631230296901</v>
      </c>
      <c r="H62" s="48">
        <f t="shared" si="2"/>
        <v>-0.77782907224410136</v>
      </c>
      <c r="I62" s="48"/>
    </row>
    <row r="63" spans="1:9" x14ac:dyDescent="0.2">
      <c r="A63" s="15">
        <v>324</v>
      </c>
      <c r="B63" s="36">
        <v>318.98004819771347</v>
      </c>
      <c r="C63" s="36">
        <v>-26.980048197713472</v>
      </c>
      <c r="D63" s="36">
        <v>-0.77979425257829738</v>
      </c>
      <c r="E63" s="54">
        <f>(B63-'Multicolinearity Test Data'!$B$2)^2</f>
        <v>8800.7918183193342</v>
      </c>
      <c r="F63" s="48">
        <f t="shared" si="0"/>
        <v>727.92300075094204</v>
      </c>
      <c r="G63" s="19">
        <f t="shared" si="1"/>
        <v>-0.77481785042480633</v>
      </c>
      <c r="H63" s="48">
        <f t="shared" si="2"/>
        <v>-0.77441704556354296</v>
      </c>
      <c r="I63" s="48"/>
    </row>
    <row r="64" spans="1:9" x14ac:dyDescent="0.2">
      <c r="A64" s="15">
        <v>89</v>
      </c>
      <c r="B64" s="36">
        <v>196.69011695801316</v>
      </c>
      <c r="C64" s="36">
        <v>-26.690116958013164</v>
      </c>
      <c r="D64" s="36">
        <v>-0.77141447828344045</v>
      </c>
      <c r="E64" s="54">
        <f>(B64-'Multicolinearity Test Data'!$B$2)^2</f>
        <v>810.96206769641947</v>
      </c>
      <c r="F64" s="48">
        <f t="shared" si="0"/>
        <v>712.36234323242184</v>
      </c>
      <c r="G64" s="19">
        <f t="shared" si="1"/>
        <v>-0.7664915532192057</v>
      </c>
      <c r="H64" s="48">
        <f t="shared" si="2"/>
        <v>-0.76608233371127843</v>
      </c>
      <c r="I64" s="48"/>
    </row>
    <row r="65" spans="1:9" x14ac:dyDescent="0.2">
      <c r="A65" s="15">
        <v>246</v>
      </c>
      <c r="B65" s="36">
        <v>124.4702485599224</v>
      </c>
      <c r="C65" s="36">
        <v>-26.470248559922396</v>
      </c>
      <c r="D65" s="36">
        <v>-0.76505970412223978</v>
      </c>
      <c r="E65" s="54">
        <f>(B65-'Multicolinearity Test Data'!$B$2)^2</f>
        <v>10139.939003354173</v>
      </c>
      <c r="F65" s="48">
        <f t="shared" si="0"/>
        <v>700.67405882407365</v>
      </c>
      <c r="G65" s="19">
        <f t="shared" si="1"/>
        <v>-0.76017733323202752</v>
      </c>
      <c r="H65" s="48">
        <f t="shared" si="2"/>
        <v>-0.75976200807609362</v>
      </c>
      <c r="I65" s="48"/>
    </row>
    <row r="66" spans="1:9" x14ac:dyDescent="0.2">
      <c r="A66" s="15">
        <v>387</v>
      </c>
      <c r="B66" s="36">
        <v>124.04009815997284</v>
      </c>
      <c r="C66" s="36">
        <v>-26.040098159972842</v>
      </c>
      <c r="D66" s="36">
        <v>-0.75262722782839298</v>
      </c>
      <c r="E66" s="54">
        <f>(B66-'Multicolinearity Test Data'!$B$2)^2</f>
        <v>10226.753969599813</v>
      </c>
      <c r="F66" s="48">
        <f t="shared" si="0"/>
        <v>678.08671218102097</v>
      </c>
      <c r="G66" s="19">
        <f t="shared" si="1"/>
        <v>-0.74782419709950831</v>
      </c>
      <c r="H66" s="48">
        <f t="shared" si="2"/>
        <v>-0.74739760614851358</v>
      </c>
      <c r="I66" s="48"/>
    </row>
    <row r="67" spans="1:9" x14ac:dyDescent="0.2">
      <c r="A67" s="15">
        <v>308</v>
      </c>
      <c r="B67" s="36">
        <v>102.01720657793025</v>
      </c>
      <c r="C67" s="36">
        <v>-26.017206577930253</v>
      </c>
      <c r="D67" s="36">
        <v>-0.751965600985534</v>
      </c>
      <c r="E67" s="54">
        <f>(B67-'Multicolinearity Test Data'!$B$2)^2</f>
        <v>15165.997895584</v>
      </c>
      <c r="F67" s="48">
        <f t="shared" si="0"/>
        <v>676.89503811869724</v>
      </c>
      <c r="G67" s="19">
        <f t="shared" si="1"/>
        <v>-0.7471667925514851</v>
      </c>
      <c r="H67" s="48">
        <f t="shared" si="2"/>
        <v>-0.74673962704155716</v>
      </c>
      <c r="I67" s="48"/>
    </row>
    <row r="68" spans="1:9" x14ac:dyDescent="0.2">
      <c r="A68" s="15">
        <v>291</v>
      </c>
      <c r="B68" s="36">
        <v>297.84149242821019</v>
      </c>
      <c r="C68" s="36">
        <v>-25.841492428210188</v>
      </c>
      <c r="D68" s="36">
        <v>-0.74688700056776303</v>
      </c>
      <c r="E68" s="54">
        <f>(B68-'Multicolinearity Test Data'!$B$2)^2</f>
        <v>5281.5073309381396</v>
      </c>
      <c r="F68" s="48">
        <f t="shared" ref="F68:F131" si="3">C68^2</f>
        <v>667.78273091724452</v>
      </c>
      <c r="G68" s="19">
        <f t="shared" ref="G68:G131" si="4">C68/SQRT($F$400)</f>
        <v>-0.74212060216747899</v>
      </c>
      <c r="H68" s="48">
        <f t="shared" ref="H68:H131" si="5">G68*((394-6-2)/(394-6-1-(G68^2)))^0.5</f>
        <v>-0.74168910976351843</v>
      </c>
      <c r="I68" s="48"/>
    </row>
    <row r="69" spans="1:9" x14ac:dyDescent="0.2">
      <c r="A69" s="15">
        <v>304</v>
      </c>
      <c r="B69" s="36">
        <v>186.61882059538985</v>
      </c>
      <c r="C69" s="36">
        <v>-25.618820595389849</v>
      </c>
      <c r="D69" s="36">
        <v>-0.74045119978001306</v>
      </c>
      <c r="E69" s="54">
        <f>(B69-'Multicolinearity Test Data'!$B$2)^2</f>
        <v>1486.0016622324536</v>
      </c>
      <c r="F69" s="48">
        <f t="shared" si="3"/>
        <v>656.32396869877107</v>
      </c>
      <c r="G69" s="19">
        <f t="shared" si="4"/>
        <v>-0.73572587264024891</v>
      </c>
      <c r="H69" s="48">
        <f t="shared" si="5"/>
        <v>-0.73528910782074619</v>
      </c>
      <c r="I69" s="48"/>
    </row>
    <row r="70" spans="1:9" x14ac:dyDescent="0.2">
      <c r="A70" s="15">
        <v>301</v>
      </c>
      <c r="B70" s="36">
        <v>208.12625263942456</v>
      </c>
      <c r="C70" s="36">
        <v>-25.126252639424564</v>
      </c>
      <c r="D70" s="36">
        <v>-0.72621469218554102</v>
      </c>
      <c r="E70" s="54">
        <f>(B70-'Multicolinearity Test Data'!$B$2)^2</f>
        <v>290.40454412344866</v>
      </c>
      <c r="F70" s="48">
        <f t="shared" si="3"/>
        <v>631.32857170018985</v>
      </c>
      <c r="G70" s="19">
        <f t="shared" si="4"/>
        <v>-0.72158021796860505</v>
      </c>
      <c r="H70" s="48">
        <f t="shared" si="5"/>
        <v>-0.72113261760388803</v>
      </c>
      <c r="I70" s="48"/>
    </row>
    <row r="71" spans="1:9" x14ac:dyDescent="0.2">
      <c r="A71" s="15">
        <v>93</v>
      </c>
      <c r="B71" s="36">
        <v>216.77700622052009</v>
      </c>
      <c r="C71" s="36">
        <v>-24.777006220520093</v>
      </c>
      <c r="D71" s="36">
        <v>-0.71612055342791126</v>
      </c>
      <c r="E71" s="54">
        <f>(B71-'Multicolinearity Test Data'!$B$2)^2</f>
        <v>70.400598820346858</v>
      </c>
      <c r="F71" s="48">
        <f t="shared" si="3"/>
        <v>613.9000372516914</v>
      </c>
      <c r="G71" s="19">
        <f t="shared" si="4"/>
        <v>-0.71155049683611815</v>
      </c>
      <c r="H71" s="48">
        <f t="shared" si="5"/>
        <v>-0.71109589458339773</v>
      </c>
      <c r="I71" s="48"/>
    </row>
    <row r="72" spans="1:9" x14ac:dyDescent="0.2">
      <c r="A72" s="15">
        <v>238</v>
      </c>
      <c r="B72" s="36">
        <v>283.5201537003511</v>
      </c>
      <c r="C72" s="36">
        <v>-24.520153700351102</v>
      </c>
      <c r="D72" s="36">
        <v>-0.70869684100455821</v>
      </c>
      <c r="E72" s="54">
        <f>(B72-'Multicolinearity Test Data'!$B$2)^2</f>
        <v>3405.0307128414411</v>
      </c>
      <c r="F72" s="48">
        <f t="shared" si="3"/>
        <v>601.23793748884179</v>
      </c>
      <c r="G72" s="19">
        <f t="shared" si="4"/>
        <v>-0.70417416021525181</v>
      </c>
      <c r="H72" s="48">
        <f t="shared" si="5"/>
        <v>-0.70371476368574726</v>
      </c>
      <c r="I72" s="48"/>
    </row>
    <row r="73" spans="1:9" x14ac:dyDescent="0.2">
      <c r="A73" s="15">
        <v>182</v>
      </c>
      <c r="B73" s="36">
        <v>283.38325445090447</v>
      </c>
      <c r="C73" s="36">
        <v>-24.383254450904474</v>
      </c>
      <c r="D73" s="36">
        <v>-0.7047400931470873</v>
      </c>
      <c r="E73" s="54">
        <f>(B73-'Multicolinearity Test Data'!$B$2)^2</f>
        <v>3389.0725887309463</v>
      </c>
      <c r="F73" s="48">
        <f t="shared" si="3"/>
        <v>594.5430976175528</v>
      </c>
      <c r="G73" s="19">
        <f t="shared" si="4"/>
        <v>-0.70024266308063976</v>
      </c>
      <c r="H73" s="48">
        <f t="shared" si="5"/>
        <v>-0.69978083303025362</v>
      </c>
      <c r="I73" s="48"/>
    </row>
    <row r="74" spans="1:9" x14ac:dyDescent="0.2">
      <c r="A74" s="15">
        <v>300</v>
      </c>
      <c r="B74" s="36">
        <v>152.20436102651007</v>
      </c>
      <c r="C74" s="36">
        <v>-24.204361026510071</v>
      </c>
      <c r="D74" s="36">
        <v>-0.6995696033412675</v>
      </c>
      <c r="E74" s="54">
        <f>(B74-'Multicolinearity Test Data'!$B$2)^2</f>
        <v>5323.6215007212841</v>
      </c>
      <c r="F74" s="48">
        <f t="shared" si="3"/>
        <v>585.85109270163969</v>
      </c>
      <c r="G74" s="19">
        <f t="shared" si="4"/>
        <v>-0.69510516971781655</v>
      </c>
      <c r="H74" s="48">
        <f t="shared" si="5"/>
        <v>-0.6946402862783031</v>
      </c>
      <c r="I74" s="48"/>
    </row>
    <row r="75" spans="1:9" x14ac:dyDescent="0.2">
      <c r="A75" s="15">
        <v>319</v>
      </c>
      <c r="B75" s="36">
        <v>230.63963174628495</v>
      </c>
      <c r="C75" s="36">
        <v>-23.639631746284948</v>
      </c>
      <c r="D75" s="36">
        <v>-0.68324744395314785</v>
      </c>
      <c r="E75" s="54">
        <f>(B75-'Multicolinearity Test Data'!$B$2)^2</f>
        <v>29.944086962268127</v>
      </c>
      <c r="F75" s="48">
        <f t="shared" si="3"/>
        <v>558.8321890999631</v>
      </c>
      <c r="G75" s="19">
        <f t="shared" si="4"/>
        <v>-0.67888717322761527</v>
      </c>
      <c r="H75" s="48">
        <f t="shared" si="5"/>
        <v>-0.67841358070574775</v>
      </c>
      <c r="I75" s="48"/>
    </row>
    <row r="76" spans="1:9" x14ac:dyDescent="0.2">
      <c r="A76" s="15">
        <v>100</v>
      </c>
      <c r="B76" s="36">
        <v>309.42171303155067</v>
      </c>
      <c r="C76" s="36">
        <v>-22.421713031550667</v>
      </c>
      <c r="D76" s="36">
        <v>-0.648046394388758</v>
      </c>
      <c r="E76" s="54">
        <f>(B76-'Multicolinearity Test Data'!$B$2)^2</f>
        <v>7098.7702751342813</v>
      </c>
      <c r="F76" s="48">
        <f t="shared" si="3"/>
        <v>502.73321526920898</v>
      </c>
      <c r="G76" s="19">
        <f t="shared" si="4"/>
        <v>-0.64391076571243022</v>
      </c>
      <c r="H76" s="48">
        <f t="shared" si="5"/>
        <v>-0.64342306673139005</v>
      </c>
      <c r="I76" s="48"/>
    </row>
    <row r="77" spans="1:9" x14ac:dyDescent="0.2">
      <c r="A77" s="15">
        <v>385</v>
      </c>
      <c r="B77" s="36">
        <v>224.99009473000183</v>
      </c>
      <c r="C77" s="36">
        <v>-21.990094730001829</v>
      </c>
      <c r="D77" s="36">
        <v>-0.63557149188343498</v>
      </c>
      <c r="E77" s="54">
        <f>(B77-'Multicolinearity Test Data'!$B$2)^2</f>
        <v>3.1477132655994201E-2</v>
      </c>
      <c r="F77" s="48">
        <f t="shared" si="3"/>
        <v>483.56426623445418</v>
      </c>
      <c r="G77" s="19">
        <f t="shared" si="4"/>
        <v>-0.63151547411919962</v>
      </c>
      <c r="H77" s="48">
        <f t="shared" si="5"/>
        <v>-0.63102426071918893</v>
      </c>
      <c r="I77" s="48"/>
    </row>
    <row r="78" spans="1:9" x14ac:dyDescent="0.2">
      <c r="A78" s="15">
        <v>318</v>
      </c>
      <c r="B78" s="36">
        <v>160.87612250987436</v>
      </c>
      <c r="C78" s="36">
        <v>-21.876122509874364</v>
      </c>
      <c r="D78" s="36">
        <v>-0.63227739538821381</v>
      </c>
      <c r="E78" s="54">
        <f>(B78-'Multicolinearity Test Data'!$B$2)^2</f>
        <v>4133.3828513388435</v>
      </c>
      <c r="F78" s="48">
        <f t="shared" si="3"/>
        <v>478.56473606703184</v>
      </c>
      <c r="G78" s="19">
        <f t="shared" si="4"/>
        <v>-0.62824239951384031</v>
      </c>
      <c r="H78" s="48">
        <f t="shared" si="5"/>
        <v>-0.62775038440235587</v>
      </c>
      <c r="I78" s="48"/>
    </row>
    <row r="79" spans="1:9" x14ac:dyDescent="0.2">
      <c r="A79" s="15">
        <v>392</v>
      </c>
      <c r="B79" s="36">
        <v>184.84339023098968</v>
      </c>
      <c r="C79" s="36">
        <v>-21.843390230989684</v>
      </c>
      <c r="D79" s="36">
        <v>-0.63133134656128009</v>
      </c>
      <c r="E79" s="54">
        <f>(B79-'Multicolinearity Test Data'!$B$2)^2</f>
        <v>1626.0348521179164</v>
      </c>
      <c r="F79" s="48">
        <f t="shared" si="3"/>
        <v>477.13369678329553</v>
      </c>
      <c r="G79" s="19">
        <f t="shared" si="4"/>
        <v>-0.62730238807356853</v>
      </c>
      <c r="H79" s="48">
        <f t="shared" si="5"/>
        <v>-0.62681015238215365</v>
      </c>
      <c r="I79" s="48"/>
    </row>
    <row r="80" spans="1:9" x14ac:dyDescent="0.2">
      <c r="A80" s="15">
        <v>337</v>
      </c>
      <c r="B80" s="36">
        <v>143.78257346673658</v>
      </c>
      <c r="C80" s="36">
        <v>-21.782573466736579</v>
      </c>
      <c r="D80" s="36">
        <v>-0.62957358234687066</v>
      </c>
      <c r="E80" s="54">
        <f>(B80-'Multicolinearity Test Data'!$B$2)^2</f>
        <v>6623.5083324321167</v>
      </c>
      <c r="F80" s="48">
        <f t="shared" si="3"/>
        <v>474.48050683377642</v>
      </c>
      <c r="G80" s="19">
        <f t="shared" si="4"/>
        <v>-0.62555584135863807</v>
      </c>
      <c r="H80" s="48">
        <f t="shared" si="5"/>
        <v>-0.62506320724641184</v>
      </c>
      <c r="I80" s="48"/>
    </row>
    <row r="81" spans="1:9" x14ac:dyDescent="0.2">
      <c r="A81" s="15">
        <v>361</v>
      </c>
      <c r="B81" s="36">
        <v>280.71720968746575</v>
      </c>
      <c r="C81" s="36">
        <v>-21.717209687465754</v>
      </c>
      <c r="D81" s="36">
        <v>-0.62768439745629279</v>
      </c>
      <c r="E81" s="54">
        <f>(B81-'Multicolinearity Test Data'!$B$2)^2</f>
        <v>3085.7688364707797</v>
      </c>
      <c r="F81" s="48">
        <f t="shared" si="3"/>
        <v>471.63719660935641</v>
      </c>
      <c r="G81" s="19">
        <f t="shared" si="4"/>
        <v>-0.6236787126530432</v>
      </c>
      <c r="H81" s="48">
        <f t="shared" si="5"/>
        <v>-0.6231856668436061</v>
      </c>
      <c r="I81" s="48"/>
    </row>
    <row r="82" spans="1:9" x14ac:dyDescent="0.2">
      <c r="A82" s="15">
        <v>365</v>
      </c>
      <c r="B82" s="36">
        <v>384.63154966534353</v>
      </c>
      <c r="C82" s="36">
        <v>-21.631549665343528</v>
      </c>
      <c r="D82" s="36">
        <v>-0.62520859784180938</v>
      </c>
      <c r="E82" s="54">
        <f>(B82-'Multicolinearity Test Data'!$B$2)^2</f>
        <v>25428.779088360407</v>
      </c>
      <c r="F82" s="48">
        <f t="shared" si="3"/>
        <v>467.9239409242237</v>
      </c>
      <c r="G82" s="19">
        <f t="shared" si="4"/>
        <v>-0.62121871281458074</v>
      </c>
      <c r="H82" s="48">
        <f t="shared" si="5"/>
        <v>-0.62072515328600431</v>
      </c>
      <c r="I82" s="48"/>
    </row>
    <row r="83" spans="1:9" x14ac:dyDescent="0.2">
      <c r="A83" s="15">
        <v>316</v>
      </c>
      <c r="B83" s="36">
        <v>129.32279682012958</v>
      </c>
      <c r="C83" s="36">
        <v>-20.322796820129582</v>
      </c>
      <c r="D83" s="36">
        <v>-0.58738220334226876</v>
      </c>
      <c r="E83" s="54">
        <f>(B83-'Multicolinearity Test Data'!$B$2)^2</f>
        <v>9186.2095602443023</v>
      </c>
      <c r="F83" s="48">
        <f t="shared" si="3"/>
        <v>413.01607059226905</v>
      </c>
      <c r="G83" s="19">
        <f t="shared" si="4"/>
        <v>-0.58363371449156221</v>
      </c>
      <c r="H83" s="48">
        <f t="shared" si="5"/>
        <v>-0.58313586576604726</v>
      </c>
      <c r="I83" s="48"/>
    </row>
    <row r="84" spans="1:9" x14ac:dyDescent="0.2">
      <c r="A84" s="15">
        <v>286</v>
      </c>
      <c r="B84" s="36">
        <v>243.06357320249066</v>
      </c>
      <c r="C84" s="36">
        <v>-20.063573202490659</v>
      </c>
      <c r="D84" s="36">
        <v>-0.57988995997464876</v>
      </c>
      <c r="E84" s="54">
        <f>(B84-'Multicolinearity Test Data'!$B$2)^2</f>
        <v>320.26898185400967</v>
      </c>
      <c r="F84" s="48">
        <f t="shared" si="3"/>
        <v>402.54696965170126</v>
      </c>
      <c r="G84" s="19">
        <f t="shared" si="4"/>
        <v>-0.57618928426940441</v>
      </c>
      <c r="H84" s="48">
        <f t="shared" si="5"/>
        <v>-0.57569135811410965</v>
      </c>
      <c r="I84" s="48"/>
    </row>
    <row r="85" spans="1:9" x14ac:dyDescent="0.2">
      <c r="A85" s="15">
        <v>113</v>
      </c>
      <c r="B85" s="36">
        <v>129.93038661582565</v>
      </c>
      <c r="C85" s="36">
        <v>-19.930386615825654</v>
      </c>
      <c r="D85" s="36">
        <v>-0.57604051782240329</v>
      </c>
      <c r="E85" s="54">
        <f>(B85-'Multicolinearity Test Data'!$B$2)^2</f>
        <v>9070.1101829358595</v>
      </c>
      <c r="F85" s="48">
        <f t="shared" si="3"/>
        <v>397.22031065628238</v>
      </c>
      <c r="G85" s="19">
        <f t="shared" si="4"/>
        <v>-0.57236440804868882</v>
      </c>
      <c r="H85" s="48">
        <f t="shared" si="5"/>
        <v>-0.57186653865853299</v>
      </c>
      <c r="I85" s="48"/>
    </row>
    <row r="86" spans="1:9" x14ac:dyDescent="0.2">
      <c r="A86" s="15">
        <v>356</v>
      </c>
      <c r="B86" s="36">
        <v>260.87868817464164</v>
      </c>
      <c r="C86" s="36">
        <v>-18.878688174641638</v>
      </c>
      <c r="D86" s="36">
        <v>-0.54564367072001918</v>
      </c>
      <c r="E86" s="54">
        <f>(B86-'Multicolinearity Test Data'!$B$2)^2</f>
        <v>1275.288054469492</v>
      </c>
      <c r="F86" s="48">
        <f t="shared" si="3"/>
        <v>356.40486719535403</v>
      </c>
      <c r="G86" s="19">
        <f t="shared" si="4"/>
        <v>-0.5421615440833687</v>
      </c>
      <c r="H86" s="48">
        <f t="shared" si="5"/>
        <v>-0.5416663696131141</v>
      </c>
      <c r="I86" s="48"/>
    </row>
    <row r="87" spans="1:9" x14ac:dyDescent="0.2">
      <c r="A87" s="15">
        <v>70</v>
      </c>
      <c r="B87" s="36">
        <v>113.70482253957485</v>
      </c>
      <c r="C87" s="36">
        <v>-18.704822539574849</v>
      </c>
      <c r="D87" s="36">
        <v>-0.5406184972306165</v>
      </c>
      <c r="E87" s="54">
        <f>(B87-'Multicolinearity Test Data'!$B$2)^2</f>
        <v>12423.931295648894</v>
      </c>
      <c r="F87" s="48">
        <f t="shared" si="3"/>
        <v>349.87038623698731</v>
      </c>
      <c r="G87" s="19">
        <f t="shared" si="4"/>
        <v>-0.53716843967384398</v>
      </c>
      <c r="H87" s="48">
        <f t="shared" si="5"/>
        <v>-0.53667408599296618</v>
      </c>
      <c r="I87" s="48"/>
    </row>
    <row r="88" spans="1:9" x14ac:dyDescent="0.2">
      <c r="A88" s="15">
        <v>391</v>
      </c>
      <c r="B88" s="36">
        <v>224.43684988321854</v>
      </c>
      <c r="C88" s="36">
        <v>-18.436849883218542</v>
      </c>
      <c r="D88" s="36">
        <v>-0.53287338366582693</v>
      </c>
      <c r="E88" s="54">
        <f>(B88-'Multicolinearity Test Data'!$B$2)^2</f>
        <v>0.53386813773300101</v>
      </c>
      <c r="F88" s="48">
        <f t="shared" si="3"/>
        <v>339.91743361633559</v>
      </c>
      <c r="G88" s="19">
        <f t="shared" si="4"/>
        <v>-0.52947275299274255</v>
      </c>
      <c r="H88" s="48">
        <f t="shared" si="5"/>
        <v>-0.52897986744767467</v>
      </c>
      <c r="I88" s="48"/>
    </row>
    <row r="89" spans="1:9" x14ac:dyDescent="0.2">
      <c r="A89" s="15">
        <v>305</v>
      </c>
      <c r="B89" s="36">
        <v>168.25505395136943</v>
      </c>
      <c r="C89" s="36">
        <v>-18.255053951369433</v>
      </c>
      <c r="D89" s="36">
        <v>-0.52761900377149951</v>
      </c>
      <c r="E89" s="54">
        <f>(B89-'Multicolinearity Test Data'!$B$2)^2</f>
        <v>3239.0279597167714</v>
      </c>
      <c r="F89" s="48">
        <f t="shared" si="3"/>
        <v>333.24699476740875</v>
      </c>
      <c r="G89" s="19">
        <f t="shared" si="4"/>
        <v>-0.52425190490162465</v>
      </c>
      <c r="H89" s="48">
        <f t="shared" si="5"/>
        <v>-0.5237601540381096</v>
      </c>
      <c r="I89" s="48"/>
    </row>
    <row r="90" spans="1:9" x14ac:dyDescent="0.2">
      <c r="A90" s="15">
        <v>278</v>
      </c>
      <c r="B90" s="36">
        <v>107.1824594460888</v>
      </c>
      <c r="C90" s="36">
        <v>-18.182459446088799</v>
      </c>
      <c r="D90" s="36">
        <v>-0.52552083190865595</v>
      </c>
      <c r="E90" s="54">
        <f>(B90-'Multicolinearity Test Data'!$B$2)^2</f>
        <v>13920.472789052406</v>
      </c>
      <c r="F90" s="48">
        <f t="shared" si="3"/>
        <v>330.60183150866379</v>
      </c>
      <c r="G90" s="19">
        <f t="shared" si="4"/>
        <v>-0.52216712291302314</v>
      </c>
      <c r="H90" s="48">
        <f t="shared" si="5"/>
        <v>-0.52167585617433598</v>
      </c>
      <c r="I90" s="48"/>
    </row>
    <row r="91" spans="1:9" x14ac:dyDescent="0.2">
      <c r="A91" s="15">
        <v>303</v>
      </c>
      <c r="B91" s="36">
        <v>137.16022764084272</v>
      </c>
      <c r="C91" s="36">
        <v>-18.16022764084272</v>
      </c>
      <c r="D91" s="36">
        <v>-0.52487827434803602</v>
      </c>
      <c r="E91" s="54">
        <f>(B91-'Multicolinearity Test Data'!$B$2)^2</f>
        <v>7745.2822217861649</v>
      </c>
      <c r="F91" s="48">
        <f t="shared" si="3"/>
        <v>329.79386796722792</v>
      </c>
      <c r="G91" s="19">
        <f t="shared" si="4"/>
        <v>-0.52152866595306524</v>
      </c>
      <c r="H91" s="48">
        <f t="shared" si="5"/>
        <v>-0.52103755099967186</v>
      </c>
      <c r="I91" s="48"/>
    </row>
    <row r="92" spans="1:9" x14ac:dyDescent="0.2">
      <c r="A92" s="15">
        <v>127</v>
      </c>
      <c r="B92" s="36">
        <v>273.92803273424073</v>
      </c>
      <c r="C92" s="36">
        <v>-17.92803273424073</v>
      </c>
      <c r="D92" s="36">
        <v>-0.51816723171685453</v>
      </c>
      <c r="E92" s="54">
        <f>(B92-'Multicolinearity Test Data'!$B$2)^2</f>
        <v>2377.5883149501506</v>
      </c>
      <c r="F92" s="48">
        <f t="shared" si="3"/>
        <v>321.41435772000716</v>
      </c>
      <c r="G92" s="19">
        <f t="shared" si="4"/>
        <v>-0.51486045108945389</v>
      </c>
      <c r="H92" s="48">
        <f t="shared" si="5"/>
        <v>-0.51437101957580422</v>
      </c>
      <c r="I92" s="48"/>
    </row>
    <row r="93" spans="1:9" x14ac:dyDescent="0.2">
      <c r="A93" s="15">
        <v>257</v>
      </c>
      <c r="B93" s="36">
        <v>222.39855270398371</v>
      </c>
      <c r="C93" s="36">
        <v>-17.398552703983711</v>
      </c>
      <c r="D93" s="36">
        <v>-0.5028638682304839</v>
      </c>
      <c r="E93" s="54">
        <f>(B93-'Multicolinearity Test Data'!$B$2)^2</f>
        <v>7.667139406127081</v>
      </c>
      <c r="F93" s="48">
        <f t="shared" si="3"/>
        <v>302.70963619329888</v>
      </c>
      <c r="G93" s="19">
        <f t="shared" si="4"/>
        <v>-0.4996547488653425</v>
      </c>
      <c r="H93" s="48">
        <f t="shared" si="5"/>
        <v>-0.4991698164860498</v>
      </c>
      <c r="I93" s="48"/>
    </row>
    <row r="94" spans="1:9" x14ac:dyDescent="0.2">
      <c r="A94" s="15">
        <v>72</v>
      </c>
      <c r="B94" s="36">
        <v>165.30750681637429</v>
      </c>
      <c r="C94" s="36">
        <v>-17.307506816374286</v>
      </c>
      <c r="D94" s="36">
        <v>-0.50023240295812998</v>
      </c>
      <c r="E94" s="54">
        <f>(B94-'Multicolinearity Test Data'!$B$2)^2</f>
        <v>3583.2203032330444</v>
      </c>
      <c r="F94" s="48">
        <f t="shared" si="3"/>
        <v>299.54979219884234</v>
      </c>
      <c r="G94" s="19">
        <f t="shared" si="4"/>
        <v>-0.49704007677837669</v>
      </c>
      <c r="H94" s="48">
        <f t="shared" si="5"/>
        <v>-0.49655600906701025</v>
      </c>
      <c r="I94" s="48"/>
    </row>
    <row r="95" spans="1:9" x14ac:dyDescent="0.2">
      <c r="A95" s="15">
        <v>199</v>
      </c>
      <c r="B95" s="36">
        <v>249.19802096868366</v>
      </c>
      <c r="C95" s="36">
        <v>-17.198020968683664</v>
      </c>
      <c r="D95" s="36">
        <v>-0.49706797440922007</v>
      </c>
      <c r="E95" s="54">
        <f>(B95-'Multicolinearity Test Data'!$B$2)^2</f>
        <v>577.46532811480688</v>
      </c>
      <c r="F95" s="48">
        <f t="shared" si="3"/>
        <v>295.77192523928301</v>
      </c>
      <c r="G95" s="19">
        <f t="shared" si="4"/>
        <v>-0.49389584261919628</v>
      </c>
      <c r="H95" s="48">
        <f t="shared" si="5"/>
        <v>-0.49341284958325371</v>
      </c>
      <c r="I95" s="48"/>
    </row>
    <row r="96" spans="1:9" x14ac:dyDescent="0.2">
      <c r="A96" s="15">
        <v>157</v>
      </c>
      <c r="B96" s="36">
        <v>371.86823745908919</v>
      </c>
      <c r="C96" s="36">
        <v>-16.868237459089187</v>
      </c>
      <c r="D96" s="36">
        <v>-0.48753636484750446</v>
      </c>
      <c r="E96" s="54">
        <f>(B96-'Multicolinearity Test Data'!$B$2)^2</f>
        <v>21521.102647671803</v>
      </c>
      <c r="F96" s="48">
        <f t="shared" si="3"/>
        <v>284.53743497621963</v>
      </c>
      <c r="G96" s="19">
        <f t="shared" si="4"/>
        <v>-0.48442506079786518</v>
      </c>
      <c r="H96" s="48">
        <f t="shared" si="5"/>
        <v>-0.48394553260039375</v>
      </c>
      <c r="I96" s="48"/>
    </row>
    <row r="97" spans="1:9" x14ac:dyDescent="0.2">
      <c r="A97" s="15">
        <v>377</v>
      </c>
      <c r="B97" s="36">
        <v>244.6862132694462</v>
      </c>
      <c r="C97" s="36">
        <v>-16.686213269446199</v>
      </c>
      <c r="D97" s="36">
        <v>-0.48227538770344386</v>
      </c>
      <c r="E97" s="54">
        <f>(B97-'Multicolinearity Test Data'!$B$2)^2</f>
        <v>380.97967229620247</v>
      </c>
      <c r="F97" s="48">
        <f t="shared" si="3"/>
        <v>278.42971327344242</v>
      </c>
      <c r="G97" s="19">
        <f t="shared" si="4"/>
        <v>-0.47919765755859112</v>
      </c>
      <c r="H97" s="48">
        <f t="shared" si="5"/>
        <v>-0.47872018649894094</v>
      </c>
      <c r="I97" s="48"/>
    </row>
    <row r="98" spans="1:9" x14ac:dyDescent="0.2">
      <c r="A98" s="15">
        <v>7</v>
      </c>
      <c r="B98" s="36">
        <v>258.43872327577276</v>
      </c>
      <c r="C98" s="36">
        <v>-16.438723275772759</v>
      </c>
      <c r="D98" s="36">
        <v>-0.47512227688529701</v>
      </c>
      <c r="E98" s="54">
        <f>(B98-'Multicolinearity Test Data'!$B$2)^2</f>
        <v>1106.9734538191933</v>
      </c>
      <c r="F98" s="48">
        <f t="shared" si="3"/>
        <v>270.23162293743309</v>
      </c>
      <c r="G98" s="19">
        <f t="shared" si="4"/>
        <v>-0.47209019564842464</v>
      </c>
      <c r="H98" s="48">
        <f t="shared" si="5"/>
        <v>-0.47161568423623385</v>
      </c>
      <c r="I98" s="48"/>
    </row>
    <row r="99" spans="1:9" x14ac:dyDescent="0.2">
      <c r="A99" s="15">
        <v>128</v>
      </c>
      <c r="B99" s="36">
        <v>195.38271328856453</v>
      </c>
      <c r="C99" s="36">
        <v>-16.382713288564531</v>
      </c>
      <c r="D99" s="36">
        <v>-0.47350344115187304</v>
      </c>
      <c r="E99" s="54">
        <f>(B99-'Multicolinearity Test Data'!$B$2)^2</f>
        <v>887.13427540491716</v>
      </c>
      <c r="F99" s="48">
        <f t="shared" si="3"/>
        <v>268.3932946953089</v>
      </c>
      <c r="G99" s="19">
        <f t="shared" si="4"/>
        <v>-0.47048169081652158</v>
      </c>
      <c r="H99" s="48">
        <f t="shared" si="5"/>
        <v>-0.47000787496541163</v>
      </c>
      <c r="I99" s="48"/>
    </row>
    <row r="100" spans="1:9" x14ac:dyDescent="0.2">
      <c r="A100" s="15">
        <v>104</v>
      </c>
      <c r="B100" s="36">
        <v>243.35838496562579</v>
      </c>
      <c r="C100" s="36">
        <v>-16.358384965625788</v>
      </c>
      <c r="D100" s="36">
        <v>-0.47280028872369806</v>
      </c>
      <c r="E100" s="54">
        <f>(B100-'Multicolinearity Test Data'!$B$2)^2</f>
        <v>330.90783413520364</v>
      </c>
      <c r="F100" s="48">
        <f t="shared" si="3"/>
        <v>267.59675868361182</v>
      </c>
      <c r="G100" s="19">
        <f t="shared" si="4"/>
        <v>-0.46978302568643354</v>
      </c>
      <c r="H100" s="48">
        <f t="shared" si="5"/>
        <v>-0.46930951489885042</v>
      </c>
      <c r="I100" s="48"/>
    </row>
    <row r="101" spans="1:9" x14ac:dyDescent="0.2">
      <c r="A101" s="15">
        <v>263</v>
      </c>
      <c r="B101" s="36">
        <v>151.06766491090397</v>
      </c>
      <c r="C101" s="36">
        <v>-16.067664910903972</v>
      </c>
      <c r="D101" s="36">
        <v>-0.4643977156029972</v>
      </c>
      <c r="E101" s="54">
        <f>(B101-'Multicolinearity Test Data'!$B$2)^2</f>
        <v>5490.7874409378619</v>
      </c>
      <c r="F101" s="48">
        <f t="shared" si="3"/>
        <v>258.16985568909473</v>
      </c>
      <c r="G101" s="19">
        <f t="shared" si="4"/>
        <v>-0.46143407514993928</v>
      </c>
      <c r="H101" s="48">
        <f t="shared" si="5"/>
        <v>-0.46096434664283464</v>
      </c>
      <c r="I101" s="48"/>
    </row>
    <row r="102" spans="1:9" x14ac:dyDescent="0.2">
      <c r="A102" s="15">
        <v>393</v>
      </c>
      <c r="B102" s="36">
        <v>238.65932592923767</v>
      </c>
      <c r="C102" s="36">
        <v>-15.659325929237667</v>
      </c>
      <c r="D102" s="36">
        <v>-0.45259564658245166</v>
      </c>
      <c r="E102" s="54">
        <f>(B102-'Multicolinearity Test Data'!$B$2)^2</f>
        <v>182.02902447288088</v>
      </c>
      <c r="F102" s="48">
        <f t="shared" si="3"/>
        <v>245.21448855809513</v>
      </c>
      <c r="G102" s="19">
        <f t="shared" si="4"/>
        <v>-0.44970732322937923</v>
      </c>
      <c r="H102" s="48">
        <f t="shared" si="5"/>
        <v>-0.44924332728913796</v>
      </c>
      <c r="I102" s="48"/>
    </row>
    <row r="103" spans="1:9" x14ac:dyDescent="0.2">
      <c r="A103" s="15">
        <v>240</v>
      </c>
      <c r="B103" s="36">
        <v>305.37934495219531</v>
      </c>
      <c r="C103" s="36">
        <v>-15.379344952195311</v>
      </c>
      <c r="D103" s="36">
        <v>-0.44450346101150862</v>
      </c>
      <c r="E103" s="54">
        <f>(B103-'Multicolinearity Test Data'!$B$2)^2</f>
        <v>6433.9380348015538</v>
      </c>
      <c r="F103" s="48">
        <f t="shared" si="3"/>
        <v>236.52425115861539</v>
      </c>
      <c r="G103" s="19">
        <f t="shared" si="4"/>
        <v>-0.4416667794467265</v>
      </c>
      <c r="H103" s="48">
        <f t="shared" si="5"/>
        <v>-0.44120699189101298</v>
      </c>
      <c r="I103" s="48"/>
    </row>
    <row r="104" spans="1:9" x14ac:dyDescent="0.2">
      <c r="A104" s="15">
        <v>394</v>
      </c>
      <c r="B104" s="36">
        <v>281.33197225860675</v>
      </c>
      <c r="C104" s="36">
        <v>-15.331972258606754</v>
      </c>
      <c r="D104" s="36">
        <v>-0.44313426574844605</v>
      </c>
      <c r="E104" s="54">
        <f>(B104-'Multicolinearity Test Data'!$B$2)^2</f>
        <v>3154.4465185937497</v>
      </c>
      <c r="F104" s="48">
        <f t="shared" si="3"/>
        <v>235.06937333868709</v>
      </c>
      <c r="G104" s="19">
        <f t="shared" si="4"/>
        <v>-0.44030632195806163</v>
      </c>
      <c r="H104" s="48">
        <f t="shared" si="5"/>
        <v>-0.43984726846407957</v>
      </c>
      <c r="I104" s="48"/>
    </row>
    <row r="105" spans="1:9" x14ac:dyDescent="0.2">
      <c r="A105" s="15">
        <v>174</v>
      </c>
      <c r="B105" s="36">
        <v>197.02001679849189</v>
      </c>
      <c r="C105" s="36">
        <v>-15.020016798491895</v>
      </c>
      <c r="D105" s="36">
        <v>-0.43411793363979539</v>
      </c>
      <c r="E105" s="54">
        <f>(B105-'Multicolinearity Test Data'!$B$2)^2</f>
        <v>792.28152498246857</v>
      </c>
      <c r="F105" s="48">
        <f t="shared" si="3"/>
        <v>225.60090462697872</v>
      </c>
      <c r="G105" s="19">
        <f t="shared" si="4"/>
        <v>-0.43134752925082837</v>
      </c>
      <c r="H105" s="48">
        <f t="shared" si="5"/>
        <v>-0.43089346650738342</v>
      </c>
      <c r="I105" s="48"/>
    </row>
    <row r="106" spans="1:9" x14ac:dyDescent="0.2">
      <c r="A106" s="15">
        <v>185</v>
      </c>
      <c r="B106" s="36">
        <v>418.6513044252635</v>
      </c>
      <c r="C106" s="36">
        <v>-14.651304425263504</v>
      </c>
      <c r="D106" s="36">
        <v>-0.42346117767735164</v>
      </c>
      <c r="E106" s="54">
        <f>(B106-'Multicolinearity Test Data'!$B$2)^2</f>
        <v>37435.977664117323</v>
      </c>
      <c r="F106" s="48">
        <f t="shared" si="3"/>
        <v>214.66072136174594</v>
      </c>
      <c r="G106" s="19">
        <f t="shared" si="4"/>
        <v>-0.42075878135993094</v>
      </c>
      <c r="H106" s="48">
        <f t="shared" si="5"/>
        <v>-0.42031096296591358</v>
      </c>
      <c r="I106" s="48"/>
    </row>
    <row r="107" spans="1:9" x14ac:dyDescent="0.2">
      <c r="A107" s="15">
        <v>1</v>
      </c>
      <c r="B107" s="36">
        <v>317.64177908277276</v>
      </c>
      <c r="C107" s="36">
        <v>-14.641779082772757</v>
      </c>
      <c r="D107" s="54">
        <v>-0.42318587026226873</v>
      </c>
      <c r="E107" s="54">
        <f>('Clean Data Table (Keseluruhan)'!B2-'Multicolinearity Test Data'!$B$2)^2</f>
        <v>6057.8960808059992</v>
      </c>
      <c r="F107" s="48">
        <f t="shared" si="3"/>
        <v>214.38169470872185</v>
      </c>
      <c r="G107" s="19">
        <f t="shared" si="4"/>
        <v>-0.42048523087035594</v>
      </c>
      <c r="H107" s="48">
        <f t="shared" si="5"/>
        <v>-0.42003757867816111</v>
      </c>
      <c r="I107" s="48"/>
    </row>
    <row r="108" spans="1:9" x14ac:dyDescent="0.2">
      <c r="A108" s="15">
        <v>200</v>
      </c>
      <c r="B108" s="36">
        <v>428.62012008980281</v>
      </c>
      <c r="C108" s="36">
        <v>-14.620120089802811</v>
      </c>
      <c r="D108" s="36">
        <v>-0.42255986848084753</v>
      </c>
      <c r="E108" s="54">
        <f>(B108-'Multicolinearity Test Data'!$B$2)^2</f>
        <v>41392.963457633712</v>
      </c>
      <c r="F108" s="48">
        <f t="shared" si="3"/>
        <v>213.74791144025573</v>
      </c>
      <c r="G108" s="19">
        <f t="shared" si="4"/>
        <v>-0.41986322403581061</v>
      </c>
      <c r="H108" s="48">
        <f t="shared" si="5"/>
        <v>-0.41941595066549003</v>
      </c>
      <c r="I108" s="48"/>
    </row>
    <row r="109" spans="1:9" x14ac:dyDescent="0.2">
      <c r="A109" s="15">
        <v>289</v>
      </c>
      <c r="B109" s="36">
        <v>361.26832597960816</v>
      </c>
      <c r="C109" s="36">
        <v>-14.268325979608164</v>
      </c>
      <c r="D109" s="36">
        <v>-0.41239209475374466</v>
      </c>
      <c r="E109" s="54">
        <f>(B109-'Multicolinearity Test Data'!$B$2)^2</f>
        <v>18523.431377996061</v>
      </c>
      <c r="F109" s="48">
        <f t="shared" si="3"/>
        <v>203.58512626036128</v>
      </c>
      <c r="G109" s="19">
        <f t="shared" si="4"/>
        <v>-0.4097603378491127</v>
      </c>
      <c r="H109" s="48">
        <f t="shared" si="5"/>
        <v>-0.40931939242953935</v>
      </c>
      <c r="I109" s="48"/>
    </row>
    <row r="110" spans="1:9" x14ac:dyDescent="0.2">
      <c r="A110" s="15">
        <v>108</v>
      </c>
      <c r="B110" s="36">
        <v>122.2007650532355</v>
      </c>
      <c r="C110" s="36">
        <v>-14.2007650532355</v>
      </c>
      <c r="D110" s="36">
        <v>-0.41043940654139616</v>
      </c>
      <c r="E110" s="54">
        <f>(B110-'Multicolinearity Test Data'!$B$2)^2</f>
        <v>10602.151118966322</v>
      </c>
      <c r="F110" s="48">
        <f t="shared" si="3"/>
        <v>201.66172809719467</v>
      </c>
      <c r="G110" s="19">
        <f t="shared" si="4"/>
        <v>-0.40782011108001404</v>
      </c>
      <c r="H110" s="48">
        <f t="shared" si="5"/>
        <v>-0.40738041827307897</v>
      </c>
      <c r="I110" s="48"/>
    </row>
    <row r="111" spans="1:9" x14ac:dyDescent="0.2">
      <c r="A111" s="15">
        <v>284</v>
      </c>
      <c r="B111" s="36">
        <v>178.06428247247209</v>
      </c>
      <c r="C111" s="36">
        <v>-14.064282472472087</v>
      </c>
      <c r="D111" s="36">
        <v>-0.4064947015031975</v>
      </c>
      <c r="E111" s="54">
        <f>(B111-'Multicolinearity Test Data'!$B$2)^2</f>
        <v>2218.7142969589086</v>
      </c>
      <c r="F111" s="48">
        <f t="shared" si="3"/>
        <v>197.80404146548554</v>
      </c>
      <c r="G111" s="19">
        <f t="shared" si="4"/>
        <v>-0.40390057991118167</v>
      </c>
      <c r="H111" s="48">
        <f t="shared" si="5"/>
        <v>-0.40346345379597992</v>
      </c>
      <c r="I111" s="48"/>
    </row>
    <row r="112" spans="1:9" x14ac:dyDescent="0.2">
      <c r="A112" s="15">
        <v>55</v>
      </c>
      <c r="B112" s="36">
        <v>147.03270319163354</v>
      </c>
      <c r="C112" s="36">
        <v>-14.032703191633544</v>
      </c>
      <c r="D112" s="36">
        <v>-0.40558197734799978</v>
      </c>
      <c r="E112" s="54">
        <f>(B112-'Multicolinearity Test Data'!$B$2)^2</f>
        <v>6105.0484554015429</v>
      </c>
      <c r="F112" s="48">
        <f t="shared" si="3"/>
        <v>196.91675886448226</v>
      </c>
      <c r="G112" s="19">
        <f t="shared" si="4"/>
        <v>-0.40299368047505113</v>
      </c>
      <c r="H112" s="48">
        <f t="shared" si="5"/>
        <v>-0.40255715510766299</v>
      </c>
      <c r="I112" s="48"/>
    </row>
    <row r="113" spans="1:9" x14ac:dyDescent="0.2">
      <c r="A113" s="15">
        <v>149</v>
      </c>
      <c r="B113" s="36">
        <v>151.79818431981209</v>
      </c>
      <c r="C113" s="36">
        <v>-13.798184319812094</v>
      </c>
      <c r="D113" s="36">
        <v>-0.39880376601837692</v>
      </c>
      <c r="E113" s="54">
        <f>(B113-'Multicolinearity Test Data'!$B$2)^2</f>
        <v>5383.0583455445994</v>
      </c>
      <c r="F113" s="48">
        <f t="shared" si="3"/>
        <v>190.38989052350834</v>
      </c>
      <c r="G113" s="19">
        <f t="shared" si="4"/>
        <v>-0.39625872556254854</v>
      </c>
      <c r="H113" s="48">
        <f t="shared" si="5"/>
        <v>-0.39582674154415443</v>
      </c>
      <c r="I113" s="48"/>
    </row>
    <row r="114" spans="1:9" x14ac:dyDescent="0.2">
      <c r="A114" s="15">
        <v>293</v>
      </c>
      <c r="B114" s="36">
        <v>195.72384977983864</v>
      </c>
      <c r="C114" s="36">
        <v>-13.723849779838645</v>
      </c>
      <c r="D114" s="36">
        <v>-0.3966553025829313</v>
      </c>
      <c r="E114" s="54">
        <f>(B114-'Multicolinearity Test Data'!$B$2)^2</f>
        <v>866.92928558813549</v>
      </c>
      <c r="F114" s="48">
        <f t="shared" si="3"/>
        <v>188.34405277957723</v>
      </c>
      <c r="G114" s="19">
        <f t="shared" si="4"/>
        <v>-0.39412397294637547</v>
      </c>
      <c r="H114" s="48">
        <f t="shared" si="5"/>
        <v>-0.39369345756787794</v>
      </c>
      <c r="I114" s="48"/>
    </row>
    <row r="115" spans="1:9" x14ac:dyDescent="0.2">
      <c r="A115" s="15">
        <v>272</v>
      </c>
      <c r="B115" s="36">
        <v>402.54966368240935</v>
      </c>
      <c r="C115" s="36">
        <v>-13.549663682409346</v>
      </c>
      <c r="D115" s="36">
        <v>-0.39162086688959841</v>
      </c>
      <c r="E115" s="54">
        <f>(B115-'Multicolinearity Test Data'!$B$2)^2</f>
        <v>31464.42749056785</v>
      </c>
      <c r="F115" s="48">
        <f t="shared" si="3"/>
        <v>183.5933859064028</v>
      </c>
      <c r="G115" s="19">
        <f t="shared" si="4"/>
        <v>-0.38912166544139876</v>
      </c>
      <c r="H115" s="48">
        <f t="shared" si="5"/>
        <v>-0.38869464587681585</v>
      </c>
      <c r="I115" s="48"/>
    </row>
    <row r="116" spans="1:9" x14ac:dyDescent="0.2">
      <c r="A116" s="15">
        <v>389</v>
      </c>
      <c r="B116" s="36">
        <v>162.07123055789197</v>
      </c>
      <c r="C116" s="36">
        <v>-13.071230557891965</v>
      </c>
      <c r="D116" s="36">
        <v>-0.37779289304730745</v>
      </c>
      <c r="E116" s="54">
        <f>(B116-'Multicolinearity Test Data'!$B$2)^2</f>
        <v>3981.1408189394147</v>
      </c>
      <c r="F116" s="48">
        <f t="shared" si="3"/>
        <v>170.8570682975687</v>
      </c>
      <c r="G116" s="19">
        <f t="shared" si="4"/>
        <v>-0.37538193738776254</v>
      </c>
      <c r="H116" s="48">
        <f t="shared" si="5"/>
        <v>-0.37496490504776681</v>
      </c>
      <c r="I116" s="48"/>
    </row>
    <row r="117" spans="1:9" x14ac:dyDescent="0.2">
      <c r="A117" s="15">
        <v>215</v>
      </c>
      <c r="B117" s="36">
        <v>246.96353360656283</v>
      </c>
      <c r="C117" s="36">
        <v>-12.963533606562834</v>
      </c>
      <c r="D117" s="36">
        <v>-0.37468016830155337</v>
      </c>
      <c r="E117" s="54">
        <f>(B117-'Multicolinearity Test Data'!$B$2)^2</f>
        <v>475.06652777975529</v>
      </c>
      <c r="F117" s="48">
        <f t="shared" si="3"/>
        <v>168.05320356848398</v>
      </c>
      <c r="G117" s="19">
        <f t="shared" si="4"/>
        <v>-0.37228907707429526</v>
      </c>
      <c r="H117" s="48">
        <f t="shared" si="5"/>
        <v>-0.37187436932818024</v>
      </c>
      <c r="I117" s="48"/>
    </row>
    <row r="118" spans="1:9" x14ac:dyDescent="0.2">
      <c r="A118" s="15">
        <v>247</v>
      </c>
      <c r="B118" s="36">
        <v>147.79409617691849</v>
      </c>
      <c r="C118" s="36">
        <v>-12.794096176918487</v>
      </c>
      <c r="D118" s="36">
        <v>-0.36978298157897743</v>
      </c>
      <c r="E118" s="54">
        <f>(B118-'Multicolinearity Test Data'!$B$2)^2</f>
        <v>5986.6455829617798</v>
      </c>
      <c r="F118" s="48">
        <f t="shared" si="3"/>
        <v>163.68889698424024</v>
      </c>
      <c r="G118" s="19">
        <f t="shared" si="4"/>
        <v>-0.36742314266022469</v>
      </c>
      <c r="H118" s="48">
        <f t="shared" si="5"/>
        <v>-0.36701214792172621</v>
      </c>
      <c r="I118" s="48"/>
    </row>
    <row r="119" spans="1:9" x14ac:dyDescent="0.2">
      <c r="A119" s="15">
        <v>336</v>
      </c>
      <c r="B119" s="36">
        <v>254.50911929872956</v>
      </c>
      <c r="C119" s="36">
        <v>-12.509119298729559</v>
      </c>
      <c r="D119" s="36">
        <v>-0.36154640134379962</v>
      </c>
      <c r="E119" s="54">
        <f>(B119-'Multicolinearity Test Data'!$B$2)^2</f>
        <v>860.92987836059058</v>
      </c>
      <c r="F119" s="48">
        <f t="shared" si="3"/>
        <v>156.47806562984829</v>
      </c>
      <c r="G119" s="19">
        <f t="shared" si="4"/>
        <v>-0.35923912569476091</v>
      </c>
      <c r="H119" s="48">
        <f t="shared" si="5"/>
        <v>-0.35883452744023991</v>
      </c>
      <c r="I119" s="48"/>
    </row>
    <row r="120" spans="1:9" x14ac:dyDescent="0.2">
      <c r="A120" s="15">
        <v>335</v>
      </c>
      <c r="B120" s="36">
        <v>179.50431493313187</v>
      </c>
      <c r="C120" s="36">
        <v>-12.504314933131866</v>
      </c>
      <c r="D120" s="36">
        <v>-0.36140754255997121</v>
      </c>
      <c r="E120" s="54">
        <f>(B120-'Multicolinearity Test Data'!$B$2)^2</f>
        <v>2085.1276294152972</v>
      </c>
      <c r="F120" s="48">
        <f t="shared" si="3"/>
        <v>156.35789194694459</v>
      </c>
      <c r="G120" s="19">
        <f t="shared" si="4"/>
        <v>-0.35910115306410512</v>
      </c>
      <c r="H120" s="48">
        <f t="shared" si="5"/>
        <v>-0.35869666425654856</v>
      </c>
      <c r="I120" s="48"/>
    </row>
    <row r="121" spans="1:9" x14ac:dyDescent="0.2">
      <c r="A121" s="15">
        <v>325</v>
      </c>
      <c r="B121" s="36">
        <v>244.88995197720794</v>
      </c>
      <c r="C121" s="36">
        <v>-11.889951977207943</v>
      </c>
      <c r="D121" s="36">
        <v>-0.34365083958762105</v>
      </c>
      <c r="E121" s="54">
        <f>(B121-'Multicolinearity Test Data'!$B$2)^2</f>
        <v>388.97461142358765</v>
      </c>
      <c r="F121" s="48">
        <f t="shared" si="3"/>
        <v>141.37095802031106</v>
      </c>
      <c r="G121" s="19">
        <f t="shared" si="4"/>
        <v>-0.34145776779654485</v>
      </c>
      <c r="H121" s="48">
        <f t="shared" si="5"/>
        <v>-0.34106770398270253</v>
      </c>
      <c r="I121" s="48"/>
    </row>
    <row r="122" spans="1:9" x14ac:dyDescent="0.2">
      <c r="A122" s="15">
        <v>388</v>
      </c>
      <c r="B122" s="36">
        <v>182.84079449700775</v>
      </c>
      <c r="C122" s="36">
        <v>-11.840794497007749</v>
      </c>
      <c r="D122" s="36">
        <v>-0.34223005930396722</v>
      </c>
      <c r="E122" s="54">
        <f>(B122-'Multicolinearity Test Data'!$B$2)^2</f>
        <v>1791.5510730190606</v>
      </c>
      <c r="F122" s="48">
        <f t="shared" si="3"/>
        <v>140.20441432036901</v>
      </c>
      <c r="G122" s="19">
        <f t="shared" si="4"/>
        <v>-0.34004605448669828</v>
      </c>
      <c r="H122" s="48">
        <f t="shared" si="5"/>
        <v>-0.33965718101813458</v>
      </c>
      <c r="I122" s="48"/>
    </row>
    <row r="123" spans="1:9" x14ac:dyDescent="0.2">
      <c r="A123" s="15">
        <v>154</v>
      </c>
      <c r="B123" s="36">
        <v>205.56516531086743</v>
      </c>
      <c r="C123" s="36">
        <v>-11.565165310867428</v>
      </c>
      <c r="D123" s="36">
        <v>-0.33426365191951812</v>
      </c>
      <c r="E123" s="54">
        <f>(B123-'Multicolinearity Test Data'!$B$2)^2</f>
        <v>384.25202278611596</v>
      </c>
      <c r="F123" s="48">
        <f t="shared" si="3"/>
        <v>133.7530486676913</v>
      </c>
      <c r="G123" s="19">
        <f t="shared" si="4"/>
        <v>-0.33213048621363334</v>
      </c>
      <c r="H123" s="48">
        <f t="shared" si="5"/>
        <v>-0.33174838372376397</v>
      </c>
      <c r="I123" s="48"/>
    </row>
    <row r="124" spans="1:9" x14ac:dyDescent="0.2">
      <c r="A124" s="15">
        <v>244</v>
      </c>
      <c r="B124" s="36">
        <v>219.47559256741854</v>
      </c>
      <c r="C124" s="36">
        <v>-11.475592567418545</v>
      </c>
      <c r="D124" s="36">
        <v>-0.33167476438242954</v>
      </c>
      <c r="E124" s="54">
        <f>(B124-'Multicolinearity Test Data'!$B$2)^2</f>
        <v>32.397954685892635</v>
      </c>
      <c r="F124" s="48">
        <f t="shared" si="3"/>
        <v>131.68922477339174</v>
      </c>
      <c r="G124" s="19">
        <f t="shared" si="4"/>
        <v>-0.32955812014419106</v>
      </c>
      <c r="H124" s="48">
        <f t="shared" si="5"/>
        <v>-0.32917825295356989</v>
      </c>
      <c r="I124" s="48"/>
    </row>
    <row r="125" spans="1:9" x14ac:dyDescent="0.2">
      <c r="A125" s="15">
        <v>320</v>
      </c>
      <c r="B125" s="36">
        <v>161.46637956274242</v>
      </c>
      <c r="C125" s="36">
        <v>-11.466379562742418</v>
      </c>
      <c r="D125" s="36">
        <v>-0.33140848435050474</v>
      </c>
      <c r="E125" s="54">
        <f>(B125-'Multicolinearity Test Data'!$B$2)^2</f>
        <v>4057.8343617418623</v>
      </c>
      <c r="F125" s="48">
        <f t="shared" si="3"/>
        <v>131.47786027687701</v>
      </c>
      <c r="G125" s="19">
        <f t="shared" si="4"/>
        <v>-0.32929353942784839</v>
      </c>
      <c r="H125" s="48">
        <f t="shared" si="5"/>
        <v>-0.32891390310939356</v>
      </c>
      <c r="I125" s="48"/>
    </row>
    <row r="126" spans="1:9" x14ac:dyDescent="0.2">
      <c r="A126" s="15">
        <v>311</v>
      </c>
      <c r="B126" s="36">
        <v>219.34945583203461</v>
      </c>
      <c r="C126" s="36">
        <v>-11.349455832034607</v>
      </c>
      <c r="D126" s="36">
        <v>-0.32802908144774451</v>
      </c>
      <c r="E126" s="54">
        <f>(B126-'Multicolinearity Test Data'!$B$2)^2</f>
        <v>33.849785606652723</v>
      </c>
      <c r="F126" s="48">
        <f t="shared" si="3"/>
        <v>128.81014768330436</v>
      </c>
      <c r="G126" s="19">
        <f t="shared" si="4"/>
        <v>-0.32593570281366652</v>
      </c>
      <c r="H126" s="48">
        <f t="shared" si="5"/>
        <v>-0.32555901199795845</v>
      </c>
      <c r="I126" s="48"/>
    </row>
    <row r="127" spans="1:9" x14ac:dyDescent="0.2">
      <c r="A127" s="15">
        <v>243</v>
      </c>
      <c r="B127" s="36">
        <v>257.31936351069231</v>
      </c>
      <c r="C127" s="36">
        <v>-11.319363510692313</v>
      </c>
      <c r="D127" s="36">
        <v>-0.32715933432729832</v>
      </c>
      <c r="E127" s="54">
        <f>(B127-'Multicolinearity Test Data'!$B$2)^2</f>
        <v>1033.7415111732043</v>
      </c>
      <c r="F127" s="48">
        <f t="shared" si="3"/>
        <v>128.1279902871926</v>
      </c>
      <c r="G127" s="19">
        <f t="shared" si="4"/>
        <v>-0.32507150614634156</v>
      </c>
      <c r="H127" s="48">
        <f t="shared" si="5"/>
        <v>-0.32469557802451743</v>
      </c>
      <c r="I127" s="48"/>
    </row>
    <row r="128" spans="1:9" x14ac:dyDescent="0.2">
      <c r="A128" s="15">
        <v>191</v>
      </c>
      <c r="B128" s="36">
        <v>291.16620034584525</v>
      </c>
      <c r="C128" s="36">
        <v>-11.166200345845255</v>
      </c>
      <c r="D128" s="36">
        <v>-0.32273251659965024</v>
      </c>
      <c r="E128" s="54">
        <f>(B128-'Multicolinearity Test Data'!$B$2)^2</f>
        <v>4355.8267722469191</v>
      </c>
      <c r="F128" s="48">
        <f t="shared" si="3"/>
        <v>124.68403016355468</v>
      </c>
      <c r="G128" s="19">
        <f t="shared" si="4"/>
        <v>-0.32067293897991545</v>
      </c>
      <c r="H128" s="48">
        <f t="shared" si="5"/>
        <v>-0.32030092184176362</v>
      </c>
      <c r="I128" s="48"/>
    </row>
    <row r="129" spans="1:9" x14ac:dyDescent="0.2">
      <c r="A129" s="15">
        <v>280</v>
      </c>
      <c r="B129" s="36">
        <v>185.091812495304</v>
      </c>
      <c r="C129" s="36">
        <v>-11.091812495303998</v>
      </c>
      <c r="D129" s="36">
        <v>-0.32058251234878155</v>
      </c>
      <c r="E129" s="54">
        <f>(B129-'Multicolinearity Test Data'!$B$2)^2</f>
        <v>1606.0617461236368</v>
      </c>
      <c r="F129" s="48">
        <f t="shared" si="3"/>
        <v>123.0283044309819</v>
      </c>
      <c r="G129" s="19">
        <f t="shared" si="4"/>
        <v>-0.31853665538131964</v>
      </c>
      <c r="H129" s="48">
        <f t="shared" si="5"/>
        <v>-0.31816655510002489</v>
      </c>
      <c r="I129" s="48"/>
    </row>
    <row r="130" spans="1:9" x14ac:dyDescent="0.2">
      <c r="A130" s="15">
        <v>142</v>
      </c>
      <c r="B130" s="36">
        <v>281.87018863541778</v>
      </c>
      <c r="C130" s="36">
        <v>-10.870188635417776</v>
      </c>
      <c r="D130" s="36">
        <v>-0.3141770007311952</v>
      </c>
      <c r="E130" s="54">
        <f>(B130-'Multicolinearity Test Data'!$B$2)^2</f>
        <v>3215.1934593307642</v>
      </c>
      <c r="F130" s="48">
        <f t="shared" si="3"/>
        <v>118.16100096956576</v>
      </c>
      <c r="G130" s="19">
        <f t="shared" si="4"/>
        <v>-0.31217202172827663</v>
      </c>
      <c r="H130" s="48">
        <f t="shared" si="5"/>
        <v>-0.311807698804136</v>
      </c>
      <c r="I130" s="48"/>
    </row>
    <row r="131" spans="1:9" x14ac:dyDescent="0.2">
      <c r="A131" s="15">
        <v>171</v>
      </c>
      <c r="B131" s="36">
        <v>157.80230874194595</v>
      </c>
      <c r="C131" s="36">
        <v>-10.80230874194595</v>
      </c>
      <c r="D131" s="36">
        <v>-0.31221509353195442</v>
      </c>
      <c r="E131" s="54">
        <f>(B131-'Multicolinearity Test Data'!$B$2)^2</f>
        <v>4538.0707030107897</v>
      </c>
      <c r="F131" s="48">
        <f t="shared" si="3"/>
        <v>116.68987415632189</v>
      </c>
      <c r="G131" s="19">
        <f t="shared" si="4"/>
        <v>-0.31022263480496626</v>
      </c>
      <c r="H131" s="48">
        <f t="shared" si="5"/>
        <v>-0.3098601010839736</v>
      </c>
      <c r="I131" s="48"/>
    </row>
    <row r="132" spans="1:9" x14ac:dyDescent="0.2">
      <c r="A132" s="15">
        <v>112</v>
      </c>
      <c r="B132" s="36">
        <v>181.69369026918739</v>
      </c>
      <c r="C132" s="36">
        <v>-10.693690269187385</v>
      </c>
      <c r="D132" s="36">
        <v>-0.30907573439663089</v>
      </c>
      <c r="E132" s="54">
        <f>(B132-'Multicolinearity Test Data'!$B$2)^2</f>
        <v>1889.9732359072441</v>
      </c>
      <c r="F132" s="48">
        <f t="shared" ref="F132:F195" si="6">C132^2</f>
        <v>114.35501157331298</v>
      </c>
      <c r="G132" s="19">
        <f t="shared" ref="G132:G195" si="7">C132/SQRT($F$400)</f>
        <v>-0.30710331007424363</v>
      </c>
      <c r="H132" s="48">
        <f t="shared" ref="H132:H195" si="8">G132*((394-6-2)/(394-6-1-(G132^2)))^0.5</f>
        <v>-0.30674365833344963</v>
      </c>
      <c r="I132" s="48"/>
    </row>
    <row r="133" spans="1:9" x14ac:dyDescent="0.2">
      <c r="A133" s="15">
        <v>150</v>
      </c>
      <c r="B133" s="36">
        <v>290.49452413451456</v>
      </c>
      <c r="C133" s="36">
        <v>-10.494524134514563</v>
      </c>
      <c r="D133" s="36">
        <v>-0.30331931002007012</v>
      </c>
      <c r="E133" s="54">
        <f>(B133-'Multicolinearity Test Data'!$B$2)^2</f>
        <v>4267.6184242253121</v>
      </c>
      <c r="F133" s="48">
        <f t="shared" si="6"/>
        <v>110.13503680990864</v>
      </c>
      <c r="G133" s="19">
        <f t="shared" si="7"/>
        <v>-0.30138362139119335</v>
      </c>
      <c r="H133" s="48">
        <f t="shared" si="8"/>
        <v>-0.30102931410427242</v>
      </c>
      <c r="I133" s="48"/>
    </row>
    <row r="134" spans="1:9" x14ac:dyDescent="0.2">
      <c r="A134" s="15">
        <v>2</v>
      </c>
      <c r="B134" s="36">
        <v>298.47040160442117</v>
      </c>
      <c r="C134" s="36">
        <v>-10.47040160442117</v>
      </c>
      <c r="D134" s="54">
        <v>-0.30262210554561447</v>
      </c>
      <c r="E134" s="54">
        <f>(B134-'Multicolinearity Test Data'!$B$2)^2</f>
        <v>5373.3135231478773</v>
      </c>
      <c r="F134" s="48">
        <f t="shared" si="6"/>
        <v>109.62930975786541</v>
      </c>
      <c r="G134" s="19">
        <f t="shared" si="7"/>
        <v>-0.30069086625685099</v>
      </c>
      <c r="H134" s="48">
        <f t="shared" si="8"/>
        <v>-0.30033721149194653</v>
      </c>
      <c r="I134" s="48"/>
    </row>
    <row r="135" spans="1:9" x14ac:dyDescent="0.2">
      <c r="A135" s="15">
        <v>374</v>
      </c>
      <c r="B135" s="36">
        <v>188.35515171831693</v>
      </c>
      <c r="C135" s="36">
        <v>-10.355151718316932</v>
      </c>
      <c r="D135" s="36">
        <v>-0.29929108114803743</v>
      </c>
      <c r="E135" s="54">
        <f>(B135-'Multicolinearity Test Data'!$B$2)^2</f>
        <v>1355.1499203356552</v>
      </c>
      <c r="F135" s="48">
        <f t="shared" si="6"/>
        <v>107.22916710936212</v>
      </c>
      <c r="G135" s="19">
        <f t="shared" si="7"/>
        <v>-0.29738109941141749</v>
      </c>
      <c r="H135" s="48">
        <f t="shared" si="8"/>
        <v>-0.2970305775758168</v>
      </c>
      <c r="I135" s="48"/>
    </row>
    <row r="136" spans="1:9" x14ac:dyDescent="0.2">
      <c r="A136" s="15">
        <v>390</v>
      </c>
      <c r="B136" s="36">
        <v>189.64189128359811</v>
      </c>
      <c r="C136" s="36">
        <v>-9.6418912835981132</v>
      </c>
      <c r="D136" s="36">
        <v>-0.27867598129686777</v>
      </c>
      <c r="E136" s="54">
        <f>(B136-'Multicolinearity Test Data'!$B$2)^2</f>
        <v>1262.0697763362462</v>
      </c>
      <c r="F136" s="48">
        <f t="shared" si="6"/>
        <v>92.966067524725275</v>
      </c>
      <c r="G136" s="19">
        <f t="shared" si="7"/>
        <v>-0.27689755865670768</v>
      </c>
      <c r="H136" s="48">
        <f t="shared" si="8"/>
        <v>-0.27656697648672351</v>
      </c>
      <c r="I136" s="48"/>
    </row>
    <row r="137" spans="1:9" x14ac:dyDescent="0.2">
      <c r="A137" s="15">
        <v>349</v>
      </c>
      <c r="B137" s="36">
        <v>250.20025271254991</v>
      </c>
      <c r="C137" s="36">
        <v>-9.2002527125499114</v>
      </c>
      <c r="D137" s="36">
        <v>-0.26591146668605009</v>
      </c>
      <c r="E137" s="54">
        <f>(B137-'Multicolinearity Test Data'!$B$2)^2</f>
        <v>626.63807301878273</v>
      </c>
      <c r="F137" s="48">
        <f t="shared" si="6"/>
        <v>84.644649974781998</v>
      </c>
      <c r="G137" s="19">
        <f t="shared" si="7"/>
        <v>-0.26421450317153439</v>
      </c>
      <c r="H137" s="48">
        <f t="shared" si="8"/>
        <v>-0.26389672264448588</v>
      </c>
      <c r="I137" s="48"/>
    </row>
    <row r="138" spans="1:9" x14ac:dyDescent="0.2">
      <c r="A138" s="15">
        <v>144</v>
      </c>
      <c r="B138" s="36">
        <v>306.68974313018134</v>
      </c>
      <c r="C138" s="36">
        <v>-8.6897431301813413</v>
      </c>
      <c r="D138" s="36">
        <v>-0.25115639896712377</v>
      </c>
      <c r="E138" s="54">
        <f>(B138-'Multicolinearity Test Data'!$B$2)^2</f>
        <v>6645.8740558840955</v>
      </c>
      <c r="F138" s="48">
        <f t="shared" si="6"/>
        <v>75.511635668533813</v>
      </c>
      <c r="G138" s="19">
        <f t="shared" si="7"/>
        <v>-0.24955359766338173</v>
      </c>
      <c r="H138" s="48">
        <f t="shared" si="8"/>
        <v>-0.24925102429579202</v>
      </c>
      <c r="I138" s="48"/>
    </row>
    <row r="139" spans="1:9" x14ac:dyDescent="0.2">
      <c r="A139" s="15">
        <v>239</v>
      </c>
      <c r="B139" s="36">
        <v>320.62464199612975</v>
      </c>
      <c r="C139" s="36">
        <v>-8.6246419961297534</v>
      </c>
      <c r="D139" s="36">
        <v>-0.24927480521318601</v>
      </c>
      <c r="E139" s="54">
        <f>(B139-'Multicolinearity Test Data'!$B$2)^2</f>
        <v>9112.0635352993395</v>
      </c>
      <c r="F139" s="48">
        <f t="shared" si="6"/>
        <v>74.38444956140502</v>
      </c>
      <c r="G139" s="19">
        <f t="shared" si="7"/>
        <v>-0.24768401165017573</v>
      </c>
      <c r="H139" s="48">
        <f t="shared" si="8"/>
        <v>-0.2473834079054123</v>
      </c>
      <c r="I139" s="48"/>
    </row>
    <row r="140" spans="1:9" x14ac:dyDescent="0.2">
      <c r="A140" s="15">
        <v>138</v>
      </c>
      <c r="B140" s="36">
        <v>266.58556533610755</v>
      </c>
      <c r="C140" s="36">
        <v>-8.5855653361075497</v>
      </c>
      <c r="D140" s="36">
        <v>-0.24814538710866782</v>
      </c>
      <c r="E140" s="54">
        <f>(B140-'Multicolinearity Test Data'!$B$2)^2</f>
        <v>1715.455084966303</v>
      </c>
      <c r="F140" s="48">
        <f t="shared" si="6"/>
        <v>73.711932140571548</v>
      </c>
      <c r="G140" s="19">
        <f t="shared" si="7"/>
        <v>-0.24656180113749213</v>
      </c>
      <c r="H140" s="48">
        <f t="shared" si="8"/>
        <v>-0.24626238287341543</v>
      </c>
      <c r="I140" s="48"/>
    </row>
    <row r="141" spans="1:9" x14ac:dyDescent="0.2">
      <c r="A141" s="15">
        <v>362</v>
      </c>
      <c r="B141" s="36">
        <v>354.50933004989957</v>
      </c>
      <c r="C141" s="36">
        <v>-8.5093300498995745</v>
      </c>
      <c r="D141" s="36">
        <v>-0.24594198711497625</v>
      </c>
      <c r="E141" s="54">
        <f>(B141-'Multicolinearity Test Data'!$B$2)^2</f>
        <v>16729.305717869702</v>
      </c>
      <c r="F141" s="48">
        <f t="shared" si="6"/>
        <v>72.40869789812389</v>
      </c>
      <c r="G141" s="19">
        <f t="shared" si="7"/>
        <v>-0.24437246255094397</v>
      </c>
      <c r="H141" s="48">
        <f t="shared" si="8"/>
        <v>-0.24407536397269816</v>
      </c>
      <c r="I141" s="48"/>
    </row>
    <row r="142" spans="1:9" x14ac:dyDescent="0.2">
      <c r="A142" s="15">
        <v>207</v>
      </c>
      <c r="B142" s="36">
        <v>186.4004836151972</v>
      </c>
      <c r="C142" s="36">
        <v>-8.4004836151972029</v>
      </c>
      <c r="D142" s="36">
        <v>-0.24279603928076365</v>
      </c>
      <c r="E142" s="54">
        <f>(B142-'Multicolinearity Test Data'!$B$2)^2</f>
        <v>1502.8825433141551</v>
      </c>
      <c r="F142" s="48">
        <f t="shared" si="6"/>
        <v>70.568124969196674</v>
      </c>
      <c r="G142" s="19">
        <f t="shared" si="7"/>
        <v>-0.24124659116834046</v>
      </c>
      <c r="H142" s="48">
        <f t="shared" si="8"/>
        <v>-0.24095282027002501</v>
      </c>
      <c r="I142" s="48"/>
    </row>
    <row r="143" spans="1:9" x14ac:dyDescent="0.2">
      <c r="A143" s="15">
        <v>255</v>
      </c>
      <c r="B143" s="36">
        <v>257.35310932303338</v>
      </c>
      <c r="C143" s="36">
        <v>-8.3531093230333795</v>
      </c>
      <c r="D143" s="36">
        <v>-0.24142679781467741</v>
      </c>
      <c r="E143" s="54">
        <f>(B143-'Multicolinearity Test Data'!$B$2)^2</f>
        <v>1035.9126306014571</v>
      </c>
      <c r="F143" s="48">
        <f t="shared" si="6"/>
        <v>69.774435362547166</v>
      </c>
      <c r="G143" s="19">
        <f t="shared" si="7"/>
        <v>-0.23988608777150511</v>
      </c>
      <c r="H143" s="48">
        <f t="shared" si="8"/>
        <v>-0.23959377092774575</v>
      </c>
      <c r="I143" s="48"/>
    </row>
    <row r="144" spans="1:9" x14ac:dyDescent="0.2">
      <c r="A144" s="15">
        <v>315</v>
      </c>
      <c r="B144" s="36">
        <v>159.23951160311128</v>
      </c>
      <c r="C144" s="36">
        <v>-8.2395116031112821</v>
      </c>
      <c r="D144" s="36">
        <v>-0.23814352535896852</v>
      </c>
      <c r="E144" s="54">
        <f>(B144-'Multicolinearity Test Data'!$B$2)^2</f>
        <v>4346.5013273596514</v>
      </c>
      <c r="F144" s="48">
        <f t="shared" si="6"/>
        <v>67.889551457805453</v>
      </c>
      <c r="G144" s="19">
        <f t="shared" si="7"/>
        <v>-0.23662376813003547</v>
      </c>
      <c r="H144" s="48">
        <f t="shared" si="8"/>
        <v>-0.23633495190240525</v>
      </c>
      <c r="I144" s="48"/>
    </row>
    <row r="145" spans="1:9" x14ac:dyDescent="0.2">
      <c r="A145" s="15">
        <v>376</v>
      </c>
      <c r="B145" s="36">
        <v>111.16901709682969</v>
      </c>
      <c r="C145" s="36">
        <v>-8.1690170968296911</v>
      </c>
      <c r="D145" s="36">
        <v>-0.23610604898257762</v>
      </c>
      <c r="E145" s="54">
        <f>(B145-'Multicolinearity Test Data'!$B$2)^2</f>
        <v>12995.656997587083</v>
      </c>
      <c r="F145" s="48">
        <f t="shared" si="6"/>
        <v>66.732840328295794</v>
      </c>
      <c r="G145" s="19">
        <f t="shared" si="7"/>
        <v>-0.23459929428834347</v>
      </c>
      <c r="H145" s="48">
        <f t="shared" si="8"/>
        <v>-0.23431266023662856</v>
      </c>
      <c r="I145" s="48"/>
    </row>
    <row r="146" spans="1:9" x14ac:dyDescent="0.2">
      <c r="A146" s="15">
        <v>196</v>
      </c>
      <c r="B146" s="36">
        <v>388.89231098980736</v>
      </c>
      <c r="C146" s="36">
        <v>-7.8923109898073562</v>
      </c>
      <c r="D146" s="36">
        <v>-0.22810851575624266</v>
      </c>
      <c r="E146" s="54">
        <f>(B146-'Multicolinearity Test Data'!$B$2)^2</f>
        <v>26805.809578196251</v>
      </c>
      <c r="F146" s="48">
        <f t="shared" si="6"/>
        <v>62.288572759833968</v>
      </c>
      <c r="G146" s="19">
        <f t="shared" si="7"/>
        <v>-0.22665279880874561</v>
      </c>
      <c r="H146" s="48">
        <f t="shared" si="8"/>
        <v>-0.22637480164112464</v>
      </c>
      <c r="I146" s="48"/>
    </row>
    <row r="147" spans="1:9" x14ac:dyDescent="0.2">
      <c r="A147" s="15">
        <v>201</v>
      </c>
      <c r="B147" s="36">
        <v>299.4600875003029</v>
      </c>
      <c r="C147" s="36">
        <v>-7.4600875003029046</v>
      </c>
      <c r="D147" s="36">
        <v>-0.21561612172955327</v>
      </c>
      <c r="E147" s="54">
        <f>(B147-'Multicolinearity Test Data'!$B$2)^2</f>
        <v>5519.3866718916579</v>
      </c>
      <c r="F147" s="48">
        <f t="shared" si="6"/>
        <v>55.652905512175636</v>
      </c>
      <c r="G147" s="19">
        <f t="shared" si="7"/>
        <v>-0.21424012731954753</v>
      </c>
      <c r="H147" s="48">
        <f t="shared" si="8"/>
        <v>-0.21397584156764243</v>
      </c>
      <c r="I147" s="48"/>
    </row>
    <row r="148" spans="1:9" x14ac:dyDescent="0.2">
      <c r="A148" s="15">
        <v>77</v>
      </c>
      <c r="B148" s="36">
        <v>168.08809148917319</v>
      </c>
      <c r="C148" s="36">
        <v>-7.0880914891731948</v>
      </c>
      <c r="D148" s="36">
        <v>-0.20486446000770417</v>
      </c>
      <c r="E148" s="54">
        <f>(B148-'Multicolinearity Test Data'!$B$2)^2</f>
        <v>3258.0603246619598</v>
      </c>
      <c r="F148" s="48">
        <f t="shared" si="6"/>
        <v>50.241040958889478</v>
      </c>
      <c r="G148" s="19">
        <f t="shared" si="7"/>
        <v>-0.20355707932801168</v>
      </c>
      <c r="H148" s="48">
        <f t="shared" si="8"/>
        <v>-0.20330479962783754</v>
      </c>
      <c r="I148" s="48"/>
    </row>
    <row r="149" spans="1:9" x14ac:dyDescent="0.2">
      <c r="A149" s="15">
        <v>212</v>
      </c>
      <c r="B149" s="36">
        <v>261.06966512315603</v>
      </c>
      <c r="C149" s="36">
        <v>-7.0696651231560281</v>
      </c>
      <c r="D149" s="36">
        <v>-0.20433188963530177</v>
      </c>
      <c r="E149" s="54">
        <f>(B149-'Multicolinearity Test Data'!$B$2)^2</f>
        <v>1288.9645493080575</v>
      </c>
      <c r="F149" s="48">
        <f t="shared" si="6"/>
        <v>49.980164953568739</v>
      </c>
      <c r="G149" s="19">
        <f t="shared" si="7"/>
        <v>-0.2030279076525596</v>
      </c>
      <c r="H149" s="48">
        <f t="shared" si="8"/>
        <v>-0.2027762274115999</v>
      </c>
      <c r="I149" s="48"/>
    </row>
    <row r="150" spans="1:9" x14ac:dyDescent="0.2">
      <c r="A150" s="15">
        <v>187</v>
      </c>
      <c r="B150" s="36">
        <v>232.93651157922028</v>
      </c>
      <c r="C150" s="36">
        <v>-6.9365115792202801</v>
      </c>
      <c r="D150" s="36">
        <v>-0.20048340250471439</v>
      </c>
      <c r="E150" s="54">
        <f>(B150-'Multicolinearity Test Data'!$B$2)^2</f>
        <v>60.357343735184934</v>
      </c>
      <c r="F150" s="48">
        <f t="shared" si="6"/>
        <v>48.11519288865702</v>
      </c>
      <c r="G150" s="19">
        <f t="shared" si="7"/>
        <v>-0.19920398035885353</v>
      </c>
      <c r="H150" s="48">
        <f t="shared" si="8"/>
        <v>-0.1989566449754884</v>
      </c>
      <c r="I150" s="48"/>
    </row>
    <row r="151" spans="1:9" x14ac:dyDescent="0.2">
      <c r="A151" s="15">
        <v>382</v>
      </c>
      <c r="B151" s="36">
        <v>231.68834970616567</v>
      </c>
      <c r="C151" s="36">
        <v>-6.6883497061656669</v>
      </c>
      <c r="D151" s="36">
        <v>-0.19331087260784591</v>
      </c>
      <c r="E151" s="54">
        <f>(B151-'Multicolinearity Test Data'!$B$2)^2</f>
        <v>42.521315386762346</v>
      </c>
      <c r="F151" s="48">
        <f t="shared" si="6"/>
        <v>44.734021791966363</v>
      </c>
      <c r="G151" s="19">
        <f t="shared" si="7"/>
        <v>-0.19207722329643048</v>
      </c>
      <c r="H151" s="48">
        <f t="shared" si="8"/>
        <v>-0.19183804540430552</v>
      </c>
      <c r="I151" s="48"/>
    </row>
    <row r="152" spans="1:9" x14ac:dyDescent="0.2">
      <c r="A152" s="15">
        <v>213</v>
      </c>
      <c r="B152" s="36">
        <v>400.61594174949158</v>
      </c>
      <c r="C152" s="36">
        <v>-6.6159417494915829</v>
      </c>
      <c r="D152" s="36">
        <v>-0.19121809248967789</v>
      </c>
      <c r="E152" s="54">
        <f>(B152-'Multicolinearity Test Data'!$B$2)^2</f>
        <v>30782.151259318769</v>
      </c>
      <c r="F152" s="48">
        <f t="shared" si="6"/>
        <v>43.770685232665748</v>
      </c>
      <c r="G152" s="19">
        <f t="shared" si="7"/>
        <v>-0.18999779864408234</v>
      </c>
      <c r="H152" s="48">
        <f t="shared" si="8"/>
        <v>-0.18976101528309508</v>
      </c>
      <c r="I152" s="48"/>
    </row>
    <row r="153" spans="1:9" x14ac:dyDescent="0.2">
      <c r="A153" s="15">
        <v>92</v>
      </c>
      <c r="B153" s="36">
        <v>284.32021367823751</v>
      </c>
      <c r="C153" s="36">
        <v>-6.3202136782375078</v>
      </c>
      <c r="D153" s="36">
        <v>-0.18267077453827643</v>
      </c>
      <c r="E153" s="54">
        <f>(B153-'Multicolinearity Test Data'!$B$2)^2</f>
        <v>3499.0420341617978</v>
      </c>
      <c r="F153" s="48">
        <f t="shared" si="6"/>
        <v>39.945100938580488</v>
      </c>
      <c r="G153" s="19">
        <f t="shared" si="7"/>
        <v>-0.18150502699296367</v>
      </c>
      <c r="H153" s="48">
        <f t="shared" si="8"/>
        <v>-0.18127808866735975</v>
      </c>
      <c r="I153" s="48"/>
    </row>
    <row r="154" spans="1:9" x14ac:dyDescent="0.2">
      <c r="A154" s="15">
        <v>148</v>
      </c>
      <c r="B154" s="36">
        <v>307.3103741653274</v>
      </c>
      <c r="C154" s="36">
        <v>-6.3103741653274028</v>
      </c>
      <c r="D154" s="36">
        <v>-0.18238638677294547</v>
      </c>
      <c r="E154" s="54">
        <f>(B154-'Multicolinearity Test Data'!$B$2)^2</f>
        <v>6747.4496912964523</v>
      </c>
      <c r="F154" s="48">
        <f t="shared" si="6"/>
        <v>39.820822106431514</v>
      </c>
      <c r="G154" s="19">
        <f t="shared" si="7"/>
        <v>-0.1812224541010857</v>
      </c>
      <c r="H154" s="48">
        <f t="shared" si="8"/>
        <v>-0.18099584510998676</v>
      </c>
      <c r="I154" s="48"/>
    </row>
    <row r="155" spans="1:9" x14ac:dyDescent="0.2">
      <c r="A155" s="15">
        <v>231</v>
      </c>
      <c r="B155" s="36">
        <v>169.85496989781603</v>
      </c>
      <c r="C155" s="36">
        <v>-5.8549698978160336</v>
      </c>
      <c r="D155" s="36">
        <v>-0.16922400738049162</v>
      </c>
      <c r="E155" s="54">
        <f>(B155-'Multicolinearity Test Data'!$B$2)^2</f>
        <v>3059.4773901764902</v>
      </c>
      <c r="F155" s="48">
        <f t="shared" si="6"/>
        <v>34.280672504331896</v>
      </c>
      <c r="G155" s="19">
        <f t="shared" si="7"/>
        <v>-0.16814407288242847</v>
      </c>
      <c r="H155" s="48">
        <f t="shared" si="8"/>
        <v>-0.16793282627004918</v>
      </c>
      <c r="I155" s="48"/>
    </row>
    <row r="156" spans="1:9" x14ac:dyDescent="0.2">
      <c r="A156" s="15">
        <v>21</v>
      </c>
      <c r="B156" s="36">
        <v>52.767224812014319</v>
      </c>
      <c r="C156" s="36">
        <v>-5.7672248120143195</v>
      </c>
      <c r="D156" s="36">
        <v>-0.16668794394951655</v>
      </c>
      <c r="E156" s="54">
        <f>(B156-'Multicolinearity Test Data'!$B$2)^2</f>
        <v>29721.859260534853</v>
      </c>
      <c r="F156" s="48">
        <f t="shared" si="6"/>
        <v>33.260882032313603</v>
      </c>
      <c r="G156" s="19">
        <f t="shared" si="7"/>
        <v>-0.1656241938122352</v>
      </c>
      <c r="H156" s="48">
        <f t="shared" si="8"/>
        <v>-0.1654159332722224</v>
      </c>
      <c r="I156" s="48"/>
    </row>
    <row r="157" spans="1:9" x14ac:dyDescent="0.2">
      <c r="A157" s="15">
        <v>116</v>
      </c>
      <c r="B157" s="36">
        <v>146.37855281191327</v>
      </c>
      <c r="C157" s="36">
        <v>-5.3785528119132664</v>
      </c>
      <c r="D157" s="36">
        <v>-0.15545430234903199</v>
      </c>
      <c r="E157" s="54">
        <f>(B157-'Multicolinearity Test Data'!$B$2)^2</f>
        <v>6207.7001987267522</v>
      </c>
      <c r="F157" s="48">
        <f t="shared" si="6"/>
        <v>28.928830350540103</v>
      </c>
      <c r="G157" s="19">
        <f t="shared" si="7"/>
        <v>-0.15446224178636261</v>
      </c>
      <c r="H157" s="48">
        <f t="shared" si="8"/>
        <v>-0.15426730445234466</v>
      </c>
      <c r="I157" s="48"/>
    </row>
    <row r="158" spans="1:9" x14ac:dyDescent="0.2">
      <c r="A158" s="15">
        <v>97</v>
      </c>
      <c r="B158" s="36">
        <v>134.34066438349979</v>
      </c>
      <c r="C158" s="36">
        <v>-5.3406643834997851</v>
      </c>
      <c r="D158" s="36">
        <v>-0.15435922725874504</v>
      </c>
      <c r="E158" s="54">
        <f>(B158-'Multicolinearity Test Data'!$B$2)^2</f>
        <v>8249.516373356546</v>
      </c>
      <c r="F158" s="48">
        <f t="shared" si="6"/>
        <v>28.52269605718314</v>
      </c>
      <c r="G158" s="19">
        <f t="shared" si="7"/>
        <v>-0.15337415512157318</v>
      </c>
      <c r="H158" s="48">
        <f t="shared" si="8"/>
        <v>-0.15318052470131413</v>
      </c>
      <c r="I158" s="48"/>
    </row>
    <row r="159" spans="1:9" x14ac:dyDescent="0.2">
      <c r="A159" s="15">
        <v>234</v>
      </c>
      <c r="B159" s="36">
        <v>266.11448518603896</v>
      </c>
      <c r="C159" s="36">
        <v>-5.1144851860389622</v>
      </c>
      <c r="D159" s="36">
        <v>-0.14782205442123805</v>
      </c>
      <c r="E159" s="54">
        <f>(B159-'Multicolinearity Test Data'!$B$2)^2</f>
        <v>1676.6545565622723</v>
      </c>
      <c r="F159" s="48">
        <f t="shared" si="6"/>
        <v>26.157958718211997</v>
      </c>
      <c r="G159" s="19">
        <f t="shared" si="7"/>
        <v>-0.14687870046918844</v>
      </c>
      <c r="H159" s="48">
        <f t="shared" si="8"/>
        <v>-0.14669290072196214</v>
      </c>
      <c r="I159" s="48"/>
    </row>
    <row r="160" spans="1:9" x14ac:dyDescent="0.2">
      <c r="A160" s="15">
        <v>188</v>
      </c>
      <c r="B160" s="36">
        <v>229.60172298790818</v>
      </c>
      <c r="C160" s="36">
        <v>-4.6017229879081754</v>
      </c>
      <c r="D160" s="36">
        <v>-0.13300188019057496</v>
      </c>
      <c r="E160" s="54">
        <f>(B160-'Multicolinearity Test Data'!$B$2)^2</f>
        <v>19.662220962923751</v>
      </c>
      <c r="F160" s="48">
        <f t="shared" si="6"/>
        <v>21.175854457442544</v>
      </c>
      <c r="G160" s="19">
        <f t="shared" si="7"/>
        <v>-0.1321531039386209</v>
      </c>
      <c r="H160" s="48">
        <f t="shared" si="8"/>
        <v>-0.13198523118655428</v>
      </c>
      <c r="I160" s="48"/>
    </row>
    <row r="161" spans="1:9" x14ac:dyDescent="0.2">
      <c r="A161" s="15">
        <v>386</v>
      </c>
      <c r="B161" s="36">
        <v>175.48610452223232</v>
      </c>
      <c r="C161" s="36">
        <v>-4.4861045222323241</v>
      </c>
      <c r="D161" s="36">
        <v>-0.12966020287535093</v>
      </c>
      <c r="E161" s="54">
        <f>(B161-'Multicolinearity Test Data'!$B$2)^2</f>
        <v>2468.2423175676386</v>
      </c>
      <c r="F161" s="48">
        <f t="shared" si="6"/>
        <v>20.125133784393309</v>
      </c>
      <c r="G161" s="19">
        <f t="shared" si="7"/>
        <v>-0.12883275215911705</v>
      </c>
      <c r="H161" s="48">
        <f t="shared" si="8"/>
        <v>-0.12866895315309404</v>
      </c>
      <c r="I161" s="48"/>
    </row>
    <row r="162" spans="1:9" x14ac:dyDescent="0.2">
      <c r="A162" s="15">
        <v>155</v>
      </c>
      <c r="B162" s="36">
        <v>274.29314388572345</v>
      </c>
      <c r="C162" s="36">
        <v>-4.2931438857234525</v>
      </c>
      <c r="D162" s="36">
        <v>-0.12408313369367986</v>
      </c>
      <c r="E162" s="54">
        <f>(B162-'Multicolinearity Test Data'!$B$2)^2</f>
        <v>2413.3276403433265</v>
      </c>
      <c r="F162" s="48">
        <f t="shared" si="6"/>
        <v>18.431084423524666</v>
      </c>
      <c r="G162" s="19">
        <f t="shared" si="7"/>
        <v>-0.1232912740823997</v>
      </c>
      <c r="H162" s="48">
        <f t="shared" si="8"/>
        <v>-0.12313429827870927</v>
      </c>
      <c r="I162" s="48"/>
    </row>
    <row r="163" spans="1:9" x14ac:dyDescent="0.2">
      <c r="A163" s="15">
        <v>262</v>
      </c>
      <c r="B163" s="36">
        <v>155.28630584863831</v>
      </c>
      <c r="C163" s="36">
        <v>-4.2863058486383068</v>
      </c>
      <c r="D163" s="36">
        <v>-0.12388549646268462</v>
      </c>
      <c r="E163" s="54">
        <f>(B163-'Multicolinearity Test Data'!$B$2)^2</f>
        <v>4883.3830696548375</v>
      </c>
      <c r="F163" s="48">
        <f t="shared" si="6"/>
        <v>18.372417828070954</v>
      </c>
      <c r="G163" s="19">
        <f t="shared" si="7"/>
        <v>-0.12309489811017714</v>
      </c>
      <c r="H163" s="48">
        <f t="shared" si="8"/>
        <v>-0.1229381646491125</v>
      </c>
      <c r="I163" s="48"/>
    </row>
    <row r="164" spans="1:9" x14ac:dyDescent="0.2">
      <c r="A164" s="15">
        <v>235</v>
      </c>
      <c r="B164" s="36">
        <v>152.20150875499058</v>
      </c>
      <c r="C164" s="36">
        <v>-4.2015087549905843</v>
      </c>
      <c r="D164" s="36">
        <v>-0.12143463774748628</v>
      </c>
      <c r="E164" s="54">
        <f>(B164-'Multicolinearity Test Data'!$B$2)^2</f>
        <v>5324.0377302956622</v>
      </c>
      <c r="F164" s="48">
        <f t="shared" si="6"/>
        <v>17.65267581826253</v>
      </c>
      <c r="G164" s="19">
        <f t="shared" si="7"/>
        <v>-0.12065968000600906</v>
      </c>
      <c r="H164" s="48">
        <f t="shared" si="8"/>
        <v>-0.12050595482148246</v>
      </c>
      <c r="I164" s="48"/>
    </row>
    <row r="165" spans="1:9" x14ac:dyDescent="0.2">
      <c r="A165" s="15">
        <v>256</v>
      </c>
      <c r="B165" s="36">
        <v>298.19198307026932</v>
      </c>
      <c r="C165" s="36">
        <v>-4.1919830702693162</v>
      </c>
      <c r="D165" s="36">
        <v>-0.1211593204410425</v>
      </c>
      <c r="E165" s="54">
        <f>(B165-'Multicolinearity Test Data'!$B$2)^2</f>
        <v>5332.5732742669361</v>
      </c>
      <c r="F165" s="48">
        <f t="shared" si="6"/>
        <v>17.572722061424564</v>
      </c>
      <c r="G165" s="19">
        <f t="shared" si="7"/>
        <v>-0.12038611968819676</v>
      </c>
      <c r="H165" s="48">
        <f t="shared" si="8"/>
        <v>-0.12023273278673328</v>
      </c>
      <c r="I165" s="48"/>
    </row>
    <row r="166" spans="1:9" x14ac:dyDescent="0.2">
      <c r="A166" s="15">
        <v>251</v>
      </c>
      <c r="B166" s="36">
        <v>170.0515537961237</v>
      </c>
      <c r="C166" s="36">
        <v>-4.0515537961236987</v>
      </c>
      <c r="D166" s="36">
        <v>-0.11710054559861004</v>
      </c>
      <c r="E166" s="54">
        <f>(B166-'Multicolinearity Test Data'!$B$2)^2</f>
        <v>3037.7689248306301</v>
      </c>
      <c r="F166" s="48">
        <f t="shared" si="6"/>
        <v>16.415088162884352</v>
      </c>
      <c r="G166" s="19">
        <f t="shared" si="7"/>
        <v>-0.1163532466728163</v>
      </c>
      <c r="H166" s="48">
        <f t="shared" si="8"/>
        <v>-0.11620485480797359</v>
      </c>
      <c r="I166" s="48"/>
    </row>
    <row r="167" spans="1:9" x14ac:dyDescent="0.2">
      <c r="A167" s="15">
        <v>73</v>
      </c>
      <c r="B167" s="36">
        <v>136.87321592242327</v>
      </c>
      <c r="C167" s="36">
        <v>-3.8732159224232703</v>
      </c>
      <c r="D167" s="36">
        <v>-0.11194611266692929</v>
      </c>
      <c r="E167" s="54">
        <f>(B167-'Multicolinearity Test Data'!$B$2)^2</f>
        <v>7795.8828417436562</v>
      </c>
      <c r="F167" s="48">
        <f t="shared" si="6"/>
        <v>15.001801581713144</v>
      </c>
      <c r="G167" s="19">
        <f t="shared" si="7"/>
        <v>-0.11123170771420142</v>
      </c>
      <c r="H167" s="48">
        <f t="shared" si="8"/>
        <v>-0.11108968033881003</v>
      </c>
      <c r="I167" s="48"/>
    </row>
    <row r="168" spans="1:9" x14ac:dyDescent="0.2">
      <c r="A168" s="15">
        <v>43</v>
      </c>
      <c r="B168" s="36">
        <v>120.76161322533775</v>
      </c>
      <c r="C168" s="36">
        <v>-3.7616132253377543</v>
      </c>
      <c r="D168" s="36">
        <v>-0.1087205016108713</v>
      </c>
      <c r="E168" s="54">
        <f>(B168-'Multicolinearity Test Data'!$B$2)^2</f>
        <v>10900.591843099355</v>
      </c>
      <c r="F168" s="48">
        <f t="shared" si="6"/>
        <v>14.149734057035904</v>
      </c>
      <c r="G168" s="19">
        <f t="shared" si="7"/>
        <v>-0.10802668149542918</v>
      </c>
      <c r="H168" s="48">
        <f t="shared" si="8"/>
        <v>-0.10788864853427758</v>
      </c>
      <c r="I168" s="48"/>
    </row>
    <row r="169" spans="1:9" x14ac:dyDescent="0.2">
      <c r="A169" s="15">
        <v>42</v>
      </c>
      <c r="B169" s="36">
        <v>409.61587230346851</v>
      </c>
      <c r="C169" s="36">
        <v>-3.6158723034685067</v>
      </c>
      <c r="D169" s="36">
        <v>-0.10450820619885889</v>
      </c>
      <c r="E169" s="54">
        <f>(B169-'Multicolinearity Test Data'!$B$2)^2</f>
        <v>34021.19736396832</v>
      </c>
      <c r="F169" s="48">
        <f t="shared" si="6"/>
        <v>13.074532514990645</v>
      </c>
      <c r="G169" s="19">
        <f t="shared" si="7"/>
        <v>-0.10384126763055589</v>
      </c>
      <c r="H169" s="48">
        <f t="shared" si="8"/>
        <v>-0.10370846383432034</v>
      </c>
      <c r="I169" s="48"/>
    </row>
    <row r="170" spans="1:9" x14ac:dyDescent="0.2">
      <c r="A170" s="15">
        <v>259</v>
      </c>
      <c r="B170" s="36">
        <v>212.56512324640141</v>
      </c>
      <c r="C170" s="36">
        <v>-3.5651232464014129</v>
      </c>
      <c r="D170" s="36">
        <v>-0.10304142516367744</v>
      </c>
      <c r="E170" s="54">
        <f>(B170-'Multicolinearity Test Data'!$B$2)^2</f>
        <v>158.82021969708094</v>
      </c>
      <c r="F170" s="48">
        <f t="shared" si="6"/>
        <v>12.71010376203175</v>
      </c>
      <c r="G170" s="19">
        <f t="shared" si="7"/>
        <v>-0.10238384713153899</v>
      </c>
      <c r="H170" s="48">
        <f t="shared" si="8"/>
        <v>-0.10225286753966879</v>
      </c>
      <c r="I170" s="48"/>
    </row>
    <row r="171" spans="1:9" x14ac:dyDescent="0.2">
      <c r="A171" s="15">
        <v>140</v>
      </c>
      <c r="B171" s="36">
        <v>215.55591939909434</v>
      </c>
      <c r="C171" s="36">
        <v>-3.5559193990943356</v>
      </c>
      <c r="D171" s="36">
        <v>-0.1027754098037688</v>
      </c>
      <c r="E171" s="54">
        <f>(B171-'Multicolinearity Test Data'!$B$2)^2</f>
        <v>92.382725596613227</v>
      </c>
      <c r="F171" s="48">
        <f t="shared" si="6"/>
        <v>12.644562772855421</v>
      </c>
      <c r="G171" s="19">
        <f t="shared" si="7"/>
        <v>-0.1021195293981588</v>
      </c>
      <c r="H171" s="48">
        <f t="shared" si="8"/>
        <v>-0.10198888082500607</v>
      </c>
      <c r="I171" s="48"/>
    </row>
    <row r="172" spans="1:9" x14ac:dyDescent="0.2">
      <c r="A172" s="15">
        <v>214</v>
      </c>
      <c r="B172" s="36">
        <v>138.38060236941047</v>
      </c>
      <c r="C172" s="36">
        <v>-3.3806023694104681</v>
      </c>
      <c r="D172" s="36">
        <v>-9.7708287198029167E-2</v>
      </c>
      <c r="E172" s="54">
        <f>(B172-'Multicolinearity Test Data'!$B$2)^2</f>
        <v>7531.9678030557243</v>
      </c>
      <c r="F172" s="48">
        <f t="shared" si="6"/>
        <v>11.42847238006367</v>
      </c>
      <c r="G172" s="19">
        <f t="shared" si="7"/>
        <v>-9.7084743578390378E-2</v>
      </c>
      <c r="H172" s="48">
        <f t="shared" si="8"/>
        <v>-9.696041070996432E-2</v>
      </c>
      <c r="I172" s="48"/>
    </row>
    <row r="173" spans="1:9" x14ac:dyDescent="0.2">
      <c r="A173" s="15">
        <v>258</v>
      </c>
      <c r="B173" s="36">
        <v>106.84200977839225</v>
      </c>
      <c r="C173" s="36">
        <v>-2.8420097783922529</v>
      </c>
      <c r="D173" s="36">
        <v>-8.2141546772678431E-2</v>
      </c>
      <c r="E173" s="54">
        <f>(B173-'Multicolinearity Test Data'!$B$2)^2</f>
        <v>14000.924639368981</v>
      </c>
      <c r="F173" s="48">
        <f t="shared" si="6"/>
        <v>8.0770195804771827</v>
      </c>
      <c r="G173" s="19">
        <f t="shared" si="7"/>
        <v>-8.1617345204253039E-2</v>
      </c>
      <c r="H173" s="48">
        <f t="shared" si="8"/>
        <v>-8.1512529766727043E-2</v>
      </c>
      <c r="I173" s="48"/>
    </row>
    <row r="174" spans="1:9" x14ac:dyDescent="0.2">
      <c r="A174" s="15">
        <v>233</v>
      </c>
      <c r="B174" s="36">
        <v>221.82085074763719</v>
      </c>
      <c r="C174" s="36">
        <v>-2.8208507476371949</v>
      </c>
      <c r="D174" s="36">
        <v>-8.1529995212354683E-2</v>
      </c>
      <c r="E174" s="54">
        <f>(B174-'Multicolinearity Test Data'!$B$2)^2</f>
        <v>11.200146158837878</v>
      </c>
      <c r="F174" s="48">
        <f t="shared" si="6"/>
        <v>7.9571989404453216</v>
      </c>
      <c r="G174" s="19">
        <f t="shared" si="7"/>
        <v>-8.1009696374029841E-2</v>
      </c>
      <c r="H174" s="48">
        <f t="shared" si="8"/>
        <v>-8.0905650967545747E-2</v>
      </c>
      <c r="I174" s="48"/>
    </row>
    <row r="175" spans="1:9" x14ac:dyDescent="0.2">
      <c r="A175" s="15">
        <v>217</v>
      </c>
      <c r="B175" s="36">
        <v>173.75141439910962</v>
      </c>
      <c r="C175" s="36">
        <v>-2.7514143991096205</v>
      </c>
      <c r="D175" s="36">
        <v>-7.9523102374171581E-2</v>
      </c>
      <c r="E175" s="54">
        <f>(B175-'Multicolinearity Test Data'!$B$2)^2</f>
        <v>2643.6151634950393</v>
      </c>
      <c r="F175" s="48">
        <f t="shared" si="6"/>
        <v>7.5702811956277536</v>
      </c>
      <c r="G175" s="19">
        <f t="shared" si="7"/>
        <v>-7.9015610896004548E-2</v>
      </c>
      <c r="H175" s="48">
        <f t="shared" si="8"/>
        <v>-7.8914094072857197E-2</v>
      </c>
      <c r="I175" s="48"/>
    </row>
    <row r="176" spans="1:9" x14ac:dyDescent="0.2">
      <c r="A176" s="15">
        <v>118</v>
      </c>
      <c r="B176" s="36">
        <v>185.66439027318029</v>
      </c>
      <c r="C176" s="36">
        <v>-2.6643902731802882</v>
      </c>
      <c r="D176" s="36">
        <v>-7.7007876577017728E-2</v>
      </c>
      <c r="E176" s="54">
        <f>(B176-'Multicolinearity Test Data'!$B$2)^2</f>
        <v>1560.4966807063167</v>
      </c>
      <c r="F176" s="48">
        <f t="shared" si="6"/>
        <v>7.0989755278177311</v>
      </c>
      <c r="G176" s="19">
        <f t="shared" si="7"/>
        <v>-7.6516436480394079E-2</v>
      </c>
      <c r="H176" s="48">
        <f t="shared" si="8"/>
        <v>-7.6418092141891603E-2</v>
      </c>
      <c r="I176" s="48"/>
    </row>
    <row r="177" spans="1:9" x14ac:dyDescent="0.2">
      <c r="A177" s="15">
        <v>54</v>
      </c>
      <c r="B177" s="36">
        <v>277.49329087147316</v>
      </c>
      <c r="C177" s="36">
        <v>-2.4932908714731639</v>
      </c>
      <c r="D177" s="36">
        <v>-7.2062654496869313E-2</v>
      </c>
      <c r="E177" s="54">
        <f>(B177-'Multicolinearity Test Data'!$B$2)^2</f>
        <v>2737.9870622595477</v>
      </c>
      <c r="F177" s="48">
        <f t="shared" si="6"/>
        <v>6.2164993697714088</v>
      </c>
      <c r="G177" s="19">
        <f t="shared" si="7"/>
        <v>-7.1602773255325422E-2</v>
      </c>
      <c r="H177" s="48">
        <f t="shared" si="8"/>
        <v>-7.15106770605657E-2</v>
      </c>
      <c r="I177" s="48"/>
    </row>
    <row r="178" spans="1:9" x14ac:dyDescent="0.2">
      <c r="A178" s="15">
        <v>380</v>
      </c>
      <c r="B178" s="36">
        <v>117.66991825357444</v>
      </c>
      <c r="C178" s="36">
        <v>-1.669918253574437</v>
      </c>
      <c r="D178" s="36">
        <v>-4.8265023356158912E-2</v>
      </c>
      <c r="E178" s="54">
        <f>(B178-'Multicolinearity Test Data'!$B$2)^2</f>
        <v>11555.732809694626</v>
      </c>
      <c r="F178" s="48">
        <f t="shared" si="6"/>
        <v>2.7886269736210978</v>
      </c>
      <c r="G178" s="19">
        <f t="shared" si="7"/>
        <v>-4.7957011126812853E-2</v>
      </c>
      <c r="H178" s="48">
        <f t="shared" si="8"/>
        <v>-4.7895153403074923E-2</v>
      </c>
      <c r="I178" s="48"/>
    </row>
    <row r="179" spans="1:9" x14ac:dyDescent="0.2">
      <c r="A179" s="15">
        <v>74</v>
      </c>
      <c r="B179" s="36">
        <v>133.63133175613345</v>
      </c>
      <c r="C179" s="36">
        <v>-1.6313317561334486</v>
      </c>
      <c r="D179" s="36">
        <v>-4.7149772237587519E-2</v>
      </c>
      <c r="E179" s="54">
        <f>(B179-'Multicolinearity Test Data'!$B$2)^2</f>
        <v>8378.8724200226043</v>
      </c>
      <c r="F179" s="48">
        <f t="shared" si="6"/>
        <v>2.6612432985694414</v>
      </c>
      <c r="G179" s="19">
        <f t="shared" si="7"/>
        <v>-4.6848877190818525E-2</v>
      </c>
      <c r="H179" s="48">
        <f t="shared" si="8"/>
        <v>-4.6788442451465392E-2</v>
      </c>
      <c r="I179" s="48"/>
    </row>
    <row r="180" spans="1:9" x14ac:dyDescent="0.2">
      <c r="A180" s="15">
        <v>28</v>
      </c>
      <c r="B180" s="36">
        <v>116.58909719801778</v>
      </c>
      <c r="C180" s="36">
        <v>-1.5890971980177824</v>
      </c>
      <c r="D180" s="36">
        <v>-4.5929082584350661E-2</v>
      </c>
      <c r="E180" s="54">
        <f>(B180-'Multicolinearity Test Data'!$B$2)^2</f>
        <v>11789.272310826685</v>
      </c>
      <c r="F180" s="48">
        <f t="shared" si="6"/>
        <v>2.5252299047479672</v>
      </c>
      <c r="G180" s="19">
        <f t="shared" si="7"/>
        <v>-4.5635977595791286E-2</v>
      </c>
      <c r="H180" s="48">
        <f t="shared" si="8"/>
        <v>-4.5577100883363725E-2</v>
      </c>
      <c r="I180" s="48"/>
    </row>
    <row r="181" spans="1:9" x14ac:dyDescent="0.2">
      <c r="A181" s="15">
        <v>340</v>
      </c>
      <c r="B181" s="36">
        <v>286.02211177537924</v>
      </c>
      <c r="C181" s="36">
        <v>-1.0221117753792441</v>
      </c>
      <c r="D181" s="36">
        <v>-2.9541714755012272E-2</v>
      </c>
      <c r="E181" s="54">
        <f>(B181-'Multicolinearity Test Data'!$B$2)^2</f>
        <v>3703.2822297989942</v>
      </c>
      <c r="F181" s="48">
        <f t="shared" si="6"/>
        <v>1.0447124813689104</v>
      </c>
      <c r="G181" s="19">
        <f t="shared" si="7"/>
        <v>-2.9353188804175128E-2</v>
      </c>
      <c r="H181" s="48">
        <f t="shared" si="8"/>
        <v>-2.9315272890721032E-2</v>
      </c>
      <c r="I181" s="48"/>
    </row>
    <row r="182" spans="1:9" x14ac:dyDescent="0.2">
      <c r="A182" s="15">
        <v>161</v>
      </c>
      <c r="B182" s="36">
        <v>696.96011992563626</v>
      </c>
      <c r="C182" s="36">
        <v>-0.96011992563626336</v>
      </c>
      <c r="D182" s="36">
        <v>-2.7749987483732946E-2</v>
      </c>
      <c r="E182" s="54">
        <f>(B182-'Multicolinearity Test Data'!$B$2)^2</f>
        <v>222588.26424186403</v>
      </c>
      <c r="F182" s="48">
        <f t="shared" si="6"/>
        <v>0.92183027160378384</v>
      </c>
      <c r="G182" s="19">
        <f t="shared" si="7"/>
        <v>-2.7572895773943083E-2</v>
      </c>
      <c r="H182" s="48">
        <f t="shared" si="8"/>
        <v>-2.7537275883573055E-2</v>
      </c>
      <c r="I182" s="48"/>
    </row>
    <row r="183" spans="1:9" x14ac:dyDescent="0.2">
      <c r="A183" s="15">
        <v>96</v>
      </c>
      <c r="B183" s="36">
        <v>135.65842452900193</v>
      </c>
      <c r="C183" s="36">
        <v>-0.65842452900193393</v>
      </c>
      <c r="D183" s="36">
        <v>-1.9030198156421145E-2</v>
      </c>
      <c r="E183" s="54">
        <f>(B183-'Multicolinearity Test Data'!$B$2)^2</f>
        <v>8011.8768634769331</v>
      </c>
      <c r="F183" s="48">
        <f t="shared" si="6"/>
        <v>0.43352286039141852</v>
      </c>
      <c r="G183" s="19">
        <f t="shared" si="7"/>
        <v>-1.8908753405098788E-2</v>
      </c>
      <c r="H183" s="48">
        <f t="shared" si="8"/>
        <v>-1.8884316412526282E-2</v>
      </c>
      <c r="I183" s="48"/>
    </row>
    <row r="184" spans="1:9" x14ac:dyDescent="0.2">
      <c r="A184" s="15">
        <v>81</v>
      </c>
      <c r="B184" s="36">
        <v>169.5764365540395</v>
      </c>
      <c r="C184" s="36">
        <v>-0.57643655403950333</v>
      </c>
      <c r="D184" s="36">
        <v>-1.66605303490206E-2</v>
      </c>
      <c r="E184" s="54">
        <f>(B184-'Multicolinearity Test Data'!$B$2)^2</f>
        <v>3090.3677459936621</v>
      </c>
      <c r="F184" s="48">
        <f t="shared" si="6"/>
        <v>0.33227910083293727</v>
      </c>
      <c r="G184" s="19">
        <f t="shared" si="7"/>
        <v>-1.655420807383963E-2</v>
      </c>
      <c r="H184" s="48">
        <f t="shared" si="8"/>
        <v>-1.6532812227375803E-2</v>
      </c>
      <c r="I184" s="48"/>
    </row>
    <row r="185" spans="1:9" x14ac:dyDescent="0.2">
      <c r="A185" s="15">
        <v>285</v>
      </c>
      <c r="B185" s="36">
        <v>120.55130180380264</v>
      </c>
      <c r="C185" s="36">
        <v>-0.55130180380264449</v>
      </c>
      <c r="D185" s="36">
        <v>-1.5934070053951348E-2</v>
      </c>
      <c r="E185" s="54">
        <f>(B185-'Multicolinearity Test Data'!$B$2)^2</f>
        <v>10944.551580259664</v>
      </c>
      <c r="F185" s="48">
        <f t="shared" si="6"/>
        <v>0.3039336788760495</v>
      </c>
      <c r="G185" s="19">
        <f t="shared" si="7"/>
        <v>-1.5832383820347826E-2</v>
      </c>
      <c r="H185" s="48">
        <f t="shared" si="8"/>
        <v>-1.5811920433774152E-2</v>
      </c>
      <c r="I185" s="48"/>
    </row>
    <row r="186" spans="1:9" x14ac:dyDescent="0.2">
      <c r="A186" s="15">
        <v>321</v>
      </c>
      <c r="B186" s="36">
        <v>75.219067529245166</v>
      </c>
      <c r="C186" s="36">
        <v>-0.21906752924516582</v>
      </c>
      <c r="D186" s="36">
        <v>-6.3316269481826139E-3</v>
      </c>
      <c r="E186" s="54">
        <f>(B186-'Multicolinearity Test Data'!$B$2)^2</f>
        <v>22484.536206234461</v>
      </c>
      <c r="F186" s="48">
        <f t="shared" si="6"/>
        <v>4.7990582369581578E-2</v>
      </c>
      <c r="G186" s="19">
        <f t="shared" si="7"/>
        <v>-6.2912204924080832E-3</v>
      </c>
      <c r="H186" s="48">
        <f t="shared" si="8"/>
        <v>-6.2830873642860975E-3</v>
      </c>
      <c r="I186" s="48"/>
    </row>
    <row r="187" spans="1:9" x14ac:dyDescent="0.2">
      <c r="A187" s="15">
        <v>317</v>
      </c>
      <c r="B187" s="36">
        <v>85.138036654428532</v>
      </c>
      <c r="C187" s="36">
        <v>-0.1380366544285323</v>
      </c>
      <c r="D187" s="36">
        <v>-3.9896218486973811E-3</v>
      </c>
      <c r="E187" s="54">
        <f>(B187-'Multicolinearity Test Data'!$B$2)^2</f>
        <v>19608.254158896194</v>
      </c>
      <c r="F187" s="48">
        <f t="shared" si="6"/>
        <v>1.9054117965822046E-2</v>
      </c>
      <c r="G187" s="19">
        <f t="shared" si="7"/>
        <v>-3.9641613343452588E-3</v>
      </c>
      <c r="H187" s="48">
        <f t="shared" si="8"/>
        <v>-3.9590364464106072E-3</v>
      </c>
      <c r="I187" s="48"/>
    </row>
    <row r="188" spans="1:9" x14ac:dyDescent="0.2">
      <c r="A188" s="15">
        <v>360</v>
      </c>
      <c r="B188" s="36">
        <v>45.929205437844779</v>
      </c>
      <c r="C188" s="36">
        <v>7.0794562155221286E-2</v>
      </c>
      <c r="D188" s="36">
        <v>2.0461487791974061E-3</v>
      </c>
      <c r="E188" s="54">
        <f>(B188-'Multicolinearity Test Data'!$B$2)^2</f>
        <v>32126.37078674537</v>
      </c>
      <c r="F188" s="48">
        <f t="shared" si="6"/>
        <v>5.0118700307494896E-3</v>
      </c>
      <c r="G188" s="19">
        <f t="shared" si="7"/>
        <v>2.033090899945932E-3</v>
      </c>
      <c r="H188" s="48">
        <f t="shared" si="8"/>
        <v>2.0304624793090731E-3</v>
      </c>
      <c r="I188" s="48"/>
    </row>
    <row r="189" spans="1:9" x14ac:dyDescent="0.2">
      <c r="A189" s="15">
        <v>358</v>
      </c>
      <c r="B189" s="36">
        <v>228.85427796261473</v>
      </c>
      <c r="C189" s="36">
        <v>0.14572203738526923</v>
      </c>
      <c r="D189" s="36">
        <v>4.2117496008277338E-3</v>
      </c>
      <c r="E189" s="54">
        <f>(B189-'Multicolinearity Test Data'!$B$2)^2</f>
        <v>13.592238172737982</v>
      </c>
      <c r="F189" s="48">
        <f t="shared" si="6"/>
        <v>2.1234912179713804E-2</v>
      </c>
      <c r="G189" s="19">
        <f t="shared" si="7"/>
        <v>4.1848715368842963E-3</v>
      </c>
      <c r="H189" s="48">
        <f t="shared" si="8"/>
        <v>4.1794613233892578E-3</v>
      </c>
      <c r="I189" s="48"/>
    </row>
    <row r="190" spans="1:9" x14ac:dyDescent="0.2">
      <c r="A190" s="15">
        <v>197</v>
      </c>
      <c r="B190" s="36">
        <v>202.60079722305002</v>
      </c>
      <c r="C190" s="36">
        <v>0.39920277694997708</v>
      </c>
      <c r="D190" s="36">
        <v>1.1538008709164209E-2</v>
      </c>
      <c r="E190" s="54">
        <f>(B190-'Multicolinearity Test Data'!$B$2)^2</f>
        <v>509.25664698231628</v>
      </c>
      <c r="F190" s="48">
        <f t="shared" si="6"/>
        <v>0.15936285712457315</v>
      </c>
      <c r="G190" s="19">
        <f t="shared" si="7"/>
        <v>1.1464376759201204E-2</v>
      </c>
      <c r="H190" s="48">
        <f t="shared" si="8"/>
        <v>1.1449557266392916E-2</v>
      </c>
      <c r="I190" s="48"/>
    </row>
    <row r="191" spans="1:9" x14ac:dyDescent="0.2">
      <c r="A191" s="15">
        <v>205</v>
      </c>
      <c r="B191" s="36">
        <v>198.57148472228226</v>
      </c>
      <c r="C191" s="36">
        <v>0.4285152777177359</v>
      </c>
      <c r="D191" s="36">
        <v>1.2385216966906773E-2</v>
      </c>
      <c r="E191" s="54">
        <f>(B191-'Multicolinearity Test Data'!$B$2)^2</f>
        <v>707.34870367852443</v>
      </c>
      <c r="F191" s="48">
        <f t="shared" si="6"/>
        <v>0.18362534323750831</v>
      </c>
      <c r="G191" s="19">
        <f t="shared" si="7"/>
        <v>1.230617839976963E-2</v>
      </c>
      <c r="H191" s="48">
        <f t="shared" si="8"/>
        <v>1.2290271064948882E-2</v>
      </c>
      <c r="I191" s="48"/>
    </row>
    <row r="192" spans="1:9" x14ac:dyDescent="0.2">
      <c r="A192" s="15">
        <v>341</v>
      </c>
      <c r="B192" s="36">
        <v>230.50533208590454</v>
      </c>
      <c r="C192" s="36">
        <v>0.49466791409545863</v>
      </c>
      <c r="D192" s="36">
        <v>1.4297201899706929E-2</v>
      </c>
      <c r="E192" s="54">
        <f>(B192-'Multicolinearity Test Data'!$B$2)^2</f>
        <v>28.492315899501417</v>
      </c>
      <c r="F192" s="48">
        <f t="shared" si="6"/>
        <v>0.24469634523555203</v>
      </c>
      <c r="G192" s="19">
        <f t="shared" si="7"/>
        <v>1.4205961644873873E-2</v>
      </c>
      <c r="H192" s="48">
        <f t="shared" si="8"/>
        <v>1.4187599516569135E-2</v>
      </c>
      <c r="I192" s="48"/>
    </row>
    <row r="193" spans="1:9" x14ac:dyDescent="0.2">
      <c r="A193" s="15">
        <v>236</v>
      </c>
      <c r="B193" s="36">
        <v>131.49350027138377</v>
      </c>
      <c r="C193" s="36">
        <v>0.50649972861623382</v>
      </c>
      <c r="D193" s="36">
        <v>1.4639172414113012E-2</v>
      </c>
      <c r="E193" s="54">
        <f>(B193-'Multicolinearity Test Data'!$B$2)^2</f>
        <v>8774.8206026696371</v>
      </c>
      <c r="F193" s="48">
        <f t="shared" si="6"/>
        <v>0.2565419750883185</v>
      </c>
      <c r="G193" s="19">
        <f t="shared" si="7"/>
        <v>1.4545749810796755E-2</v>
      </c>
      <c r="H193" s="48">
        <f t="shared" si="8"/>
        <v>1.4526948667573931E-2</v>
      </c>
      <c r="I193" s="48"/>
    </row>
    <row r="194" spans="1:9" x14ac:dyDescent="0.2">
      <c r="A194" s="15">
        <v>86</v>
      </c>
      <c r="B194" s="36">
        <v>186.45735501021585</v>
      </c>
      <c r="C194" s="36">
        <v>0.54264498978415077</v>
      </c>
      <c r="D194" s="36">
        <v>1.568386539279612E-2</v>
      </c>
      <c r="E194" s="54">
        <f>(B194-'Multicolinearity Test Data'!$B$2)^2</f>
        <v>1498.4763076212612</v>
      </c>
      <c r="F194" s="48">
        <f t="shared" si="6"/>
        <v>0.29446358493784108</v>
      </c>
      <c r="G194" s="19">
        <f t="shared" si="7"/>
        <v>1.5583775886804362E-2</v>
      </c>
      <c r="H194" s="48">
        <f t="shared" si="8"/>
        <v>1.5563633669413332E-2</v>
      </c>
      <c r="I194" s="48"/>
    </row>
    <row r="195" spans="1:9" x14ac:dyDescent="0.2">
      <c r="A195" s="15">
        <v>90</v>
      </c>
      <c r="B195" s="36">
        <v>139.17028918840151</v>
      </c>
      <c r="C195" s="36">
        <v>0.82971081159848836</v>
      </c>
      <c r="D195" s="36">
        <v>2.3980821585092963E-2</v>
      </c>
      <c r="E195" s="54">
        <f>(B195-'Multicolinearity Test Data'!$B$2)^2</f>
        <v>7395.5224500449967</v>
      </c>
      <c r="F195" s="48">
        <f t="shared" si="6"/>
        <v>0.6884200308834223</v>
      </c>
      <c r="G195" s="19">
        <f t="shared" si="7"/>
        <v>2.3827783508979985E-2</v>
      </c>
      <c r="H195" s="48">
        <f t="shared" si="8"/>
        <v>2.3796995802276837E-2</v>
      </c>
      <c r="I195" s="48"/>
    </row>
    <row r="196" spans="1:9" x14ac:dyDescent="0.2">
      <c r="A196" s="15">
        <v>245</v>
      </c>
      <c r="B196" s="36">
        <v>116.15373973389481</v>
      </c>
      <c r="C196" s="36">
        <v>0.84626026610519034</v>
      </c>
      <c r="D196" s="36">
        <v>2.4459144285373609E-2</v>
      </c>
      <c r="E196" s="54">
        <f>(B196-'Multicolinearity Test Data'!$B$2)^2</f>
        <v>11884.002694202722</v>
      </c>
      <c r="F196" s="48">
        <f t="shared" ref="F196:F259" si="9">C196^2</f>
        <v>0.71615643798842754</v>
      </c>
      <c r="G196" s="19">
        <f t="shared" ref="G196:G259" si="10">C196/SQRT($F$400)</f>
        <v>2.4303053703926214E-2</v>
      </c>
      <c r="H196" s="48">
        <f t="shared" ref="H196:H259" si="11">G196*((394-6-2)/(394-6-1-(G196^2)))^0.5</f>
        <v>2.4271652621378911E-2</v>
      </c>
      <c r="I196" s="48"/>
    </row>
    <row r="197" spans="1:9" x14ac:dyDescent="0.2">
      <c r="A197" s="15">
        <v>114</v>
      </c>
      <c r="B197" s="36">
        <v>83.115657066190778</v>
      </c>
      <c r="C197" s="36">
        <v>0.88434293380922213</v>
      </c>
      <c r="D197" s="36">
        <v>2.5559833401302239E-2</v>
      </c>
      <c r="E197" s="54">
        <f>(B197-'Multicolinearity Test Data'!$B$2)^2</f>
        <v>20178.729686268489</v>
      </c>
      <c r="F197" s="48">
        <f t="shared" si="9"/>
        <v>0.78206242457830222</v>
      </c>
      <c r="G197" s="19">
        <f t="shared" si="10"/>
        <v>2.5396718567407845E-2</v>
      </c>
      <c r="H197" s="48">
        <f t="shared" si="11"/>
        <v>2.5363906181890401E-2</v>
      </c>
      <c r="I197" s="48"/>
    </row>
    <row r="198" spans="1:9" x14ac:dyDescent="0.2">
      <c r="A198" s="15">
        <v>14</v>
      </c>
      <c r="B198" s="36">
        <v>151.10482526410777</v>
      </c>
      <c r="C198" s="36">
        <v>0.89517473589222618</v>
      </c>
      <c r="D198" s="36">
        <v>2.5872900929851284E-2</v>
      </c>
      <c r="E198" s="54">
        <f>(B198-'Multicolinearity Test Data'!$B$2)^2</f>
        <v>5485.2816687980467</v>
      </c>
      <c r="F198" s="48">
        <f t="shared" si="9"/>
        <v>0.80133780777971686</v>
      </c>
      <c r="G198" s="19">
        <f t="shared" si="10"/>
        <v>2.5707788197257189E-2</v>
      </c>
      <c r="H198" s="48">
        <f t="shared" si="11"/>
        <v>2.5674574439246669E-2</v>
      </c>
      <c r="I198" s="48"/>
    </row>
    <row r="199" spans="1:9" x14ac:dyDescent="0.2">
      <c r="A199" s="15">
        <v>211</v>
      </c>
      <c r="B199" s="36">
        <v>143.03236798107082</v>
      </c>
      <c r="C199" s="36">
        <v>0.96763201892918005</v>
      </c>
      <c r="D199" s="36">
        <v>2.7967106709455635E-2</v>
      </c>
      <c r="E199" s="54">
        <f>(B199-'Multicolinearity Test Data'!$B$2)^2</f>
        <v>6746.1819964151064</v>
      </c>
      <c r="F199" s="48">
        <f t="shared" si="9"/>
        <v>0.93631172405696106</v>
      </c>
      <c r="G199" s="19">
        <f t="shared" si="10"/>
        <v>2.7788629412917886E-2</v>
      </c>
      <c r="H199" s="48">
        <f t="shared" si="11"/>
        <v>2.775273125650362E-2</v>
      </c>
      <c r="I199" s="48"/>
    </row>
    <row r="200" spans="1:9" x14ac:dyDescent="0.2">
      <c r="A200" s="15">
        <v>146</v>
      </c>
      <c r="B200" s="36">
        <v>168.95240706338905</v>
      </c>
      <c r="C200" s="36">
        <v>1.047592936610954</v>
      </c>
      <c r="D200" s="36">
        <v>3.0278187237637123E-2</v>
      </c>
      <c r="E200" s="54">
        <f>(B200-'Multicolinearity Test Data'!$B$2)^2</f>
        <v>3160.1381006509755</v>
      </c>
      <c r="F200" s="48">
        <f t="shared" si="9"/>
        <v>1.0974509608371623</v>
      </c>
      <c r="G200" s="19">
        <f t="shared" si="10"/>
        <v>3.0084961350584239E-2</v>
      </c>
      <c r="H200" s="48">
        <f t="shared" si="11"/>
        <v>3.0046101885028289E-2</v>
      </c>
      <c r="I200" s="48"/>
    </row>
    <row r="201" spans="1:9" x14ac:dyDescent="0.2">
      <c r="A201" s="15">
        <v>253</v>
      </c>
      <c r="B201" s="36">
        <v>114.93667117789515</v>
      </c>
      <c r="C201" s="36">
        <v>1.0633288221048502</v>
      </c>
      <c r="D201" s="36">
        <v>3.0732995656712166E-2</v>
      </c>
      <c r="E201" s="54">
        <f>(B201-'Multicolinearity Test Data'!$B$2)^2</f>
        <v>12150.838420545113</v>
      </c>
      <c r="F201" s="48">
        <f t="shared" si="9"/>
        <v>1.1306681839188883</v>
      </c>
      <c r="G201" s="19">
        <f t="shared" si="10"/>
        <v>3.053686732508672E-2</v>
      </c>
      <c r="H201" s="48">
        <f t="shared" si="11"/>
        <v>3.0497425231240251E-2</v>
      </c>
      <c r="I201" s="48"/>
    </row>
    <row r="202" spans="1:9" x14ac:dyDescent="0.2">
      <c r="A202" s="15">
        <v>143</v>
      </c>
      <c r="B202" s="36">
        <v>210.67735495011576</v>
      </c>
      <c r="C202" s="36">
        <v>1.3226450498842439</v>
      </c>
      <c r="D202" s="36">
        <v>3.8227915700620507E-2</v>
      </c>
      <c r="E202" s="54">
        <f>(B202-'Multicolinearity Test Data'!$B$2)^2</f>
        <v>209.96467133702464</v>
      </c>
      <c r="F202" s="48">
        <f t="shared" si="9"/>
        <v>1.7493899279832941</v>
      </c>
      <c r="G202" s="19">
        <f t="shared" si="10"/>
        <v>3.7983957141824974E-2</v>
      </c>
      <c r="H202" s="48">
        <f t="shared" si="11"/>
        <v>3.793492123161743E-2</v>
      </c>
      <c r="I202" s="48"/>
    </row>
    <row r="203" spans="1:9" x14ac:dyDescent="0.2">
      <c r="A203" s="15">
        <v>22</v>
      </c>
      <c r="B203" s="36">
        <v>92.638946373169802</v>
      </c>
      <c r="C203" s="36">
        <v>1.3610536268301985</v>
      </c>
      <c r="D203" s="36">
        <v>3.933802444959987E-2</v>
      </c>
      <c r="E203" s="54">
        <f>(B203-'Multicolinearity Test Data'!$B$2)^2</f>
        <v>17563.820890088642</v>
      </c>
      <c r="F203" s="48">
        <f t="shared" si="9"/>
        <v>1.8524669751076372</v>
      </c>
      <c r="G203" s="19">
        <f t="shared" si="10"/>
        <v>3.9086981525215898E-2</v>
      </c>
      <c r="H203" s="48">
        <f t="shared" si="11"/>
        <v>3.9036525938093133E-2</v>
      </c>
      <c r="I203" s="48"/>
    </row>
    <row r="204" spans="1:9" x14ac:dyDescent="0.2">
      <c r="A204" s="15">
        <v>381</v>
      </c>
      <c r="B204" s="36">
        <v>192.21097719947215</v>
      </c>
      <c r="C204" s="36">
        <v>1.7890228005278459</v>
      </c>
      <c r="D204" s="36">
        <v>5.1707457576053349E-2</v>
      </c>
      <c r="E204" s="54">
        <f>(B204-'Multicolinearity Test Data'!$B$2)^2</f>
        <v>1086.133231561842</v>
      </c>
      <c r="F204" s="48">
        <f t="shared" si="9"/>
        <v>3.2006025808084968</v>
      </c>
      <c r="G204" s="19">
        <f t="shared" si="10"/>
        <v>5.1377476812047677E-2</v>
      </c>
      <c r="H204" s="48">
        <f t="shared" si="11"/>
        <v>5.1311229698768203E-2</v>
      </c>
      <c r="I204" s="48"/>
    </row>
    <row r="205" spans="1:9" x14ac:dyDescent="0.2">
      <c r="A205" s="15">
        <v>295</v>
      </c>
      <c r="B205" s="36">
        <v>254.17789126936802</v>
      </c>
      <c r="C205" s="36">
        <v>1.8221087306319816</v>
      </c>
      <c r="D205" s="36">
        <v>5.2663727852049334E-2</v>
      </c>
      <c r="E205" s="54">
        <f>(B205-'Multicolinearity Test Data'!$B$2)^2</f>
        <v>841.60206529763866</v>
      </c>
      <c r="F205" s="48">
        <f t="shared" si="9"/>
        <v>3.3200802262452913</v>
      </c>
      <c r="G205" s="19">
        <f t="shared" si="10"/>
        <v>5.2327644471302059E-2</v>
      </c>
      <c r="H205" s="48">
        <f t="shared" si="11"/>
        <v>5.2260178846690056E-2</v>
      </c>
      <c r="I205" s="48"/>
    </row>
    <row r="206" spans="1:9" x14ac:dyDescent="0.2">
      <c r="A206" s="15">
        <v>57</v>
      </c>
      <c r="B206" s="36">
        <v>180.15909196711198</v>
      </c>
      <c r="C206" s="36">
        <v>1.8409080328880236</v>
      </c>
      <c r="D206" s="36">
        <v>5.3207077061224801E-2</v>
      </c>
      <c r="E206" s="54">
        <f>(B206-'Multicolinearity Test Data'!$B$2)^2</f>
        <v>2025.7579360004811</v>
      </c>
      <c r="F206" s="48">
        <f t="shared" si="9"/>
        <v>3.3889423855516525</v>
      </c>
      <c r="G206" s="19">
        <f t="shared" si="10"/>
        <v>5.2867526196374262E-2</v>
      </c>
      <c r="H206" s="48">
        <f t="shared" si="11"/>
        <v>5.2799368380686426E-2</v>
      </c>
      <c r="I206" s="48"/>
    </row>
    <row r="207" spans="1:9" x14ac:dyDescent="0.2">
      <c r="A207" s="15">
        <v>167</v>
      </c>
      <c r="B207" s="36">
        <v>195.02775738550693</v>
      </c>
      <c r="C207" s="36">
        <v>1.9722426144930694</v>
      </c>
      <c r="D207" s="36">
        <v>5.7002991403181748E-2</v>
      </c>
      <c r="E207" s="54">
        <f>(B207-'Multicolinearity Test Data'!$B$2)^2</f>
        <v>908.4048498361368</v>
      </c>
      <c r="F207" s="48">
        <f t="shared" si="9"/>
        <v>3.8897409304224579</v>
      </c>
      <c r="G207" s="19">
        <f t="shared" si="10"/>
        <v>5.6639216204485032E-2</v>
      </c>
      <c r="H207" s="48">
        <f t="shared" si="11"/>
        <v>5.6566226039990293E-2</v>
      </c>
      <c r="I207" s="48"/>
    </row>
    <row r="208" spans="1:9" x14ac:dyDescent="0.2">
      <c r="A208" s="15">
        <v>78</v>
      </c>
      <c r="B208" s="36">
        <v>126.93224765132523</v>
      </c>
      <c r="C208" s="36">
        <v>2.0677523486747731</v>
      </c>
      <c r="D208" s="36">
        <v>5.9763473565199732E-2</v>
      </c>
      <c r="E208" s="54">
        <f>(B208-'Multicolinearity Test Data'!$B$2)^2</f>
        <v>9650.167297288488</v>
      </c>
      <c r="F208" s="48">
        <f t="shared" si="9"/>
        <v>4.2755997754500408</v>
      </c>
      <c r="G208" s="19">
        <f t="shared" si="10"/>
        <v>5.9382081835821596E-2</v>
      </c>
      <c r="H208" s="48">
        <f t="shared" si="11"/>
        <v>5.9305581362563982E-2</v>
      </c>
      <c r="I208" s="48"/>
    </row>
    <row r="209" spans="1:9" x14ac:dyDescent="0.2">
      <c r="A209" s="15">
        <v>226</v>
      </c>
      <c r="B209" s="36">
        <v>100.87226011048628</v>
      </c>
      <c r="C209" s="36">
        <v>2.1277398895137196</v>
      </c>
      <c r="D209" s="36">
        <v>6.1497271045090104E-2</v>
      </c>
      <c r="E209" s="54">
        <f>(B209-'Multicolinearity Test Data'!$B$2)^2</f>
        <v>15449.309813893442</v>
      </c>
      <c r="F209" s="48">
        <f t="shared" si="9"/>
        <v>4.5272770374278561</v>
      </c>
      <c r="G209" s="19">
        <f t="shared" si="10"/>
        <v>6.1104814764409987E-2</v>
      </c>
      <c r="H209" s="48">
        <f t="shared" si="11"/>
        <v>6.1026111302529988E-2</v>
      </c>
      <c r="I209" s="48"/>
    </row>
    <row r="210" spans="1:9" x14ac:dyDescent="0.2">
      <c r="A210" s="15">
        <v>310</v>
      </c>
      <c r="B210" s="36">
        <v>109.5866179547487</v>
      </c>
      <c r="C210" s="36">
        <v>2.4133820452512964</v>
      </c>
      <c r="D210" s="36">
        <v>6.9753079548690713E-2</v>
      </c>
      <c r="E210" s="54">
        <f>(B210-'Multicolinearity Test Data'!$B$2)^2</f>
        <v>13358.943227883377</v>
      </c>
      <c r="F210" s="48">
        <f t="shared" si="9"/>
        <v>5.8244128963413306</v>
      </c>
      <c r="G210" s="19">
        <f t="shared" si="10"/>
        <v>6.9307937289522961E-2</v>
      </c>
      <c r="H210" s="48">
        <f t="shared" si="11"/>
        <v>6.9218763816405654E-2</v>
      </c>
      <c r="I210" s="48"/>
    </row>
    <row r="211" spans="1:9" x14ac:dyDescent="0.2">
      <c r="A211" s="15">
        <v>103</v>
      </c>
      <c r="B211" s="36">
        <v>285.56739445692449</v>
      </c>
      <c r="C211" s="36">
        <v>2.4326055430755105</v>
      </c>
      <c r="D211" s="36">
        <v>7.0308689123882065E-2</v>
      </c>
      <c r="E211" s="54">
        <f>(B211-'Multicolinearity Test Data'!$B$2)^2</f>
        <v>3648.1457174155344</v>
      </c>
      <c r="F211" s="48">
        <f t="shared" si="9"/>
        <v>5.9175697282016992</v>
      </c>
      <c r="G211" s="19">
        <f t="shared" si="10"/>
        <v>6.9860001138803474E-2</v>
      </c>
      <c r="H211" s="48">
        <f t="shared" si="11"/>
        <v>6.9770124291035282E-2</v>
      </c>
      <c r="I211" s="48"/>
    </row>
    <row r="212" spans="1:9" x14ac:dyDescent="0.2">
      <c r="A212" s="15">
        <v>261</v>
      </c>
      <c r="B212" s="36">
        <v>75.503998147855896</v>
      </c>
      <c r="C212" s="36">
        <v>2.4960018521441043</v>
      </c>
      <c r="D212" s="36">
        <v>7.2141008958305358E-2</v>
      </c>
      <c r="E212" s="54">
        <f>(B212-'Multicolinearity Test Data'!$B$2)^2</f>
        <v>22399.167585212937</v>
      </c>
      <c r="F212" s="48">
        <f t="shared" si="9"/>
        <v>6.2300252459067993</v>
      </c>
      <c r="G212" s="19">
        <f t="shared" si="10"/>
        <v>7.1680627683182938E-2</v>
      </c>
      <c r="H212" s="48">
        <f t="shared" si="11"/>
        <v>7.158843238306789E-2</v>
      </c>
      <c r="I212" s="48"/>
    </row>
    <row r="213" spans="1:9" x14ac:dyDescent="0.2">
      <c r="A213" s="15">
        <v>198</v>
      </c>
      <c r="B213" s="36">
        <v>182.31763583077159</v>
      </c>
      <c r="C213" s="36">
        <v>2.682364169228407</v>
      </c>
      <c r="D213" s="36">
        <v>7.7527369378959807E-2</v>
      </c>
      <c r="E213" s="54">
        <f>(B213-'Multicolinearity Test Data'!$B$2)^2</f>
        <v>1836.1119468814893</v>
      </c>
      <c r="F213" s="48">
        <f t="shared" si="9"/>
        <v>7.1950775363604027</v>
      </c>
      <c r="G213" s="19">
        <f t="shared" si="10"/>
        <v>7.7032614042335662E-2</v>
      </c>
      <c r="H213" s="48">
        <f t="shared" si="11"/>
        <v>7.6933614154124155E-2</v>
      </c>
      <c r="I213" s="48"/>
    </row>
    <row r="214" spans="1:9" x14ac:dyDescent="0.2">
      <c r="A214" s="15">
        <v>186</v>
      </c>
      <c r="B214" s="36">
        <v>221.14583236112608</v>
      </c>
      <c r="C214" s="36">
        <v>2.8541676388739177</v>
      </c>
      <c r="D214" s="36">
        <v>8.2492940871672457E-2</v>
      </c>
      <c r="E214" s="54">
        <f>(B214-'Multicolinearity Test Data'!$B$2)^2</f>
        <v>16.173912670509417</v>
      </c>
      <c r="F214" s="48">
        <f t="shared" si="9"/>
        <v>8.1462729107951137</v>
      </c>
      <c r="G214" s="19">
        <f t="shared" si="10"/>
        <v>8.1966496816404971E-2</v>
      </c>
      <c r="H214" s="48">
        <f t="shared" si="11"/>
        <v>8.1861239028795871E-2</v>
      </c>
      <c r="I214" s="48"/>
    </row>
    <row r="215" spans="1:9" x14ac:dyDescent="0.2">
      <c r="A215" s="15">
        <v>332</v>
      </c>
      <c r="B215" s="36">
        <v>281.12191263573902</v>
      </c>
      <c r="C215" s="36">
        <v>2.8780873642609777</v>
      </c>
      <c r="D215" s="36">
        <v>8.3184283757474317E-2</v>
      </c>
      <c r="E215" s="54">
        <f>(B215-'Multicolinearity Test Data'!$B$2)^2</f>
        <v>3130.8948732479553</v>
      </c>
      <c r="F215" s="48">
        <f t="shared" si="9"/>
        <v>8.2833868763187013</v>
      </c>
      <c r="G215" s="19">
        <f t="shared" si="10"/>
        <v>8.2653427768912463E-2</v>
      </c>
      <c r="H215" s="48">
        <f t="shared" si="11"/>
        <v>8.254729991513092E-2</v>
      </c>
      <c r="I215" s="48"/>
    </row>
    <row r="216" spans="1:9" x14ac:dyDescent="0.2">
      <c r="A216" s="15">
        <v>162</v>
      </c>
      <c r="B216" s="36">
        <v>191.99234182124175</v>
      </c>
      <c r="C216" s="36">
        <v>3.0076581787582484</v>
      </c>
      <c r="D216" s="36">
        <v>8.6929220597706622E-2</v>
      </c>
      <c r="E216" s="54">
        <f>(B216-'Multicolinearity Test Data'!$B$2)^2</f>
        <v>1100.5919621948817</v>
      </c>
      <c r="F216" s="48">
        <f t="shared" si="9"/>
        <v>9.0460077202513833</v>
      </c>
      <c r="G216" s="19">
        <f t="shared" si="10"/>
        <v>8.6374465597713487E-2</v>
      </c>
      <c r="H216" s="48">
        <f t="shared" si="11"/>
        <v>8.6263629992827121E-2</v>
      </c>
      <c r="I216" s="48"/>
    </row>
    <row r="217" spans="1:9" x14ac:dyDescent="0.2">
      <c r="A217" s="15">
        <v>281</v>
      </c>
      <c r="B217" s="36">
        <v>164.99031355812284</v>
      </c>
      <c r="C217" s="36">
        <v>3.0096864418771645</v>
      </c>
      <c r="D217" s="36">
        <v>8.6987842728818363E-2</v>
      </c>
      <c r="E217" s="54">
        <f>(B217-'Multicolinearity Test Data'!$B$2)^2</f>
        <v>3621.2952954003626</v>
      </c>
      <c r="F217" s="48">
        <f t="shared" si="9"/>
        <v>9.0582124784192271</v>
      </c>
      <c r="G217" s="19">
        <f t="shared" si="10"/>
        <v>8.6432713620785126E-2</v>
      </c>
      <c r="H217" s="48">
        <f t="shared" si="11"/>
        <v>8.6321804394724463E-2</v>
      </c>
      <c r="I217" s="48"/>
    </row>
    <row r="218" spans="1:9" x14ac:dyDescent="0.2">
      <c r="A218" s="15">
        <v>107</v>
      </c>
      <c r="B218" s="36">
        <v>136.78635142440203</v>
      </c>
      <c r="C218" s="36">
        <v>3.213648575597972</v>
      </c>
      <c r="D218" s="36">
        <v>9.2882884073947278E-2</v>
      </c>
      <c r="E218" s="54">
        <f>(B218-'Multicolinearity Test Data'!$B$2)^2</f>
        <v>7811.2296667184428</v>
      </c>
      <c r="F218" s="48">
        <f t="shared" si="9"/>
        <v>10.327537167442875</v>
      </c>
      <c r="G218" s="19">
        <f t="shared" si="10"/>
        <v>9.2290134662420115E-2</v>
      </c>
      <c r="H218" s="48">
        <f t="shared" si="11"/>
        <v>9.2171833944448264E-2</v>
      </c>
      <c r="I218" s="48"/>
    </row>
    <row r="219" spans="1:9" x14ac:dyDescent="0.2">
      <c r="A219" s="15">
        <v>363</v>
      </c>
      <c r="B219" s="36">
        <v>172.76832496554491</v>
      </c>
      <c r="C219" s="36">
        <v>3.231675034455094</v>
      </c>
      <c r="D219" s="36">
        <v>9.3403896079119086E-2</v>
      </c>
      <c r="E219" s="54">
        <f>(B219-'Multicolinearity Test Data'!$B$2)^2</f>
        <v>2745.6748742199229</v>
      </c>
      <c r="F219" s="48">
        <f t="shared" si="9"/>
        <v>10.443723528320334</v>
      </c>
      <c r="G219" s="19">
        <f t="shared" si="10"/>
        <v>9.2807821732513271E-2</v>
      </c>
      <c r="H219" s="48">
        <f t="shared" si="11"/>
        <v>9.268886890050311E-2</v>
      </c>
      <c r="I219" s="48"/>
    </row>
    <row r="220" spans="1:9" x14ac:dyDescent="0.2">
      <c r="A220" s="15">
        <v>95</v>
      </c>
      <c r="B220" s="36">
        <v>140.43519443602537</v>
      </c>
      <c r="C220" s="36">
        <v>3.5648055639746303</v>
      </c>
      <c r="D220" s="36">
        <v>0.10303224330719093</v>
      </c>
      <c r="E220" s="54">
        <f>(B220-'Multicolinearity Test Data'!$B$2)^2</f>
        <v>7179.565756753057</v>
      </c>
      <c r="F220" s="48">
        <f t="shared" si="9"/>
        <v>12.707838708944482</v>
      </c>
      <c r="G220" s="19">
        <f t="shared" si="10"/>
        <v>0.10237472387077853</v>
      </c>
      <c r="H220" s="48">
        <f t="shared" si="11"/>
        <v>0.10224375570351593</v>
      </c>
      <c r="I220" s="48"/>
    </row>
    <row r="221" spans="1:9" x14ac:dyDescent="0.2">
      <c r="A221" s="15">
        <v>248</v>
      </c>
      <c r="B221" s="36">
        <v>43.148376774319964</v>
      </c>
      <c r="C221" s="36">
        <v>3.8516232256800365</v>
      </c>
      <c r="D221" s="36">
        <v>0.11132202702057871</v>
      </c>
      <c r="E221" s="54">
        <f>(B221-'Multicolinearity Test Data'!$B$2)^2</f>
        <v>33130.965839620156</v>
      </c>
      <c r="F221" s="48">
        <f t="shared" si="9"/>
        <v>14.83500147259789</v>
      </c>
      <c r="G221" s="19">
        <f t="shared" si="10"/>
        <v>0.11061160478655413</v>
      </c>
      <c r="H221" s="48">
        <f t="shared" si="11"/>
        <v>0.1104703495612032</v>
      </c>
      <c r="I221" s="48"/>
    </row>
    <row r="222" spans="1:9" x14ac:dyDescent="0.2">
      <c r="A222" s="15">
        <v>375</v>
      </c>
      <c r="B222" s="36">
        <v>107.79013758507404</v>
      </c>
      <c r="C222" s="36">
        <v>4.2098624149259649</v>
      </c>
      <c r="D222" s="36">
        <v>0.12167608045944391</v>
      </c>
      <c r="E222" s="54">
        <f>(B222-'Multicolinearity Test Data'!$B$2)^2</f>
        <v>13777.448186605907</v>
      </c>
      <c r="F222" s="48">
        <f t="shared" si="9"/>
        <v>17.722941552606276</v>
      </c>
      <c r="G222" s="19">
        <f t="shared" si="10"/>
        <v>0.12089958190636445</v>
      </c>
      <c r="H222" s="48">
        <f t="shared" si="11"/>
        <v>0.12074556011810754</v>
      </c>
      <c r="I222" s="48"/>
    </row>
    <row r="223" spans="1:9" x14ac:dyDescent="0.2">
      <c r="A223" s="15">
        <v>229</v>
      </c>
      <c r="B223" s="36">
        <v>229.56814225316265</v>
      </c>
      <c r="C223" s="36">
        <v>4.4318577468373519</v>
      </c>
      <c r="D223" s="36">
        <v>0.12809232859418157</v>
      </c>
      <c r="E223" s="54">
        <f>(B223-'Multicolinearity Test Data'!$B$2)^2</f>
        <v>19.365540549053787</v>
      </c>
      <c r="F223" s="48">
        <f t="shared" si="9"/>
        <v>19.641363088202251</v>
      </c>
      <c r="G223" s="19">
        <f t="shared" si="10"/>
        <v>0.12727488355947639</v>
      </c>
      <c r="H223" s="48">
        <f t="shared" si="11"/>
        <v>0.12711299971313783</v>
      </c>
      <c r="I223" s="48"/>
    </row>
    <row r="224" spans="1:9" x14ac:dyDescent="0.2">
      <c r="A224" s="15">
        <v>35</v>
      </c>
      <c r="B224" s="36">
        <v>15.560432104167539</v>
      </c>
      <c r="C224" s="36">
        <v>4.4395678958324609</v>
      </c>
      <c r="D224" s="36">
        <v>0.12831517214986571</v>
      </c>
      <c r="E224" s="54">
        <f>(B224-'Multicolinearity Test Data'!$B$2)^2</f>
        <v>43935.128231864619</v>
      </c>
      <c r="F224" s="48">
        <f t="shared" si="9"/>
        <v>19.709763101706265</v>
      </c>
      <c r="G224" s="19">
        <f t="shared" si="10"/>
        <v>0.12749630499753561</v>
      </c>
      <c r="H224" s="48">
        <f t="shared" si="11"/>
        <v>0.12733414880112962</v>
      </c>
      <c r="I224" s="48"/>
    </row>
    <row r="225" spans="1:9" x14ac:dyDescent="0.2">
      <c r="A225" s="15">
        <v>33</v>
      </c>
      <c r="B225" s="36">
        <v>35.424592081128182</v>
      </c>
      <c r="C225" s="36">
        <v>4.575407918871818</v>
      </c>
      <c r="D225" s="36">
        <v>0.13224130558224303</v>
      </c>
      <c r="E225" s="54">
        <f>(B225-'Multicolinearity Test Data'!$B$2)^2</f>
        <v>36002.375921319479</v>
      </c>
      <c r="F225" s="48">
        <f t="shared" si="9"/>
        <v>20.934357624074941</v>
      </c>
      <c r="G225" s="19">
        <f t="shared" si="10"/>
        <v>0.13139738307870563</v>
      </c>
      <c r="H225" s="48">
        <f t="shared" si="11"/>
        <v>0.13123043654063832</v>
      </c>
      <c r="I225" s="48"/>
    </row>
    <row r="226" spans="1:9" x14ac:dyDescent="0.2">
      <c r="A226" s="15">
        <v>302</v>
      </c>
      <c r="B226" s="36">
        <v>144.25384008167455</v>
      </c>
      <c r="C226" s="36">
        <v>4.7461599183254464</v>
      </c>
      <c r="D226" s="36">
        <v>0.13717648682485759</v>
      </c>
      <c r="E226" s="54">
        <f>(B226-'Multicolinearity Test Data'!$B$2)^2</f>
        <v>6547.0224150247768</v>
      </c>
      <c r="F226" s="48">
        <f t="shared" si="9"/>
        <v>22.526033970319009</v>
      </c>
      <c r="G226" s="19">
        <f t="shared" si="10"/>
        <v>0.1363010695437139</v>
      </c>
      <c r="H226" s="48">
        <f t="shared" si="11"/>
        <v>0.13612812352671982</v>
      </c>
      <c r="I226" s="48"/>
    </row>
    <row r="227" spans="1:9" x14ac:dyDescent="0.2">
      <c r="A227" s="15">
        <v>41</v>
      </c>
      <c r="B227" s="36">
        <v>136.21221106873304</v>
      </c>
      <c r="C227" s="36">
        <v>4.7877889312669595</v>
      </c>
      <c r="D227" s="36">
        <v>0.13837967463217404</v>
      </c>
      <c r="E227" s="54">
        <f>(B227-'Multicolinearity Test Data'!$B$2)^2</f>
        <v>7913.0456865937958</v>
      </c>
      <c r="F227" s="48">
        <f t="shared" si="9"/>
        <v>22.922922850362415</v>
      </c>
      <c r="G227" s="19">
        <f t="shared" si="10"/>
        <v>0.13749657898410783</v>
      </c>
      <c r="H227" s="48">
        <f t="shared" si="11"/>
        <v>0.13732217411830189</v>
      </c>
      <c r="I227" s="48"/>
    </row>
    <row r="228" spans="1:9" x14ac:dyDescent="0.2">
      <c r="A228" s="15">
        <v>45</v>
      </c>
      <c r="B228" s="36">
        <v>209.85218513528901</v>
      </c>
      <c r="C228" s="36">
        <v>5.1478148647109947</v>
      </c>
      <c r="D228" s="36">
        <v>0.14878536967102088</v>
      </c>
      <c r="E228" s="54">
        <f>(B228-'Multicolinearity Test Data'!$B$2)^2</f>
        <v>234.55925811897364</v>
      </c>
      <c r="F228" s="48">
        <f t="shared" si="9"/>
        <v>26.499997881339478</v>
      </c>
      <c r="G228" s="19">
        <f t="shared" si="10"/>
        <v>0.14783586814341826</v>
      </c>
      <c r="H228" s="48">
        <f t="shared" si="11"/>
        <v>0.14764891140585479</v>
      </c>
      <c r="I228" s="48"/>
    </row>
    <row r="229" spans="1:9" x14ac:dyDescent="0.2">
      <c r="A229" s="15">
        <v>221</v>
      </c>
      <c r="B229" s="36">
        <v>224.81836850274976</v>
      </c>
      <c r="C229" s="36">
        <v>5.1816314972502369</v>
      </c>
      <c r="D229" s="36">
        <v>0.1497627591664884</v>
      </c>
      <c r="E229" s="54">
        <f>(B229-'Multicolinearity Test Data'!$B$2)^2</f>
        <v>0.1219016637387467</v>
      </c>
      <c r="F229" s="48">
        <f t="shared" si="9"/>
        <v>26.84930497329573</v>
      </c>
      <c r="G229" s="19">
        <f t="shared" si="10"/>
        <v>0.14880702024591458</v>
      </c>
      <c r="H229" s="48">
        <f t="shared" si="11"/>
        <v>0.14861889068599682</v>
      </c>
      <c r="I229" s="48"/>
    </row>
    <row r="230" spans="1:9" x14ac:dyDescent="0.2">
      <c r="A230" s="15">
        <v>294</v>
      </c>
      <c r="B230" s="36">
        <v>72.758511191238426</v>
      </c>
      <c r="C230" s="36">
        <v>5.2414888087615736</v>
      </c>
      <c r="D230" s="36">
        <v>0.15149279267678009</v>
      </c>
      <c r="E230" s="54">
        <f>(B230-'Multicolinearity Test Data'!$B$2)^2</f>
        <v>23228.503737957817</v>
      </c>
      <c r="F230" s="48">
        <f t="shared" si="9"/>
        <v>27.47320493237282</v>
      </c>
      <c r="G230" s="19">
        <f t="shared" si="10"/>
        <v>0.15052601322537679</v>
      </c>
      <c r="H230" s="48">
        <f t="shared" si="11"/>
        <v>0.1503358103735549</v>
      </c>
      <c r="I230" s="48"/>
    </row>
    <row r="231" spans="1:9" x14ac:dyDescent="0.2">
      <c r="A231" s="15">
        <v>323</v>
      </c>
      <c r="B231" s="36">
        <v>41.712996166131873</v>
      </c>
      <c r="C231" s="36">
        <v>5.2870038338681269</v>
      </c>
      <c r="D231" s="36">
        <v>0.15280829644178284</v>
      </c>
      <c r="E231" s="54">
        <f>(B231-'Multicolinearity Test Data'!$B$2)^2</f>
        <v>33655.559633136567</v>
      </c>
      <c r="F231" s="48">
        <f t="shared" si="9"/>
        <v>27.952409539336273</v>
      </c>
      <c r="G231" s="19">
        <f t="shared" si="10"/>
        <v>0.15183312185826942</v>
      </c>
      <c r="H231" s="48">
        <f t="shared" si="11"/>
        <v>0.15164134479471297</v>
      </c>
      <c r="I231" s="48"/>
    </row>
    <row r="232" spans="1:9" x14ac:dyDescent="0.2">
      <c r="A232" s="15">
        <v>173</v>
      </c>
      <c r="B232" s="36">
        <v>355.70892750584159</v>
      </c>
      <c r="C232" s="36">
        <v>5.2910724941584135</v>
      </c>
      <c r="D232" s="36">
        <v>0.15292589140999077</v>
      </c>
      <c r="E232" s="54">
        <f>(B232-'Multicolinearity Test Data'!$B$2)^2</f>
        <v>17041.060982028856</v>
      </c>
      <c r="F232" s="48">
        <f t="shared" si="9"/>
        <v>27.995448138439734</v>
      </c>
      <c r="G232" s="19">
        <f t="shared" si="10"/>
        <v>0.15194996637230168</v>
      </c>
      <c r="H232" s="48">
        <f t="shared" si="11"/>
        <v>0.15175804868500897</v>
      </c>
      <c r="I232" s="48"/>
    </row>
    <row r="233" spans="1:9" x14ac:dyDescent="0.2">
      <c r="A233" s="15">
        <v>351</v>
      </c>
      <c r="B233" s="36">
        <v>313.55710437655097</v>
      </c>
      <c r="C233" s="36">
        <v>5.4428956234490329</v>
      </c>
      <c r="D233" s="36">
        <v>0.15731397859062488</v>
      </c>
      <c r="E233" s="54">
        <f>(B233-'Multicolinearity Test Data'!$B$2)^2</f>
        <v>7812.7199184523861</v>
      </c>
      <c r="F233" s="48">
        <f t="shared" si="9"/>
        <v>29.625112767760637</v>
      </c>
      <c r="G233" s="19">
        <f t="shared" si="10"/>
        <v>0.15631005015790791</v>
      </c>
      <c r="H233" s="48">
        <f t="shared" si="11"/>
        <v>0.15611289664890823</v>
      </c>
      <c r="I233" s="48"/>
    </row>
    <row r="234" spans="1:9" x14ac:dyDescent="0.2">
      <c r="A234" s="15">
        <v>83</v>
      </c>
      <c r="B234" s="36">
        <v>75.542317821174308</v>
      </c>
      <c r="C234" s="36">
        <v>5.4576821788256922</v>
      </c>
      <c r="D234" s="36">
        <v>0.15774134887601698</v>
      </c>
      <c r="E234" s="54">
        <f>(B234-'Multicolinearity Test Data'!$B$2)^2</f>
        <v>22387.698939640399</v>
      </c>
      <c r="F234" s="48">
        <f t="shared" si="9"/>
        <v>29.786294765071556</v>
      </c>
      <c r="G234" s="19">
        <f t="shared" si="10"/>
        <v>0.15673469310028418</v>
      </c>
      <c r="H234" s="48">
        <f t="shared" si="11"/>
        <v>0.15653703087658974</v>
      </c>
      <c r="I234" s="48"/>
    </row>
    <row r="235" spans="1:9" x14ac:dyDescent="0.2">
      <c r="A235" s="15">
        <v>119</v>
      </c>
      <c r="B235" s="36">
        <v>142.29115164894773</v>
      </c>
      <c r="C235" s="36">
        <v>5.7088483510522678</v>
      </c>
      <c r="D235" s="36">
        <v>0.16500071090936477</v>
      </c>
      <c r="E235" s="54">
        <f>(B235-'Multicolinearity Test Data'!$B$2)^2</f>
        <v>6868.4912194657418</v>
      </c>
      <c r="F235" s="48">
        <f t="shared" si="9"/>
        <v>32.590949495312195</v>
      </c>
      <c r="G235" s="19">
        <f t="shared" si="10"/>
        <v>0.16394772816374692</v>
      </c>
      <c r="H235" s="48">
        <f t="shared" si="11"/>
        <v>0.16374145876473842</v>
      </c>
      <c r="I235" s="48"/>
    </row>
    <row r="236" spans="1:9" x14ac:dyDescent="0.2">
      <c r="A236" s="15">
        <v>227</v>
      </c>
      <c r="B236" s="36">
        <v>73.910061580417278</v>
      </c>
      <c r="C236" s="36">
        <v>6.0899384195827224</v>
      </c>
      <c r="D236" s="36">
        <v>0.17601521477448029</v>
      </c>
      <c r="E236" s="54">
        <f>(B236-'Multicolinearity Test Data'!$B$2)^2</f>
        <v>22878.816516275299</v>
      </c>
      <c r="F236" s="48">
        <f t="shared" si="9"/>
        <v>37.087349954309708</v>
      </c>
      <c r="G236" s="19">
        <f t="shared" si="10"/>
        <v>0.17489194092249333</v>
      </c>
      <c r="H236" s="48">
        <f t="shared" si="11"/>
        <v>0.17467273909767281</v>
      </c>
      <c r="I236" s="48"/>
    </row>
    <row r="237" spans="1:9" x14ac:dyDescent="0.2">
      <c r="A237" s="15">
        <v>271</v>
      </c>
      <c r="B237" s="36">
        <v>183.82919927746394</v>
      </c>
      <c r="C237" s="36">
        <v>6.1708007225360575</v>
      </c>
      <c r="D237" s="36">
        <v>0.17835234770438366</v>
      </c>
      <c r="E237" s="54">
        <f>(B237-'Multicolinearity Test Data'!$B$2)^2</f>
        <v>1708.8561558224355</v>
      </c>
      <c r="F237" s="48">
        <f t="shared" si="9"/>
        <v>38.078781557251531</v>
      </c>
      <c r="G237" s="19">
        <f t="shared" si="10"/>
        <v>0.17721415900363124</v>
      </c>
      <c r="H237" s="48">
        <f t="shared" si="11"/>
        <v>0.17699223360593161</v>
      </c>
      <c r="I237" s="48"/>
    </row>
    <row r="238" spans="1:9" x14ac:dyDescent="0.2">
      <c r="A238" s="15">
        <v>290</v>
      </c>
      <c r="B238" s="36">
        <v>154.74338983624588</v>
      </c>
      <c r="C238" s="36">
        <v>6.256610163754118</v>
      </c>
      <c r="D238" s="36">
        <v>0.18083246592316687</v>
      </c>
      <c r="E238" s="54">
        <f>(B238-'Multicolinearity Test Data'!$B$2)^2</f>
        <v>4959.5570797706996</v>
      </c>
      <c r="F238" s="48">
        <f t="shared" si="9"/>
        <v>39.145170741191329</v>
      </c>
      <c r="G238" s="19">
        <f t="shared" si="10"/>
        <v>0.17967844988641649</v>
      </c>
      <c r="H238" s="48">
        <f t="shared" si="11"/>
        <v>0.17945364238351721</v>
      </c>
      <c r="I238" s="48"/>
    </row>
    <row r="239" spans="1:9" x14ac:dyDescent="0.2">
      <c r="A239" s="15">
        <v>153</v>
      </c>
      <c r="B239" s="36">
        <v>242.72316766311567</v>
      </c>
      <c r="C239" s="36">
        <v>6.2768323368843255</v>
      </c>
      <c r="D239" s="36">
        <v>0.18141693983759508</v>
      </c>
      <c r="E239" s="54">
        <f>(B239-'Multicolinearity Test Data'!$B$2)^2</f>
        <v>308.20102152260523</v>
      </c>
      <c r="F239" s="48">
        <f t="shared" si="9"/>
        <v>39.398624185356745</v>
      </c>
      <c r="G239" s="19">
        <f t="shared" si="10"/>
        <v>0.18025919387178096</v>
      </c>
      <c r="H239" s="48">
        <f t="shared" si="11"/>
        <v>0.18003370838713265</v>
      </c>
      <c r="I239" s="48"/>
    </row>
    <row r="240" spans="1:9" x14ac:dyDescent="0.2">
      <c r="A240" s="15">
        <v>241</v>
      </c>
      <c r="B240" s="36">
        <v>142.46559336755303</v>
      </c>
      <c r="C240" s="36">
        <v>6.5344066324469736</v>
      </c>
      <c r="D240" s="36">
        <v>0.18886151346547611</v>
      </c>
      <c r="E240" s="54">
        <f>(B240-'Multicolinearity Test Data'!$B$2)^2</f>
        <v>6839.6074596752997</v>
      </c>
      <c r="F240" s="48">
        <f t="shared" si="9"/>
        <v>42.698470038166995</v>
      </c>
      <c r="G240" s="19">
        <f t="shared" si="10"/>
        <v>0.18765625856751594</v>
      </c>
      <c r="H240" s="48">
        <f t="shared" si="11"/>
        <v>0.1874221791846567</v>
      </c>
      <c r="I240" s="48"/>
    </row>
    <row r="241" spans="1:9" x14ac:dyDescent="0.2">
      <c r="A241" s="15">
        <v>367</v>
      </c>
      <c r="B241" s="36">
        <v>284.46262061686053</v>
      </c>
      <c r="C241" s="36">
        <v>6.5373793831394664</v>
      </c>
      <c r="D241" s="36">
        <v>0.18894743376804066</v>
      </c>
      <c r="E241" s="54">
        <f>(B241-'Multicolinearity Test Data'!$B$2)^2</f>
        <v>3515.909824015901</v>
      </c>
      <c r="F241" s="48">
        <f t="shared" si="9"/>
        <v>42.737329199096948</v>
      </c>
      <c r="G241" s="19">
        <f t="shared" si="10"/>
        <v>0.18774163055367871</v>
      </c>
      <c r="H241" s="48">
        <f t="shared" si="11"/>
        <v>0.18750745244387768</v>
      </c>
      <c r="I241" s="48"/>
    </row>
    <row r="242" spans="1:9" x14ac:dyDescent="0.2">
      <c r="A242" s="15">
        <v>59</v>
      </c>
      <c r="B242" s="36">
        <v>73.458591129259247</v>
      </c>
      <c r="C242" s="36">
        <v>6.5414088707407529</v>
      </c>
      <c r="D242" s="36">
        <v>0.18906389654265443</v>
      </c>
      <c r="E242" s="54">
        <f>(B242-'Multicolinearity Test Data'!$B$2)^2</f>
        <v>23015.596881230802</v>
      </c>
      <c r="F242" s="48">
        <f t="shared" si="9"/>
        <v>42.790030014205811</v>
      </c>
      <c r="G242" s="19">
        <f t="shared" si="10"/>
        <v>0.18785735009942092</v>
      </c>
      <c r="H242" s="48">
        <f t="shared" si="11"/>
        <v>0.18762303818468923</v>
      </c>
      <c r="I242" s="48"/>
    </row>
    <row r="243" spans="1:9" x14ac:dyDescent="0.2">
      <c r="A243" s="15">
        <v>18</v>
      </c>
      <c r="B243" s="36">
        <v>58.438050539002901</v>
      </c>
      <c r="C243" s="36">
        <v>6.5619494609970985</v>
      </c>
      <c r="D243" s="36">
        <v>0.18965757354831009</v>
      </c>
      <c r="E243" s="54">
        <f>(B243-'Multicolinearity Test Data'!$B$2)^2</f>
        <v>27798.713549279266</v>
      </c>
      <c r="F243" s="48">
        <f t="shared" si="9"/>
        <v>43.059180728680111</v>
      </c>
      <c r="G243" s="19">
        <f t="shared" si="10"/>
        <v>0.18844723844477337</v>
      </c>
      <c r="H243" s="48">
        <f t="shared" si="11"/>
        <v>0.18821224475320361</v>
      </c>
      <c r="I243" s="48"/>
    </row>
    <row r="244" spans="1:9" x14ac:dyDescent="0.2">
      <c r="A244" s="15">
        <v>68</v>
      </c>
      <c r="B244" s="36">
        <v>226.19524642756548</v>
      </c>
      <c r="C244" s="36">
        <v>6.8047535724345209</v>
      </c>
      <c r="D244" s="36">
        <v>0.19667525006296244</v>
      </c>
      <c r="E244" s="54">
        <f>(B244-'Multicolinearity Test Data'!$B$2)^2</f>
        <v>1.0562366345999532</v>
      </c>
      <c r="F244" s="48">
        <f t="shared" si="9"/>
        <v>46.304671181560373</v>
      </c>
      <c r="G244" s="19">
        <f t="shared" si="10"/>
        <v>0.1954201303506593</v>
      </c>
      <c r="H244" s="48">
        <f t="shared" si="11"/>
        <v>0.19517711649280187</v>
      </c>
      <c r="I244" s="48"/>
    </row>
    <row r="245" spans="1:9" x14ac:dyDescent="0.2">
      <c r="A245" s="15">
        <v>82</v>
      </c>
      <c r="B245" s="36">
        <v>153.14990999185093</v>
      </c>
      <c r="C245" s="36">
        <v>6.850090008149067</v>
      </c>
      <c r="D245" s="36">
        <v>0.19798559212549385</v>
      </c>
      <c r="E245" s="54">
        <f>(B245-'Multicolinearity Test Data'!$B$2)^2</f>
        <v>5186.5350984396273</v>
      </c>
      <c r="F245" s="48">
        <f t="shared" si="9"/>
        <v>46.923733119743687</v>
      </c>
      <c r="G245" s="19">
        <f t="shared" si="10"/>
        <v>0.19672211022144559</v>
      </c>
      <c r="H245" s="48">
        <f t="shared" si="11"/>
        <v>0.1964776069094589</v>
      </c>
      <c r="I245" s="48"/>
    </row>
    <row r="246" spans="1:9" x14ac:dyDescent="0.2">
      <c r="A246" s="15">
        <v>383</v>
      </c>
      <c r="B246" s="36">
        <v>211.91717667902157</v>
      </c>
      <c r="C246" s="36">
        <v>7.0828233209784344</v>
      </c>
      <c r="D246" s="36">
        <v>0.20471219611070202</v>
      </c>
      <c r="E246" s="54">
        <f>(B246-'Multicolinearity Test Data'!$B$2)^2</f>
        <v>175.57140441324819</v>
      </c>
      <c r="F246" s="48">
        <f t="shared" si="9"/>
        <v>50.16638619619598</v>
      </c>
      <c r="G246" s="19">
        <f t="shared" si="10"/>
        <v>0.20340578713140667</v>
      </c>
      <c r="H246" s="48">
        <f t="shared" si="11"/>
        <v>0.2031536787738944</v>
      </c>
      <c r="I246" s="48"/>
    </row>
    <row r="247" spans="1:9" x14ac:dyDescent="0.2">
      <c r="A247" s="15">
        <v>306</v>
      </c>
      <c r="B247" s="36">
        <v>146.80108255811237</v>
      </c>
      <c r="C247" s="36">
        <v>7.1989174418876303</v>
      </c>
      <c r="D247" s="36">
        <v>0.20806762111141766</v>
      </c>
      <c r="E247" s="54">
        <f>(B247-'Multicolinearity Test Data'!$B$2)^2</f>
        <v>6141.2973716717161</v>
      </c>
      <c r="F247" s="48">
        <f t="shared" si="9"/>
        <v>51.824412335113941</v>
      </c>
      <c r="G247" s="19">
        <f t="shared" si="10"/>
        <v>0.20673979886298854</v>
      </c>
      <c r="H247" s="48">
        <f t="shared" si="11"/>
        <v>0.20648392304855862</v>
      </c>
      <c r="I247" s="48"/>
    </row>
    <row r="248" spans="1:9" x14ac:dyDescent="0.2">
      <c r="A248" s="15">
        <v>237</v>
      </c>
      <c r="B248" s="36">
        <v>339.5993509353047</v>
      </c>
      <c r="C248" s="36">
        <v>7.4006490646953011</v>
      </c>
      <c r="D248" s="36">
        <v>0.21389819483300376</v>
      </c>
      <c r="E248" s="54">
        <f>(B248-'Multicolinearity Test Data'!$B$2)^2</f>
        <v>13094.645604118259</v>
      </c>
      <c r="F248" s="48">
        <f t="shared" si="9"/>
        <v>54.769606578775438</v>
      </c>
      <c r="G248" s="19">
        <f t="shared" si="10"/>
        <v>0.21253316369321867</v>
      </c>
      <c r="H248" s="48">
        <f t="shared" si="11"/>
        <v>0.21227078383248729</v>
      </c>
      <c r="I248" s="48"/>
    </row>
    <row r="249" spans="1:9" x14ac:dyDescent="0.2">
      <c r="A249" s="15">
        <v>9</v>
      </c>
      <c r="B249" s="36">
        <v>102.4905444110606</v>
      </c>
      <c r="C249" s="36">
        <v>7.509455588939403</v>
      </c>
      <c r="D249" s="36">
        <v>0.21704298915015263</v>
      </c>
      <c r="E249" s="54">
        <f>(B249-'Multicolinearity Test Data'!$B$2)^2</f>
        <v>15049.638546199085</v>
      </c>
      <c r="F249" s="48">
        <f t="shared" si="9"/>
        <v>56.391923242253235</v>
      </c>
      <c r="G249" s="19">
        <f t="shared" si="10"/>
        <v>0.21565788892014226</v>
      </c>
      <c r="H249" s="48">
        <f t="shared" si="11"/>
        <v>0.21539202385574968</v>
      </c>
      <c r="I249" s="48"/>
    </row>
    <row r="250" spans="1:9" x14ac:dyDescent="0.2">
      <c r="A250" s="15">
        <v>249</v>
      </c>
      <c r="B250" s="36">
        <v>256.21308202166233</v>
      </c>
      <c r="C250" s="36">
        <v>7.7869179783376694</v>
      </c>
      <c r="D250" s="36">
        <v>0.22506238092343145</v>
      </c>
      <c r="E250" s="54">
        <f>(B250-'Multicolinearity Test Data'!$B$2)^2</f>
        <v>963.82737510499021</v>
      </c>
      <c r="F250" s="48">
        <f t="shared" si="9"/>
        <v>60.636091601358416</v>
      </c>
      <c r="G250" s="19">
        <f t="shared" si="10"/>
        <v>0.22362610345229847</v>
      </c>
      <c r="H250" s="48">
        <f t="shared" si="11"/>
        <v>0.22335142529838015</v>
      </c>
      <c r="I250" s="48"/>
    </row>
    <row r="251" spans="1:9" x14ac:dyDescent="0.2">
      <c r="A251" s="15">
        <v>36</v>
      </c>
      <c r="B251" s="36">
        <v>7.2076576845477902</v>
      </c>
      <c r="C251" s="36">
        <v>7.7923423154522098</v>
      </c>
      <c r="D251" s="36">
        <v>0.22521915851237306</v>
      </c>
      <c r="E251" s="54">
        <f>(B251-'Multicolinearity Test Data'!$B$2)^2</f>
        <v>47506.498394152637</v>
      </c>
      <c r="F251" s="48">
        <f t="shared" si="9"/>
        <v>60.720598761187105</v>
      </c>
      <c r="G251" s="19">
        <f t="shared" si="10"/>
        <v>0.22378188053587772</v>
      </c>
      <c r="H251" s="48">
        <f t="shared" si="11"/>
        <v>0.22350703117081852</v>
      </c>
      <c r="I251" s="48"/>
    </row>
    <row r="252" spans="1:9" x14ac:dyDescent="0.2">
      <c r="A252" s="15">
        <v>115</v>
      </c>
      <c r="B252" s="36">
        <v>221.0908922127195</v>
      </c>
      <c r="C252" s="36">
        <v>7.9091077872805045</v>
      </c>
      <c r="D252" s="36">
        <v>0.22859398731786842</v>
      </c>
      <c r="E252" s="54">
        <f>(B252-'Multicolinearity Test Data'!$B$2)^2</f>
        <v>16.618834518679765</v>
      </c>
      <c r="F252" s="48">
        <f t="shared" si="9"/>
        <v>62.553985990821118</v>
      </c>
      <c r="G252" s="19">
        <f t="shared" si="10"/>
        <v>0.22713517224324781</v>
      </c>
      <c r="H252" s="48">
        <f t="shared" si="11"/>
        <v>0.22685664759457608</v>
      </c>
      <c r="I252" s="48"/>
    </row>
    <row r="253" spans="1:9" x14ac:dyDescent="0.2">
      <c r="A253" s="15">
        <v>10</v>
      </c>
      <c r="B253" s="36">
        <v>103.07014312684765</v>
      </c>
      <c r="C253" s="36">
        <v>7.929856873152346</v>
      </c>
      <c r="D253" s="36">
        <v>0.22919369039439916</v>
      </c>
      <c r="E253" s="54">
        <f>(B253-'Multicolinearity Test Data'!$B$2)^2</f>
        <v>14907.767654327768</v>
      </c>
      <c r="F253" s="48">
        <f t="shared" si="9"/>
        <v>62.882630028681504</v>
      </c>
      <c r="G253" s="19">
        <f t="shared" si="10"/>
        <v>0.22773104820298248</v>
      </c>
      <c r="H253" s="48">
        <f t="shared" si="11"/>
        <v>0.22745187252209823</v>
      </c>
      <c r="I253" s="48"/>
    </row>
    <row r="254" spans="1:9" x14ac:dyDescent="0.2">
      <c r="A254" s="15">
        <v>178</v>
      </c>
      <c r="B254" s="36">
        <v>507.86996124315539</v>
      </c>
      <c r="C254" s="36">
        <v>8.1300387568446126</v>
      </c>
      <c r="D254" s="36">
        <v>0.23497947258535742</v>
      </c>
      <c r="E254" s="54">
        <f>(B254-'Multicolinearity Test Data'!$B$2)^2</f>
        <v>79920.674417748582</v>
      </c>
      <c r="F254" s="48">
        <f t="shared" si="9"/>
        <v>66.097530187795499</v>
      </c>
      <c r="G254" s="19">
        <f t="shared" si="10"/>
        <v>0.23347990734807383</v>
      </c>
      <c r="H254" s="48">
        <f t="shared" si="11"/>
        <v>0.23319448308220547</v>
      </c>
      <c r="I254" s="48"/>
    </row>
    <row r="255" spans="1:9" x14ac:dyDescent="0.2">
      <c r="A255" s="15">
        <v>181</v>
      </c>
      <c r="B255" s="36">
        <v>425.55663062568357</v>
      </c>
      <c r="C255" s="36">
        <v>8.4433693743164326</v>
      </c>
      <c r="D255" s="36">
        <v>0.24403555035330007</v>
      </c>
      <c r="E255" s="54">
        <f>(B255-'Multicolinearity Test Data'!$B$2)^2</f>
        <v>40155.798586898891</v>
      </c>
      <c r="F255" s="48">
        <f t="shared" si="9"/>
        <v>71.290486391144668</v>
      </c>
      <c r="G255" s="19">
        <f t="shared" si="10"/>
        <v>0.2424781920702771</v>
      </c>
      <c r="H255" s="48">
        <f t="shared" si="11"/>
        <v>0.24218310786538022</v>
      </c>
      <c r="I255" s="48"/>
    </row>
    <row r="256" spans="1:9" x14ac:dyDescent="0.2">
      <c r="A256" s="15">
        <v>338</v>
      </c>
      <c r="B256" s="36">
        <v>368.27949761371042</v>
      </c>
      <c r="C256" s="36">
        <v>8.7205023862895814</v>
      </c>
      <c r="D256" s="36">
        <v>0.25204542225392512</v>
      </c>
      <c r="E256" s="54">
        <f>(B256-'Multicolinearity Test Data'!$B$2)^2</f>
        <v>20481.040228702615</v>
      </c>
      <c r="F256" s="48">
        <f t="shared" si="9"/>
        <v>76.047161869282277</v>
      </c>
      <c r="G256" s="19">
        <f t="shared" si="10"/>
        <v>0.25043694748261863</v>
      </c>
      <c r="H256" s="48">
        <f t="shared" si="11"/>
        <v>0.25013344584639685</v>
      </c>
      <c r="I256" s="48"/>
    </row>
    <row r="257" spans="1:9" x14ac:dyDescent="0.2">
      <c r="A257" s="15">
        <v>224</v>
      </c>
      <c r="B257" s="36">
        <v>160.71662882271809</v>
      </c>
      <c r="C257" s="36">
        <v>9.2833711772819072</v>
      </c>
      <c r="D257" s="36">
        <v>0.26831380861687865</v>
      </c>
      <c r="E257" s="54">
        <f>(B257-'Multicolinearity Test Data'!$B$2)^2</f>
        <v>4153.9164313196607</v>
      </c>
      <c r="F257" s="48">
        <f t="shared" si="9"/>
        <v>86.180980415188458</v>
      </c>
      <c r="G257" s="19">
        <f t="shared" si="10"/>
        <v>0.26660151411022176</v>
      </c>
      <c r="H257" s="48">
        <f t="shared" si="11"/>
        <v>0.26628129862739575</v>
      </c>
      <c r="I257" s="48"/>
    </row>
    <row r="258" spans="1:9" x14ac:dyDescent="0.2">
      <c r="A258" s="15">
        <v>49</v>
      </c>
      <c r="B258" s="36">
        <v>100.48697447503237</v>
      </c>
      <c r="C258" s="36">
        <v>9.513025524967631</v>
      </c>
      <c r="D258" s="36">
        <v>0.2749514224229252</v>
      </c>
      <c r="E258" s="54">
        <f>(B258-'Multicolinearity Test Data'!$B$2)^2</f>
        <v>15545.236609662608</v>
      </c>
      <c r="F258" s="48">
        <f t="shared" si="9"/>
        <v>90.497654638685674</v>
      </c>
      <c r="G258" s="19">
        <f t="shared" si="10"/>
        <v>0.27319676874841192</v>
      </c>
      <c r="H258" s="48">
        <f t="shared" si="11"/>
        <v>0.27286988702691117</v>
      </c>
      <c r="I258" s="48"/>
    </row>
    <row r="259" spans="1:9" x14ac:dyDescent="0.2">
      <c r="A259" s="15">
        <v>252</v>
      </c>
      <c r="B259" s="36">
        <v>215.29980327720207</v>
      </c>
      <c r="C259" s="36">
        <v>9.7001967227979264</v>
      </c>
      <c r="D259" s="36">
        <v>0.28036116162156127</v>
      </c>
      <c r="E259" s="54">
        <f>(B259-'Multicolinearity Test Data'!$B$2)^2</f>
        <v>97.371689062433262</v>
      </c>
      <c r="F259" s="48">
        <f t="shared" si="9"/>
        <v>94.093816460979639</v>
      </c>
      <c r="G259" s="19">
        <f t="shared" si="10"/>
        <v>0.27857198468952338</v>
      </c>
      <c r="H259" s="48">
        <f t="shared" si="11"/>
        <v>0.27823973787635653</v>
      </c>
      <c r="I259" s="48"/>
    </row>
    <row r="260" spans="1:9" x14ac:dyDescent="0.2">
      <c r="A260" s="15">
        <v>15</v>
      </c>
      <c r="B260" s="36">
        <v>120.08862193259549</v>
      </c>
      <c r="C260" s="36">
        <v>9.9113780674045131</v>
      </c>
      <c r="D260" s="36">
        <v>0.28646485712162817</v>
      </c>
      <c r="E260" s="54">
        <f>(B260-'Multicolinearity Test Data'!$B$2)^2</f>
        <v>11041.573282881225</v>
      </c>
      <c r="F260" s="48">
        <f t="shared" ref="F260:F323" si="12">C260^2</f>
        <v>98.235415195027215</v>
      </c>
      <c r="G260" s="19">
        <f t="shared" ref="G260:G323" si="13">C260/SQRT($F$400)</f>
        <v>0.28463672832077319</v>
      </c>
      <c r="H260" s="48">
        <f t="shared" ref="H260:H323" si="14">G260*((394-6-2)/(394-6-1-(G260^2)))^0.5</f>
        <v>0.28429850310204741</v>
      </c>
      <c r="I260" s="48"/>
    </row>
    <row r="261" spans="1:9" x14ac:dyDescent="0.2">
      <c r="A261" s="15">
        <v>48</v>
      </c>
      <c r="B261" s="36">
        <v>144.99191846825977</v>
      </c>
      <c r="C261" s="36">
        <v>10.008081531740231</v>
      </c>
      <c r="D261" s="36">
        <v>0.28925984122027759</v>
      </c>
      <c r="E261" s="54">
        <f>(B261-'Multicolinearity Test Data'!$B$2)^2</f>
        <v>6428.1259088661218</v>
      </c>
      <c r="F261" s="48">
        <f t="shared" si="12"/>
        <v>100.16169594595989</v>
      </c>
      <c r="G261" s="19">
        <f t="shared" si="13"/>
        <v>0.28741387570821125</v>
      </c>
      <c r="H261" s="48">
        <f t="shared" si="14"/>
        <v>0.28707293984295335</v>
      </c>
      <c r="I261" s="48"/>
    </row>
    <row r="262" spans="1:9" x14ac:dyDescent="0.2">
      <c r="A262" s="15">
        <v>38</v>
      </c>
      <c r="B262" s="36">
        <v>91.778688555498732</v>
      </c>
      <c r="C262" s="36">
        <v>10.221311444501268</v>
      </c>
      <c r="D262" s="36">
        <v>0.2954227457203118</v>
      </c>
      <c r="E262" s="54">
        <f>(B262-'Multicolinearity Test Data'!$B$2)^2</f>
        <v>17792.578404079697</v>
      </c>
      <c r="F262" s="48">
        <f t="shared" si="12"/>
        <v>104.47520764549259</v>
      </c>
      <c r="G262" s="19">
        <f t="shared" si="13"/>
        <v>0.29353745048617541</v>
      </c>
      <c r="H262" s="48">
        <f t="shared" si="14"/>
        <v>0.29319059858740282</v>
      </c>
      <c r="I262" s="48"/>
    </row>
    <row r="263" spans="1:9" x14ac:dyDescent="0.2">
      <c r="A263" s="15">
        <v>24</v>
      </c>
      <c r="B263" s="36">
        <v>43.715544452902641</v>
      </c>
      <c r="C263" s="36">
        <v>10.284455547097359</v>
      </c>
      <c r="D263" s="36">
        <v>0.29724777612529152</v>
      </c>
      <c r="E263" s="54">
        <f>(B263-'Multicolinearity Test Data'!$B$2)^2</f>
        <v>32924.816777245542</v>
      </c>
      <c r="F263" s="48">
        <f t="shared" si="12"/>
        <v>105.77002590022164</v>
      </c>
      <c r="G263" s="19">
        <f t="shared" si="13"/>
        <v>0.29535083411996199</v>
      </c>
      <c r="H263" s="48">
        <f t="shared" si="14"/>
        <v>0.29500224658006546</v>
      </c>
      <c r="I263" s="48"/>
    </row>
    <row r="264" spans="1:9" x14ac:dyDescent="0.2">
      <c r="A264" s="15">
        <v>180</v>
      </c>
      <c r="B264" s="36">
        <v>230.68704554772253</v>
      </c>
      <c r="C264" s="36">
        <v>10.312954452277467</v>
      </c>
      <c r="D264" s="36">
        <v>0.29807146933374568</v>
      </c>
      <c r="E264" s="54">
        <f>(B264-'Multicolinearity Test Data'!$B$2)^2</f>
        <v>30.465242963556239</v>
      </c>
      <c r="F264" s="48">
        <f t="shared" si="12"/>
        <v>106.35702953474961</v>
      </c>
      <c r="G264" s="19">
        <f t="shared" si="13"/>
        <v>0.29616927077690552</v>
      </c>
      <c r="H264" s="48">
        <f t="shared" si="14"/>
        <v>0.2958199023492159</v>
      </c>
      <c r="I264" s="48"/>
    </row>
    <row r="265" spans="1:9" x14ac:dyDescent="0.2">
      <c r="A265" s="15">
        <v>137</v>
      </c>
      <c r="B265" s="36">
        <v>248.65948650177157</v>
      </c>
      <c r="C265" s="36">
        <v>10.340513498228432</v>
      </c>
      <c r="D265" s="36">
        <v>0.29886799814205689</v>
      </c>
      <c r="E265" s="54">
        <f>(B265-'Multicolinearity Test Data'!$B$2)^2</f>
        <v>551.87283355626664</v>
      </c>
      <c r="F265" s="48">
        <f t="shared" si="12"/>
        <v>106.92621940704441</v>
      </c>
      <c r="G265" s="19">
        <f t="shared" si="13"/>
        <v>0.29696071638838129</v>
      </c>
      <c r="H265" s="48">
        <f t="shared" si="14"/>
        <v>0.29661059428715419</v>
      </c>
      <c r="I265" s="48"/>
    </row>
    <row r="266" spans="1:9" x14ac:dyDescent="0.2">
      <c r="A266" s="15">
        <v>370</v>
      </c>
      <c r="B266" s="36">
        <v>176.62916268498111</v>
      </c>
      <c r="C266" s="36">
        <v>10.370837315018889</v>
      </c>
      <c r="D266" s="36">
        <v>0.2997444360889483</v>
      </c>
      <c r="E266" s="54">
        <f>(B266-'Multicolinearity Test Data'!$B$2)^2</f>
        <v>2355.9714212442109</v>
      </c>
      <c r="F266" s="48">
        <f t="shared" si="12"/>
        <v>107.5542666145882</v>
      </c>
      <c r="G266" s="19">
        <f t="shared" si="13"/>
        <v>0.29783156118339721</v>
      </c>
      <c r="H266" s="48">
        <f t="shared" si="14"/>
        <v>0.29748061146395061</v>
      </c>
      <c r="I266" s="48"/>
    </row>
    <row r="267" spans="1:9" x14ac:dyDescent="0.2">
      <c r="A267" s="15">
        <v>184</v>
      </c>
      <c r="B267" s="36">
        <v>169.55528735586844</v>
      </c>
      <c r="C267" s="36">
        <v>10.444712644131556</v>
      </c>
      <c r="D267" s="36">
        <v>0.30187962712445843</v>
      </c>
      <c r="E267" s="54">
        <f>(B267-'Multicolinearity Test Data'!$B$2)^2</f>
        <v>3092.7196066537444</v>
      </c>
      <c r="F267" s="48">
        <f t="shared" si="12"/>
        <v>109.0920222184816</v>
      </c>
      <c r="G267" s="19">
        <f t="shared" si="13"/>
        <v>0.29995312609992514</v>
      </c>
      <c r="H267" s="48">
        <f t="shared" si="14"/>
        <v>0.29960016745849066</v>
      </c>
      <c r="I267" s="48"/>
    </row>
    <row r="268" spans="1:9" x14ac:dyDescent="0.2">
      <c r="A268" s="15">
        <v>94</v>
      </c>
      <c r="B268" s="36">
        <v>87.20602718502937</v>
      </c>
      <c r="C268" s="36">
        <v>10.79397281497063</v>
      </c>
      <c r="D268" s="36">
        <v>0.31197416334911593</v>
      </c>
      <c r="E268" s="54">
        <f>(B268-'Multicolinearity Test Data'!$B$2)^2</f>
        <v>19033.371482836264</v>
      </c>
      <c r="F268" s="48">
        <f t="shared" si="12"/>
        <v>116.50984913032498</v>
      </c>
      <c r="G268" s="19">
        <f t="shared" si="13"/>
        <v>0.30998324216293005</v>
      </c>
      <c r="H268" s="48">
        <f t="shared" si="14"/>
        <v>0.30962092879413328</v>
      </c>
      <c r="I268" s="48"/>
    </row>
    <row r="269" spans="1:9" x14ac:dyDescent="0.2">
      <c r="A269" s="15">
        <v>223</v>
      </c>
      <c r="B269" s="36">
        <v>166.05668325323285</v>
      </c>
      <c r="C269" s="36">
        <v>10.943316746767152</v>
      </c>
      <c r="D269" s="36">
        <v>0.31629059521087377</v>
      </c>
      <c r="E269" s="54">
        <f>(B269-'Multicolinearity Test Data'!$B$2)^2</f>
        <v>3494.0901567445849</v>
      </c>
      <c r="F269" s="48">
        <f t="shared" si="12"/>
        <v>119.75618142007441</v>
      </c>
      <c r="G269" s="19">
        <f t="shared" si="13"/>
        <v>0.31427212791141351</v>
      </c>
      <c r="H269" s="48">
        <f t="shared" si="14"/>
        <v>0.31390588773451739</v>
      </c>
      <c r="I269" s="48"/>
    </row>
    <row r="270" spans="1:9" x14ac:dyDescent="0.2">
      <c r="A270" s="15">
        <v>183</v>
      </c>
      <c r="B270" s="36">
        <v>215.04255385282909</v>
      </c>
      <c r="C270" s="36">
        <v>10.957446147170913</v>
      </c>
      <c r="D270" s="36">
        <v>0.31669897199161517</v>
      </c>
      <c r="E270" s="54">
        <f>(B270-'Multicolinearity Test Data'!$B$2)^2</f>
        <v>102.51479146160064</v>
      </c>
      <c r="F270" s="48">
        <f t="shared" si="12"/>
        <v>120.06562606815068</v>
      </c>
      <c r="G270" s="19">
        <f t="shared" si="13"/>
        <v>0.31467789855972395</v>
      </c>
      <c r="H270" s="48">
        <f t="shared" si="14"/>
        <v>0.31431128917763346</v>
      </c>
      <c r="I270" s="48"/>
    </row>
    <row r="271" spans="1:9" x14ac:dyDescent="0.2">
      <c r="A271" s="15">
        <v>260</v>
      </c>
      <c r="B271" s="36">
        <v>104.98874850813206</v>
      </c>
      <c r="C271" s="36">
        <v>11.011251491867938</v>
      </c>
      <c r="D271" s="36">
        <v>0.3182540877662523</v>
      </c>
      <c r="E271" s="54">
        <f>(B271-'Multicolinearity Test Data'!$B$2)^2</f>
        <v>14442.935360366429</v>
      </c>
      <c r="F271" s="48">
        <f t="shared" si="12"/>
        <v>121.24765941716389</v>
      </c>
      <c r="G271" s="19">
        <f t="shared" si="13"/>
        <v>0.31622309007361638</v>
      </c>
      <c r="H271" s="48">
        <f t="shared" si="14"/>
        <v>0.31585507842168453</v>
      </c>
      <c r="I271" s="48"/>
    </row>
    <row r="272" spans="1:9" x14ac:dyDescent="0.2">
      <c r="A272" s="15">
        <v>299</v>
      </c>
      <c r="B272" s="36">
        <v>161.45699508114308</v>
      </c>
      <c r="C272" s="36">
        <v>11.543004918856923</v>
      </c>
      <c r="D272" s="36">
        <v>0.333623158388964</v>
      </c>
      <c r="E272" s="54">
        <f>(B272-'Multicolinearity Test Data'!$B$2)^2</f>
        <v>4059.0300540337439</v>
      </c>
      <c r="F272" s="48">
        <f t="shared" si="12"/>
        <v>133.24096255675511</v>
      </c>
      <c r="G272" s="19">
        <f t="shared" si="13"/>
        <v>0.3314940801117493</v>
      </c>
      <c r="H272" s="48">
        <f t="shared" si="14"/>
        <v>0.33111252905726435</v>
      </c>
      <c r="I272" s="48"/>
    </row>
    <row r="273" spans="1:9" x14ac:dyDescent="0.2">
      <c r="A273" s="15">
        <v>32</v>
      </c>
      <c r="B273" s="36">
        <v>64.340745336612954</v>
      </c>
      <c r="C273" s="36">
        <v>11.659254663387046</v>
      </c>
      <c r="D273" s="36">
        <v>0.33698308132105009</v>
      </c>
      <c r="E273" s="54">
        <f>(B273-'Multicolinearity Test Data'!$B$2)^2</f>
        <v>25865.249097454769</v>
      </c>
      <c r="F273" s="48">
        <f t="shared" si="12"/>
        <v>135.93821930571258</v>
      </c>
      <c r="G273" s="19">
        <f t="shared" si="13"/>
        <v>0.33483256107031545</v>
      </c>
      <c r="H273" s="48">
        <f t="shared" si="14"/>
        <v>0.33444812890728337</v>
      </c>
      <c r="I273" s="48"/>
    </row>
    <row r="274" spans="1:9" x14ac:dyDescent="0.2">
      <c r="A274" s="15">
        <v>328</v>
      </c>
      <c r="B274" s="36">
        <v>184.25275847284504</v>
      </c>
      <c r="C274" s="36">
        <v>11.747241527154955</v>
      </c>
      <c r="D274" s="36">
        <v>0.33952613277024729</v>
      </c>
      <c r="E274" s="54">
        <f>(B274-'Multicolinearity Test Data'!$B$2)^2</f>
        <v>1674.0171126792752</v>
      </c>
      <c r="F274" s="48">
        <f t="shared" si="12"/>
        <v>137.99768349731389</v>
      </c>
      <c r="G274" s="19">
        <f t="shared" si="13"/>
        <v>0.33735938356339196</v>
      </c>
      <c r="H274" s="48">
        <f t="shared" si="14"/>
        <v>0.33697278996059893</v>
      </c>
      <c r="I274" s="48"/>
    </row>
    <row r="275" spans="1:9" x14ac:dyDescent="0.2">
      <c r="A275" s="15">
        <v>67</v>
      </c>
      <c r="B275" s="36">
        <v>90.250481744404979</v>
      </c>
      <c r="C275" s="36">
        <v>11.749518255595021</v>
      </c>
      <c r="D275" s="36">
        <v>0.3395919362017028</v>
      </c>
      <c r="E275" s="54">
        <f>(B275-'Multicolinearity Test Data'!$B$2)^2</f>
        <v>18202.605239270521</v>
      </c>
      <c r="F275" s="48">
        <f t="shared" si="12"/>
        <v>138.05117923856065</v>
      </c>
      <c r="G275" s="19">
        <f t="shared" si="13"/>
        <v>0.33742476705800273</v>
      </c>
      <c r="H275" s="48">
        <f t="shared" si="14"/>
        <v>0.3370381177472348</v>
      </c>
      <c r="I275" s="48"/>
    </row>
    <row r="276" spans="1:9" x14ac:dyDescent="0.2">
      <c r="A276" s="15">
        <v>88</v>
      </c>
      <c r="B276" s="36">
        <v>212.11000682593752</v>
      </c>
      <c r="C276" s="36">
        <v>11.889993174062482</v>
      </c>
      <c r="D276" s="36">
        <v>0.34365203028491553</v>
      </c>
      <c r="E276" s="54">
        <f>(B276-'Multicolinearity Test Data'!$B$2)^2</f>
        <v>170.49845939930537</v>
      </c>
      <c r="F276" s="48">
        <f t="shared" si="12"/>
        <v>141.37193767925243</v>
      </c>
      <c r="G276" s="19">
        <f t="shared" si="13"/>
        <v>0.34145895089518291</v>
      </c>
      <c r="H276" s="48">
        <f t="shared" si="14"/>
        <v>0.34106888608596947</v>
      </c>
      <c r="I276" s="48"/>
    </row>
    <row r="277" spans="1:9" x14ac:dyDescent="0.2">
      <c r="A277" s="15">
        <v>84</v>
      </c>
      <c r="B277" s="36">
        <v>233.08349859266278</v>
      </c>
      <c r="C277" s="36">
        <v>11.916501407337222</v>
      </c>
      <c r="D277" s="36">
        <v>0.34441818784705802</v>
      </c>
      <c r="E277" s="54">
        <f>(B277-'Multicolinearity Test Data'!$B$2)^2</f>
        <v>62.662832805530364</v>
      </c>
      <c r="F277" s="48">
        <f t="shared" si="12"/>
        <v>142.00300579107</v>
      </c>
      <c r="G277" s="19">
        <f t="shared" si="13"/>
        <v>0.34222021908024991</v>
      </c>
      <c r="H277" s="48">
        <f t="shared" si="14"/>
        <v>0.34182951456498178</v>
      </c>
      <c r="I277" s="48"/>
    </row>
    <row r="278" spans="1:9" x14ac:dyDescent="0.2">
      <c r="A278" s="15">
        <v>282</v>
      </c>
      <c r="B278" s="36">
        <v>99.892878183882971</v>
      </c>
      <c r="C278" s="36">
        <v>12.107121816117029</v>
      </c>
      <c r="D278" s="36">
        <v>0.34992761830104874</v>
      </c>
      <c r="E278" s="54">
        <f>(B278-'Multicolinearity Test Data'!$B$2)^2</f>
        <v>15693.734050730234</v>
      </c>
      <c r="F278" s="48">
        <f t="shared" si="12"/>
        <v>146.58239867029693</v>
      </c>
      <c r="G278" s="19">
        <f t="shared" si="13"/>
        <v>0.34769449007841607</v>
      </c>
      <c r="H278" s="48">
        <f t="shared" si="14"/>
        <v>0.34729923090572057</v>
      </c>
      <c r="I278" s="48"/>
    </row>
    <row r="279" spans="1:9" x14ac:dyDescent="0.2">
      <c r="A279" s="15">
        <v>327</v>
      </c>
      <c r="B279" s="36">
        <v>181.79633215750053</v>
      </c>
      <c r="C279" s="36">
        <v>12.20366784249947</v>
      </c>
      <c r="D279" s="36">
        <v>0.35271805202935763</v>
      </c>
      <c r="E279" s="54">
        <f>(B279-'Multicolinearity Test Data'!$B$2)^2</f>
        <v>1881.0593008134827</v>
      </c>
      <c r="F279" s="48">
        <f t="shared" si="12"/>
        <v>148.92950881005569</v>
      </c>
      <c r="G279" s="19">
        <f t="shared" si="13"/>
        <v>0.3504671161345489</v>
      </c>
      <c r="H279" s="48">
        <f t="shared" si="14"/>
        <v>0.35006958082374079</v>
      </c>
      <c r="I279" s="48"/>
    </row>
    <row r="280" spans="1:9" x14ac:dyDescent="0.2">
      <c r="A280" s="15">
        <v>8</v>
      </c>
      <c r="B280" s="36">
        <v>136.52861835494303</v>
      </c>
      <c r="C280" s="36">
        <v>12.471381645056965</v>
      </c>
      <c r="D280" s="36">
        <v>0.360455684039515</v>
      </c>
      <c r="E280" s="54">
        <f>(B280-'Multicolinearity Test Data'!$B$2)^2</f>
        <v>7856.853589004385</v>
      </c>
      <c r="F280" s="48">
        <f t="shared" si="12"/>
        <v>155.53536013666377</v>
      </c>
      <c r="G280" s="19">
        <f t="shared" si="13"/>
        <v>0.35815536900595141</v>
      </c>
      <c r="H280" s="48">
        <f t="shared" si="14"/>
        <v>0.35775163186773307</v>
      </c>
      <c r="I280" s="48"/>
    </row>
    <row r="281" spans="1:9" x14ac:dyDescent="0.2">
      <c r="A281" s="15">
        <v>373</v>
      </c>
      <c r="B281" s="36">
        <v>297.47801392413464</v>
      </c>
      <c r="C281" s="36">
        <v>12.521986075865357</v>
      </c>
      <c r="D281" s="36">
        <v>0.3619182849959775</v>
      </c>
      <c r="E281" s="54">
        <f>(B281-'Multicolinearity Test Data'!$B$2)^2</f>
        <v>5228.8085886804001</v>
      </c>
      <c r="F281" s="48">
        <f t="shared" si="12"/>
        <v>156.80013528416586</v>
      </c>
      <c r="G281" s="19">
        <f t="shared" si="13"/>
        <v>0.35960863610219967</v>
      </c>
      <c r="H281" s="48">
        <f t="shared" si="14"/>
        <v>0.35920374499411811</v>
      </c>
      <c r="I281" s="48"/>
    </row>
    <row r="282" spans="1:9" x14ac:dyDescent="0.2">
      <c r="A282" s="15">
        <v>39</v>
      </c>
      <c r="B282" s="36">
        <v>245.45142865923472</v>
      </c>
      <c r="C282" s="36">
        <v>12.548571340765278</v>
      </c>
      <c r="D282" s="36">
        <v>0.36268666897440149</v>
      </c>
      <c r="E282" s="54">
        <f>(B282-'Multicolinearity Test Data'!$B$2)^2</f>
        <v>411.43724703256066</v>
      </c>
      <c r="F282" s="48">
        <f t="shared" si="12"/>
        <v>157.46664269427569</v>
      </c>
      <c r="G282" s="19">
        <f t="shared" si="13"/>
        <v>0.3603721164952583</v>
      </c>
      <c r="H282" s="48">
        <f t="shared" si="14"/>
        <v>0.35996662150031955</v>
      </c>
      <c r="I282" s="48"/>
    </row>
    <row r="283" spans="1:9" x14ac:dyDescent="0.2">
      <c r="A283" s="15">
        <v>109</v>
      </c>
      <c r="B283" s="36">
        <v>56.309979544058805</v>
      </c>
      <c r="C283" s="36">
        <v>12.690020455941195</v>
      </c>
      <c r="D283" s="36">
        <v>0.36677491990109229</v>
      </c>
      <c r="E283" s="54">
        <f>(B283-'Multicolinearity Test Data'!$B$2)^2</f>
        <v>28512.866500252632</v>
      </c>
      <c r="F283" s="48">
        <f t="shared" si="12"/>
        <v>161.03661917220597</v>
      </c>
      <c r="G283" s="19">
        <f t="shared" si="13"/>
        <v>0.36443427748777951</v>
      </c>
      <c r="H283" s="48">
        <f t="shared" si="14"/>
        <v>0.36402559691438846</v>
      </c>
      <c r="I283" s="48"/>
    </row>
    <row r="284" spans="1:9" x14ac:dyDescent="0.2">
      <c r="A284" s="15">
        <v>44</v>
      </c>
      <c r="B284" s="36">
        <v>218.92863523797757</v>
      </c>
      <c r="C284" s="36">
        <v>13.071364762022426</v>
      </c>
      <c r="D284" s="36">
        <v>0.3777967718991479</v>
      </c>
      <c r="E284" s="54">
        <f>(B284-'Multicolinearity Test Data'!$B$2)^2</f>
        <v>38.923591865787486</v>
      </c>
      <c r="F284" s="48">
        <f t="shared" si="12"/>
        <v>170.86057674184161</v>
      </c>
      <c r="G284" s="19">
        <f t="shared" si="13"/>
        <v>0.37538579148598805</v>
      </c>
      <c r="H284" s="48">
        <f t="shared" si="14"/>
        <v>0.37496875626656273</v>
      </c>
      <c r="I284" s="48"/>
    </row>
    <row r="285" spans="1:9" x14ac:dyDescent="0.2">
      <c r="A285" s="15">
        <v>297</v>
      </c>
      <c r="B285" s="36">
        <v>59.754420313521663</v>
      </c>
      <c r="C285" s="36">
        <v>13.245579686478337</v>
      </c>
      <c r="D285" s="36">
        <v>0.38283204076926036</v>
      </c>
      <c r="E285" s="54">
        <f>(B285-'Multicolinearity Test Data'!$B$2)^2</f>
        <v>27361.491129666909</v>
      </c>
      <c r="F285" s="48">
        <f t="shared" si="12"/>
        <v>175.44538123084754</v>
      </c>
      <c r="G285" s="19">
        <f t="shared" si="13"/>
        <v>0.38038892685067166</v>
      </c>
      <c r="H285" s="48">
        <f t="shared" si="14"/>
        <v>0.3799681903426318</v>
      </c>
      <c r="I285" s="48"/>
    </row>
    <row r="286" spans="1:9" x14ac:dyDescent="0.2">
      <c r="A286" s="15">
        <v>65</v>
      </c>
      <c r="B286" s="36">
        <v>173.7501757265253</v>
      </c>
      <c r="C286" s="36">
        <v>13.249824273474701</v>
      </c>
      <c r="D286" s="36">
        <v>0.38295472048132306</v>
      </c>
      <c r="E286" s="54">
        <f>(B286-'Multicolinearity Test Data'!$B$2)^2</f>
        <v>2643.7425404520413</v>
      </c>
      <c r="F286" s="48">
        <f t="shared" si="12"/>
        <v>175.55784327795939</v>
      </c>
      <c r="G286" s="19">
        <f t="shared" si="13"/>
        <v>0.38051082365931943</v>
      </c>
      <c r="H286" s="48">
        <f t="shared" si="14"/>
        <v>0.38008999788957737</v>
      </c>
      <c r="I286" s="48"/>
    </row>
    <row r="287" spans="1:9" x14ac:dyDescent="0.2">
      <c r="A287" s="15">
        <v>163</v>
      </c>
      <c r="B287" s="36">
        <v>163.73551903345125</v>
      </c>
      <c r="C287" s="36">
        <v>13.264480966548746</v>
      </c>
      <c r="D287" s="36">
        <v>0.3833783374051028</v>
      </c>
      <c r="E287" s="54">
        <f>(B287-'Multicolinearity Test Data'!$B$2)^2</f>
        <v>3773.8898446619019</v>
      </c>
      <c r="F287" s="48">
        <f t="shared" si="12"/>
        <v>175.94645531193396</v>
      </c>
      <c r="G287" s="19">
        <f t="shared" si="13"/>
        <v>0.380931737192859</v>
      </c>
      <c r="H287" s="48">
        <f t="shared" si="14"/>
        <v>0.38051060353657323</v>
      </c>
      <c r="I287" s="48"/>
    </row>
    <row r="288" spans="1:9" x14ac:dyDescent="0.2">
      <c r="A288" s="15">
        <v>343</v>
      </c>
      <c r="B288" s="36">
        <v>225.52758815699426</v>
      </c>
      <c r="C288" s="36">
        <v>13.472411843005744</v>
      </c>
      <c r="D288" s="36">
        <v>0.38938808583870554</v>
      </c>
      <c r="E288" s="54">
        <f>(B288-'Multicolinearity Test Data'!$B$2)^2</f>
        <v>0.1296543416752447</v>
      </c>
      <c r="F288" s="48">
        <f t="shared" si="12"/>
        <v>181.50588086756144</v>
      </c>
      <c r="G288" s="19">
        <f t="shared" si="13"/>
        <v>0.38690313329833409</v>
      </c>
      <c r="H288" s="48">
        <f t="shared" si="14"/>
        <v>0.38647768834467738</v>
      </c>
      <c r="I288" s="48"/>
    </row>
    <row r="289" spans="1:9" x14ac:dyDescent="0.2">
      <c r="A289" s="15">
        <v>330</v>
      </c>
      <c r="B289" s="36">
        <v>138.5090957102355</v>
      </c>
      <c r="C289" s="36">
        <v>13.490904289764501</v>
      </c>
      <c r="D289" s="36">
        <v>0.38992256611809256</v>
      </c>
      <c r="E289" s="54">
        <f>(B289-'Multicolinearity Test Data'!$B$2)^2</f>
        <v>7509.6812335003196</v>
      </c>
      <c r="F289" s="48">
        <f t="shared" si="12"/>
        <v>182.00449855558622</v>
      </c>
      <c r="G289" s="19">
        <f t="shared" si="13"/>
        <v>0.38743420269234391</v>
      </c>
      <c r="H289" s="48">
        <f t="shared" si="14"/>
        <v>0.38700837946367922</v>
      </c>
      <c r="I289" s="48"/>
    </row>
    <row r="290" spans="1:9" x14ac:dyDescent="0.2">
      <c r="A290" s="15">
        <v>348</v>
      </c>
      <c r="B290" s="36">
        <v>145.32827977724776</v>
      </c>
      <c r="C290" s="36">
        <v>13.671720222752242</v>
      </c>
      <c r="D290" s="36">
        <v>0.39514862147148411</v>
      </c>
      <c r="E290" s="54">
        <f>(B290-'Multicolinearity Test Data'!$B$2)^2</f>
        <v>6374.3031121534386</v>
      </c>
      <c r="F290" s="48">
        <f t="shared" si="12"/>
        <v>186.91593384921262</v>
      </c>
      <c r="G290" s="19">
        <f t="shared" si="13"/>
        <v>0.39262690700085551</v>
      </c>
      <c r="H290" s="48">
        <f t="shared" si="14"/>
        <v>0.39219742986252315</v>
      </c>
      <c r="I290" s="48"/>
    </row>
    <row r="291" spans="1:9" x14ac:dyDescent="0.2">
      <c r="A291" s="15">
        <v>352</v>
      </c>
      <c r="B291" s="36">
        <v>274.03424119211758</v>
      </c>
      <c r="C291" s="36">
        <v>13.965758807882423</v>
      </c>
      <c r="D291" s="36">
        <v>0.4036471088366847</v>
      </c>
      <c r="E291" s="54">
        <f>(B291-'Multicolinearity Test Data'!$B$2)^2</f>
        <v>2387.9571544649434</v>
      </c>
      <c r="F291" s="48">
        <f t="shared" si="12"/>
        <v>195.04241907994549</v>
      </c>
      <c r="G291" s="19">
        <f t="shared" si="13"/>
        <v>0.40107115968724716</v>
      </c>
      <c r="H291" s="48">
        <f t="shared" si="14"/>
        <v>0.40063591632240603</v>
      </c>
      <c r="I291" s="48"/>
    </row>
    <row r="292" spans="1:9" x14ac:dyDescent="0.2">
      <c r="A292" s="15">
        <v>354</v>
      </c>
      <c r="B292" s="36">
        <v>421.98917060393012</v>
      </c>
      <c r="C292" s="36">
        <v>14.01082939606988</v>
      </c>
      <c r="D292" s="36">
        <v>0.4049497672074685</v>
      </c>
      <c r="E292" s="54">
        <f>(B292-'Multicolinearity Test Data'!$B$2)^2</f>
        <v>38738.76502384826</v>
      </c>
      <c r="F292" s="48">
        <f t="shared" si="12"/>
        <v>196.30334036577588</v>
      </c>
      <c r="G292" s="19">
        <f t="shared" si="13"/>
        <v>0.40236550490119483</v>
      </c>
      <c r="H292" s="48">
        <f t="shared" si="14"/>
        <v>0.40192939715571901</v>
      </c>
      <c r="I292" s="48"/>
    </row>
    <row r="293" spans="1:9" x14ac:dyDescent="0.2">
      <c r="A293" s="15">
        <v>369</v>
      </c>
      <c r="B293" s="36">
        <v>27.978755091108557</v>
      </c>
      <c r="C293" s="36">
        <v>14.021244908891443</v>
      </c>
      <c r="D293" s="36">
        <v>0.40525080288303111</v>
      </c>
      <c r="E293" s="54">
        <f>(B293-'Multicolinearity Test Data'!$B$2)^2</f>
        <v>38883.4061235345</v>
      </c>
      <c r="F293" s="48">
        <f t="shared" si="12"/>
        <v>196.59530879511422</v>
      </c>
      <c r="G293" s="19">
        <f t="shared" si="13"/>
        <v>0.40266461946156684</v>
      </c>
      <c r="H293" s="48">
        <f t="shared" si="14"/>
        <v>0.40222831270601062</v>
      </c>
      <c r="I293" s="48"/>
    </row>
    <row r="294" spans="1:9" x14ac:dyDescent="0.2">
      <c r="A294" s="15">
        <v>347</v>
      </c>
      <c r="B294" s="36">
        <v>264.78713611556645</v>
      </c>
      <c r="C294" s="36">
        <v>14.212863884433546</v>
      </c>
      <c r="D294" s="36">
        <v>0.41078909453906071</v>
      </c>
      <c r="E294" s="54">
        <f>(B294-'Multicolinearity Test Data'!$B$2)^2</f>
        <v>1569.7145603555387</v>
      </c>
      <c r="F294" s="48">
        <f t="shared" si="12"/>
        <v>202.00549979743542</v>
      </c>
      <c r="G294" s="19">
        <f t="shared" si="13"/>
        <v>0.40816756747863964</v>
      </c>
      <c r="H294" s="48">
        <f t="shared" si="14"/>
        <v>0.40772764947721862</v>
      </c>
      <c r="I294" s="48"/>
    </row>
    <row r="295" spans="1:9" x14ac:dyDescent="0.2">
      <c r="A295" s="15">
        <v>129</v>
      </c>
      <c r="B295" s="36">
        <v>276.75608292760046</v>
      </c>
      <c r="C295" s="36">
        <v>14.24391707239954</v>
      </c>
      <c r="D295" s="36">
        <v>0.41168661322852573</v>
      </c>
      <c r="E295" s="54">
        <f>(B295-'Multicolinearity Test Data'!$B$2)^2</f>
        <v>2661.3805791231748</v>
      </c>
      <c r="F295" s="48">
        <f t="shared" si="12"/>
        <v>202.88917356539508</v>
      </c>
      <c r="G295" s="19">
        <f t="shared" si="13"/>
        <v>0.40905935848554703</v>
      </c>
      <c r="H295" s="48">
        <f t="shared" si="14"/>
        <v>0.40861886424265242</v>
      </c>
      <c r="I295" s="48"/>
    </row>
    <row r="296" spans="1:9" x14ac:dyDescent="0.2">
      <c r="A296" s="15">
        <v>16</v>
      </c>
      <c r="B296" s="36">
        <v>167.7385133827303</v>
      </c>
      <c r="C296" s="36">
        <v>14.261486617269696</v>
      </c>
      <c r="D296" s="36">
        <v>0.41219441921944777</v>
      </c>
      <c r="E296" s="54">
        <f>(B296-'Multicolinearity Test Data'!$B$2)^2</f>
        <v>3298.0899614751952</v>
      </c>
      <c r="F296" s="48">
        <f t="shared" si="12"/>
        <v>203.39000053456266</v>
      </c>
      <c r="G296" s="19">
        <f t="shared" si="13"/>
        <v>0.4095639238180282</v>
      </c>
      <c r="H296" s="48">
        <f t="shared" si="14"/>
        <v>0.4091231046606611</v>
      </c>
      <c r="I296" s="48"/>
    </row>
    <row r="297" spans="1:9" x14ac:dyDescent="0.2">
      <c r="A297" s="15">
        <v>111</v>
      </c>
      <c r="B297" s="36">
        <v>137.38221967755464</v>
      </c>
      <c r="C297" s="36">
        <v>14.617780322445356</v>
      </c>
      <c r="D297" s="36">
        <v>0.42249224305911581</v>
      </c>
      <c r="E297" s="54">
        <f>(B297-'Multicolinearity Test Data'!$B$2)^2</f>
        <v>7706.257669343272</v>
      </c>
      <c r="F297" s="48">
        <f t="shared" si="12"/>
        <v>213.67950155527063</v>
      </c>
      <c r="G297" s="19">
        <f t="shared" si="13"/>
        <v>0.4197960301782937</v>
      </c>
      <c r="H297" s="48">
        <f t="shared" si="14"/>
        <v>0.41934879780654727</v>
      </c>
      <c r="I297" s="48"/>
    </row>
    <row r="298" spans="1:9" x14ac:dyDescent="0.2">
      <c r="A298" s="15">
        <v>136</v>
      </c>
      <c r="B298" s="36">
        <v>276.32814006260708</v>
      </c>
      <c r="C298" s="36">
        <v>14.671859937392924</v>
      </c>
      <c r="D298" s="36">
        <v>0.42405528596432956</v>
      </c>
      <c r="E298" s="54">
        <f>(B298-'Multicolinearity Test Data'!$B$2)^2</f>
        <v>2617.4097931223955</v>
      </c>
      <c r="F298" s="48">
        <f t="shared" si="12"/>
        <v>215.26347402247549</v>
      </c>
      <c r="G298" s="19">
        <f t="shared" si="13"/>
        <v>0.42134909823430361</v>
      </c>
      <c r="H298" s="48">
        <f t="shared" si="14"/>
        <v>0.42090092201158552</v>
      </c>
      <c r="I298" s="48"/>
    </row>
    <row r="299" spans="1:9" x14ac:dyDescent="0.2">
      <c r="A299" s="15">
        <v>307</v>
      </c>
      <c r="B299" s="36">
        <v>141.14870370654751</v>
      </c>
      <c r="C299" s="36">
        <v>14.851296293452492</v>
      </c>
      <c r="D299" s="36">
        <v>0.42924146792121359</v>
      </c>
      <c r="E299" s="54">
        <f>(B299-'Multicolinearity Test Data'!$B$2)^2</f>
        <v>7059.1602630575853</v>
      </c>
      <c r="F299" s="48">
        <f t="shared" si="12"/>
        <v>220.56100159591574</v>
      </c>
      <c r="G299" s="19">
        <f t="shared" si="13"/>
        <v>0.42650218360580849</v>
      </c>
      <c r="H299" s="48">
        <f t="shared" si="14"/>
        <v>0.42605093227190366</v>
      </c>
      <c r="I299" s="48"/>
    </row>
    <row r="300" spans="1:9" x14ac:dyDescent="0.2">
      <c r="A300" s="15">
        <v>204</v>
      </c>
      <c r="B300" s="36">
        <v>249.03206155682156</v>
      </c>
      <c r="C300" s="36">
        <v>14.96793844317844</v>
      </c>
      <c r="D300" s="36">
        <v>0.43261273239406134</v>
      </c>
      <c r="E300" s="54">
        <f>(B300-'Multicolinearity Test Data'!$B$2)^2</f>
        <v>569.51669259995492</v>
      </c>
      <c r="F300" s="48">
        <f t="shared" si="12"/>
        <v>224.03918123877901</v>
      </c>
      <c r="G300" s="19">
        <f t="shared" si="13"/>
        <v>0.4298519337269831</v>
      </c>
      <c r="H300" s="48">
        <f t="shared" si="14"/>
        <v>0.42939873043722432</v>
      </c>
      <c r="I300" s="48"/>
    </row>
    <row r="301" spans="1:9" x14ac:dyDescent="0.2">
      <c r="A301" s="15">
        <v>210</v>
      </c>
      <c r="B301" s="36">
        <v>174.02736266838608</v>
      </c>
      <c r="C301" s="36">
        <v>14.972637331613925</v>
      </c>
      <c r="D301" s="36">
        <v>0.43274854261087958</v>
      </c>
      <c r="E301" s="54">
        <f>(B301-'Multicolinearity Test Data'!$B$2)^2</f>
        <v>2615.3149442695212</v>
      </c>
      <c r="F301" s="48">
        <f t="shared" si="12"/>
        <v>224.17986866403893</v>
      </c>
      <c r="G301" s="19">
        <f t="shared" si="13"/>
        <v>0.42998687724562651</v>
      </c>
      <c r="H301" s="48">
        <f t="shared" si="14"/>
        <v>0.42953359610342751</v>
      </c>
      <c r="I301" s="48"/>
    </row>
    <row r="302" spans="1:9" x14ac:dyDescent="0.2">
      <c r="A302" s="15">
        <v>359</v>
      </c>
      <c r="B302" s="36">
        <v>50.963772935656735</v>
      </c>
      <c r="C302" s="36">
        <v>15.036227064343265</v>
      </c>
      <c r="D302" s="36">
        <v>0.43458645289710113</v>
      </c>
      <c r="E302" s="54">
        <f>(B302-'Multicolinearity Test Data'!$B$2)^2</f>
        <v>30346.942944522747</v>
      </c>
      <c r="F302" s="48">
        <f t="shared" si="12"/>
        <v>226.08812433048888</v>
      </c>
      <c r="G302" s="19">
        <f t="shared" si="13"/>
        <v>0.43181305856529556</v>
      </c>
      <c r="H302" s="48">
        <f t="shared" si="14"/>
        <v>0.43135872982741791</v>
      </c>
      <c r="I302" s="48"/>
    </row>
    <row r="303" spans="1:9" x14ac:dyDescent="0.2">
      <c r="A303" s="15">
        <v>331</v>
      </c>
      <c r="B303" s="36">
        <v>309.93646389099916</v>
      </c>
      <c r="C303" s="36">
        <v>15.063536109000836</v>
      </c>
      <c r="D303" s="36">
        <v>0.43537575601143663</v>
      </c>
      <c r="E303" s="54">
        <f>(B303-'Multicolinearity Test Data'!$B$2)^2</f>
        <v>7185.7750876571372</v>
      </c>
      <c r="F303" s="48">
        <f t="shared" si="12"/>
        <v>226.91012010717205</v>
      </c>
      <c r="G303" s="19">
        <f t="shared" si="13"/>
        <v>0.43259732459490657</v>
      </c>
      <c r="H303" s="48">
        <f t="shared" si="14"/>
        <v>0.43214254938337826</v>
      </c>
      <c r="I303" s="48"/>
    </row>
    <row r="304" spans="1:9" x14ac:dyDescent="0.2">
      <c r="A304" s="15">
        <v>120</v>
      </c>
      <c r="B304" s="36">
        <v>130.83874257937558</v>
      </c>
      <c r="C304" s="36">
        <v>15.161257420624423</v>
      </c>
      <c r="D304" s="36">
        <v>0.43820015856995187</v>
      </c>
      <c r="E304" s="54">
        <f>(B304-'Multicolinearity Test Data'!$B$2)^2</f>
        <v>8897.9168706500659</v>
      </c>
      <c r="F304" s="48">
        <f t="shared" si="12"/>
        <v>229.86372657443914</v>
      </c>
      <c r="G304" s="19">
        <f t="shared" si="13"/>
        <v>0.43540370270283368</v>
      </c>
      <c r="H304" s="48">
        <f t="shared" si="14"/>
        <v>0.43494734677336649</v>
      </c>
      <c r="I304" s="48"/>
    </row>
    <row r="305" spans="1:9" x14ac:dyDescent="0.2">
      <c r="A305" s="15">
        <v>61</v>
      </c>
      <c r="B305" s="36">
        <v>182.45954218751245</v>
      </c>
      <c r="C305" s="36">
        <v>15.540457812487546</v>
      </c>
      <c r="D305" s="36">
        <v>0.44916004581638608</v>
      </c>
      <c r="E305" s="54">
        <f>(B305-'Multicolinearity Test Data'!$B$2)^2</f>
        <v>1823.9707444716967</v>
      </c>
      <c r="F305" s="48">
        <f t="shared" si="12"/>
        <v>241.50582902170518</v>
      </c>
      <c r="G305" s="19">
        <f t="shared" si="13"/>
        <v>0.44629364738901584</v>
      </c>
      <c r="H305" s="48">
        <f t="shared" si="14"/>
        <v>0.4458314108545211</v>
      </c>
      <c r="I305" s="48"/>
    </row>
    <row r="306" spans="1:9" x14ac:dyDescent="0.2">
      <c r="A306" s="15">
        <v>51</v>
      </c>
      <c r="B306" s="36">
        <v>114.31062037684775</v>
      </c>
      <c r="C306" s="36">
        <v>15.689379623152249</v>
      </c>
      <c r="D306" s="36">
        <v>0.45346427726878691</v>
      </c>
      <c r="E306" s="54">
        <f>(B306-'Multicolinearity Test Data'!$B$2)^2</f>
        <v>12289.250573408613</v>
      </c>
      <c r="F306" s="48">
        <f t="shared" si="12"/>
        <v>246.15663295938501</v>
      </c>
      <c r="G306" s="19">
        <f t="shared" si="13"/>
        <v>0.45057041058732522</v>
      </c>
      <c r="H306" s="48">
        <f t="shared" si="14"/>
        <v>0.45010597623443921</v>
      </c>
      <c r="I306" s="48"/>
    </row>
    <row r="307" spans="1:9" x14ac:dyDescent="0.2">
      <c r="A307" s="15">
        <v>105</v>
      </c>
      <c r="B307" s="36">
        <v>373.06278301407536</v>
      </c>
      <c r="C307" s="36">
        <v>15.937216985924636</v>
      </c>
      <c r="D307" s="36">
        <v>0.46062742796621409</v>
      </c>
      <c r="E307" s="54">
        <f>(B307-'Multicolinearity Test Data'!$B$2)^2</f>
        <v>21873.010984126227</v>
      </c>
      <c r="F307" s="48">
        <f t="shared" si="12"/>
        <v>253.99488525644472</v>
      </c>
      <c r="G307" s="19">
        <f t="shared" si="13"/>
        <v>0.45768784830541381</v>
      </c>
      <c r="H307" s="48">
        <f t="shared" si="14"/>
        <v>0.45721989824775056</v>
      </c>
      <c r="I307" s="48"/>
    </row>
    <row r="308" spans="1:9" x14ac:dyDescent="0.2">
      <c r="A308" s="15">
        <v>11</v>
      </c>
      <c r="B308" s="36">
        <v>52.01750011423988</v>
      </c>
      <c r="C308" s="36">
        <v>15.98249988576012</v>
      </c>
      <c r="D308" s="36">
        <v>0.46193622270123547</v>
      </c>
      <c r="E308" s="54">
        <f>(B308-'Multicolinearity Test Data'!$B$2)^2</f>
        <v>29980.926855108937</v>
      </c>
      <c r="F308" s="48">
        <f t="shared" si="12"/>
        <v>255.44030259832226</v>
      </c>
      <c r="G308" s="19">
        <f t="shared" si="13"/>
        <v>0.45898829072324854</v>
      </c>
      <c r="H308" s="48">
        <f t="shared" si="14"/>
        <v>0.45851971764198463</v>
      </c>
      <c r="I308" s="48"/>
    </row>
    <row r="309" spans="1:9" x14ac:dyDescent="0.2">
      <c r="A309" s="15">
        <v>254</v>
      </c>
      <c r="B309" s="36">
        <v>245.96428350681305</v>
      </c>
      <c r="C309" s="36">
        <v>16.035716493186953</v>
      </c>
      <c r="D309" s="36">
        <v>0.46347432242252051</v>
      </c>
      <c r="E309" s="54">
        <f>(B309-'Multicolinearity Test Data'!$B$2)^2</f>
        <v>432.50567639226762</v>
      </c>
      <c r="F309" s="48">
        <f t="shared" si="12"/>
        <v>257.14420344986809</v>
      </c>
      <c r="G309" s="19">
        <f t="shared" si="13"/>
        <v>0.46051657477490027</v>
      </c>
      <c r="H309" s="48">
        <f t="shared" si="14"/>
        <v>0.46004727720701838</v>
      </c>
      <c r="I309" s="48"/>
    </row>
    <row r="310" spans="1:9" x14ac:dyDescent="0.2">
      <c r="A310" s="15">
        <v>23</v>
      </c>
      <c r="B310" s="36">
        <v>68.554668760098963</v>
      </c>
      <c r="C310" s="36">
        <v>16.445331239901037</v>
      </c>
      <c r="D310" s="36">
        <v>0.4753132644035814</v>
      </c>
      <c r="E310" s="54">
        <f>(B310-'Multicolinearity Test Data'!$B$2)^2</f>
        <v>24527.582883922838</v>
      </c>
      <c r="F310" s="48">
        <f t="shared" si="12"/>
        <v>270.44891959006497</v>
      </c>
      <c r="G310" s="19">
        <f t="shared" si="13"/>
        <v>0.47227996434431568</v>
      </c>
      <c r="H310" s="48">
        <f t="shared" si="14"/>
        <v>0.47180537149489465</v>
      </c>
      <c r="I310" s="48"/>
    </row>
    <row r="311" spans="1:9" x14ac:dyDescent="0.2">
      <c r="A311" s="15">
        <v>69</v>
      </c>
      <c r="B311" s="36">
        <v>145.51753149665726</v>
      </c>
      <c r="C311" s="36">
        <v>16.482468503342744</v>
      </c>
      <c r="D311" s="36">
        <v>0.47638662885334487</v>
      </c>
      <c r="E311" s="54">
        <f>(B311-'Multicolinearity Test Data'!$B$2)^2</f>
        <v>6344.1195041564561</v>
      </c>
      <c r="F311" s="48">
        <f t="shared" si="12"/>
        <v>271.67176796368562</v>
      </c>
      <c r="G311" s="19">
        <f t="shared" si="13"/>
        <v>0.47334647891907472</v>
      </c>
      <c r="H311" s="48">
        <f t="shared" si="14"/>
        <v>0.47287143084072203</v>
      </c>
      <c r="I311" s="48"/>
    </row>
    <row r="312" spans="1:9" x14ac:dyDescent="0.2">
      <c r="A312" s="15">
        <v>27</v>
      </c>
      <c r="B312" s="36">
        <v>110.30845072694149</v>
      </c>
      <c r="C312" s="36">
        <v>16.691549273058513</v>
      </c>
      <c r="D312" s="36">
        <v>0.48242961222217445</v>
      </c>
      <c r="E312" s="54">
        <f>(B312-'Multicolinearity Test Data'!$B$2)^2</f>
        <v>13192.604115115339</v>
      </c>
      <c r="F312" s="48">
        <f t="shared" si="12"/>
        <v>278.60781713494015</v>
      </c>
      <c r="G312" s="19">
        <f t="shared" si="13"/>
        <v>0.47935089786485202</v>
      </c>
      <c r="H312" s="48">
        <f t="shared" si="14"/>
        <v>0.47887336505069378</v>
      </c>
      <c r="I312" s="48"/>
    </row>
    <row r="313" spans="1:9" x14ac:dyDescent="0.2">
      <c r="A313" s="15">
        <v>25</v>
      </c>
      <c r="B313" s="36">
        <v>100.08052717856155</v>
      </c>
      <c r="C313" s="36">
        <v>16.919472821438447</v>
      </c>
      <c r="D313" s="36">
        <v>0.4890172013825595</v>
      </c>
      <c r="E313" s="54">
        <f>(B313-'Multicolinearity Test Data'!$B$2)^2</f>
        <v>15646.753944427704</v>
      </c>
      <c r="F313" s="48">
        <f t="shared" si="12"/>
        <v>286.26856055539429</v>
      </c>
      <c r="G313" s="19">
        <f t="shared" si="13"/>
        <v>0.48589644709896723</v>
      </c>
      <c r="H313" s="48">
        <f t="shared" si="14"/>
        <v>0.48541635833033486</v>
      </c>
      <c r="I313" s="48"/>
    </row>
    <row r="314" spans="1:9" x14ac:dyDescent="0.2">
      <c r="A314" s="15">
        <v>209</v>
      </c>
      <c r="B314" s="36">
        <v>376.02345846893587</v>
      </c>
      <c r="C314" s="36">
        <v>16.976541531064129</v>
      </c>
      <c r="D314" s="36">
        <v>0.49066663697444768</v>
      </c>
      <c r="E314" s="54">
        <f>(B314-'Multicolinearity Test Data'!$B$2)^2</f>
        <v>22757.516376750034</v>
      </c>
      <c r="F314" s="48">
        <f t="shared" si="12"/>
        <v>288.2029623559452</v>
      </c>
      <c r="G314" s="19">
        <f t="shared" si="13"/>
        <v>0.48753535651064267</v>
      </c>
      <c r="H314" s="48">
        <f t="shared" si="14"/>
        <v>0.48705465295116279</v>
      </c>
      <c r="I314" s="48"/>
    </row>
    <row r="315" spans="1:9" x14ac:dyDescent="0.2">
      <c r="A315" s="15">
        <v>384</v>
      </c>
      <c r="B315" s="36">
        <v>372.00560581970689</v>
      </c>
      <c r="C315" s="36">
        <v>16.994394180293114</v>
      </c>
      <c r="D315" s="36">
        <v>0.49118262542487745</v>
      </c>
      <c r="E315" s="54">
        <f>(B315-'Multicolinearity Test Data'!$B$2)^2</f>
        <v>21561.425593864122</v>
      </c>
      <c r="F315" s="48">
        <f t="shared" si="12"/>
        <v>288.80943355518042</v>
      </c>
      <c r="G315" s="19">
        <f t="shared" si="13"/>
        <v>0.48804805208474328</v>
      </c>
      <c r="H315" s="48">
        <f t="shared" si="14"/>
        <v>0.48756715828534103</v>
      </c>
      <c r="I315" s="48"/>
    </row>
    <row r="316" spans="1:9" x14ac:dyDescent="0.2">
      <c r="A316" s="15">
        <v>228</v>
      </c>
      <c r="B316" s="36">
        <v>253.80171374317101</v>
      </c>
      <c r="C316" s="36">
        <v>17.198286256828993</v>
      </c>
      <c r="D316" s="36">
        <v>0.49707564193336562</v>
      </c>
      <c r="E316" s="54">
        <f>(B316-'Multicolinearity Test Data'!$B$2)^2</f>
        <v>819.91746993307083</v>
      </c>
      <c r="F316" s="48">
        <f t="shared" si="12"/>
        <v>295.78105017183304</v>
      </c>
      <c r="G316" s="19">
        <f t="shared" si="13"/>
        <v>0.49390346121160944</v>
      </c>
      <c r="H316" s="48">
        <f t="shared" si="14"/>
        <v>0.4934204655258333</v>
      </c>
      <c r="I316" s="48"/>
    </row>
    <row r="317" spans="1:9" x14ac:dyDescent="0.2">
      <c r="A317" s="15">
        <v>193</v>
      </c>
      <c r="B317" s="36">
        <v>531.2949951951565</v>
      </c>
      <c r="C317" s="36">
        <v>17.705004804843497</v>
      </c>
      <c r="D317" s="36">
        <v>0.51172113880279002</v>
      </c>
      <c r="E317" s="54">
        <f>(B317-'Multicolinearity Test Data'!$B$2)^2</f>
        <v>93714.035544727332</v>
      </c>
      <c r="F317" s="48">
        <f t="shared" si="12"/>
        <v>313.46719513953133</v>
      </c>
      <c r="G317" s="19">
        <f t="shared" si="13"/>
        <v>0.50845549511702892</v>
      </c>
      <c r="H317" s="48">
        <f t="shared" si="14"/>
        <v>0.50796784777651249</v>
      </c>
      <c r="I317" s="48"/>
    </row>
    <row r="318" spans="1:9" x14ac:dyDescent="0.2">
      <c r="A318" s="15">
        <v>344</v>
      </c>
      <c r="B318" s="36">
        <v>65.18615792959659</v>
      </c>
      <c r="C318" s="36">
        <v>17.81384207040341</v>
      </c>
      <c r="D318" s="36">
        <v>0.51486682162470399</v>
      </c>
      <c r="E318" s="54">
        <f>(B318-'Multicolinearity Test Data'!$B$2)^2</f>
        <v>25594.03387108774</v>
      </c>
      <c r="F318" s="48">
        <f t="shared" si="12"/>
        <v>317.33296930927446</v>
      </c>
      <c r="G318" s="19">
        <f t="shared" si="13"/>
        <v>0.51158110317855909</v>
      </c>
      <c r="H318" s="48">
        <f t="shared" si="14"/>
        <v>0.51109256482998267</v>
      </c>
      <c r="I318" s="48"/>
    </row>
    <row r="319" spans="1:9" x14ac:dyDescent="0.2">
      <c r="A319" s="15">
        <v>189</v>
      </c>
      <c r="B319" s="36">
        <v>511.13248349118453</v>
      </c>
      <c r="C319" s="36">
        <v>17.86751650881547</v>
      </c>
      <c r="D319" s="36">
        <v>0.51641815386389689</v>
      </c>
      <c r="E319" s="54">
        <f>(B319-'Multicolinearity Test Data'!$B$2)^2</f>
        <v>81775.964525119081</v>
      </c>
      <c r="F319" s="48">
        <f t="shared" si="12"/>
        <v>319.24814619279334</v>
      </c>
      <c r="G319" s="19">
        <f t="shared" si="13"/>
        <v>0.51312253530234286</v>
      </c>
      <c r="H319" s="48">
        <f t="shared" si="14"/>
        <v>0.51263357179769453</v>
      </c>
      <c r="I319" s="48"/>
    </row>
    <row r="320" spans="1:9" x14ac:dyDescent="0.2">
      <c r="A320" s="15">
        <v>34</v>
      </c>
      <c r="B320" s="36">
        <v>6.6923519251177774</v>
      </c>
      <c r="C320" s="36">
        <v>18.307648074882223</v>
      </c>
      <c r="D320" s="36">
        <v>0.52913911207279385</v>
      </c>
      <c r="E320" s="54">
        <f>(B320-'Multicolinearity Test Data'!$B$2)^2</f>
        <v>47731.395871396395</v>
      </c>
      <c r="F320" s="48">
        <f t="shared" si="12"/>
        <v>335.1699780337388</v>
      </c>
      <c r="G320" s="19">
        <f t="shared" si="13"/>
        <v>0.52576231234888082</v>
      </c>
      <c r="H320" s="48">
        <f t="shared" si="14"/>
        <v>0.52527022177626037</v>
      </c>
      <c r="I320" s="48"/>
    </row>
    <row r="321" spans="1:9" x14ac:dyDescent="0.2">
      <c r="A321" s="15">
        <v>87</v>
      </c>
      <c r="B321" s="36">
        <v>264.6840076642581</v>
      </c>
      <c r="C321" s="36">
        <v>18.315992335741896</v>
      </c>
      <c r="D321" s="36">
        <v>0.5293802831267781</v>
      </c>
      <c r="E321" s="54">
        <f>(B321-'Multicolinearity Test Data'!$B$2)^2</f>
        <v>1561.5533750224838</v>
      </c>
      <c r="F321" s="48">
        <f t="shared" si="12"/>
        <v>335.47557524295587</v>
      </c>
      <c r="G321" s="19">
        <f t="shared" si="13"/>
        <v>0.52600194432489866</v>
      </c>
      <c r="H321" s="48">
        <f t="shared" si="14"/>
        <v>0.52550980071044517</v>
      </c>
      <c r="I321" s="48"/>
    </row>
    <row r="322" spans="1:9" x14ac:dyDescent="0.2">
      <c r="A322" s="15">
        <v>47</v>
      </c>
      <c r="B322" s="36">
        <v>142.54973692089715</v>
      </c>
      <c r="C322" s="36">
        <v>18.450263079102854</v>
      </c>
      <c r="D322" s="36">
        <v>0.53326106025493614</v>
      </c>
      <c r="E322" s="54">
        <f>(B322-'Multicolinearity Test Data'!$B$2)^2</f>
        <v>6825.6968730924709</v>
      </c>
      <c r="F322" s="48">
        <f t="shared" si="12"/>
        <v>340.41220768810592</v>
      </c>
      <c r="G322" s="19">
        <f t="shared" si="13"/>
        <v>0.52985795555154636</v>
      </c>
      <c r="H322" s="48">
        <f t="shared" si="14"/>
        <v>0.52936499070829723</v>
      </c>
      <c r="I322" s="48"/>
    </row>
    <row r="323" spans="1:9" x14ac:dyDescent="0.2">
      <c r="A323" s="15">
        <v>139</v>
      </c>
      <c r="B323" s="36">
        <v>277.40206486498329</v>
      </c>
      <c r="C323" s="36">
        <v>18.597935135016712</v>
      </c>
      <c r="D323" s="36">
        <v>0.53752917051271576</v>
      </c>
      <c r="E323" s="54">
        <f>(B323-'Multicolinearity Test Data'!$B$2)^2</f>
        <v>2728.4484408839312</v>
      </c>
      <c r="F323" s="48">
        <f t="shared" si="12"/>
        <v>345.8831912862891</v>
      </c>
      <c r="G323" s="19">
        <f t="shared" si="13"/>
        <v>0.5340988280693606</v>
      </c>
      <c r="H323" s="48">
        <f t="shared" si="14"/>
        <v>0.53360503060596631</v>
      </c>
      <c r="I323" s="48"/>
    </row>
    <row r="324" spans="1:9" x14ac:dyDescent="0.2">
      <c r="A324" s="15">
        <v>283</v>
      </c>
      <c r="B324" s="36">
        <v>147.38526437323128</v>
      </c>
      <c r="C324" s="36">
        <v>18.61473562676872</v>
      </c>
      <c r="D324" s="36">
        <v>0.53801474884870315</v>
      </c>
      <c r="E324" s="54">
        <f>(B324-'Multicolinearity Test Data'!$B$2)^2</f>
        <v>6050.0781532667461</v>
      </c>
      <c r="F324" s="48">
        <f t="shared" ref="F324:F387" si="15">C324^2</f>
        <v>346.50838245449268</v>
      </c>
      <c r="G324" s="19">
        <f t="shared" ref="G324:G387" si="16">C324/SQRT($F$400)</f>
        <v>0.53458130759682387</v>
      </c>
      <c r="H324" s="48">
        <f t="shared" ref="H324:H387" si="17">G324*((394-6-2)/(394-6-1-(G324^2)))^0.5</f>
        <v>0.53408742011631738</v>
      </c>
      <c r="I324" s="48"/>
    </row>
    <row r="325" spans="1:9" x14ac:dyDescent="0.2">
      <c r="A325" s="15">
        <v>355</v>
      </c>
      <c r="B325" s="36">
        <v>207.31331544726964</v>
      </c>
      <c r="C325" s="36">
        <v>18.686684552730355</v>
      </c>
      <c r="D325" s="36">
        <v>0.54009426177369557</v>
      </c>
      <c r="E325" s="54">
        <f>(B325-'Multicolinearity Test Data'!$B$2)^2</f>
        <v>318.77235919500828</v>
      </c>
      <c r="F325" s="48">
        <f t="shared" si="15"/>
        <v>349.19217957325128</v>
      </c>
      <c r="G325" s="19">
        <f t="shared" si="16"/>
        <v>0.53664754972305895</v>
      </c>
      <c r="H325" s="48">
        <f t="shared" si="17"/>
        <v>0.53615328766856707</v>
      </c>
      <c r="I325" s="48"/>
    </row>
    <row r="326" spans="1:9" x14ac:dyDescent="0.2">
      <c r="A326" s="15">
        <v>135</v>
      </c>
      <c r="B326" s="36">
        <v>399.13908024709406</v>
      </c>
      <c r="C326" s="36">
        <v>18.860919752905943</v>
      </c>
      <c r="D326" s="36">
        <v>0.54513011666535827</v>
      </c>
      <c r="E326" s="54">
        <f>(B326-'Multicolinearity Test Data'!$B$2)^2</f>
        <v>30266.106318148908</v>
      </c>
      <c r="F326" s="48">
        <f t="shared" si="15"/>
        <v>355.73429392555755</v>
      </c>
      <c r="G326" s="19">
        <f t="shared" si="16"/>
        <v>0.54165126736948721</v>
      </c>
      <c r="H326" s="48">
        <f t="shared" si="17"/>
        <v>0.54115617198736021</v>
      </c>
      <c r="I326" s="48"/>
    </row>
    <row r="327" spans="1:9" x14ac:dyDescent="0.2">
      <c r="A327" s="15">
        <v>19</v>
      </c>
      <c r="B327" s="36">
        <v>143.04416026832422</v>
      </c>
      <c r="C327" s="36">
        <v>18.955839731675781</v>
      </c>
      <c r="D327" s="36">
        <v>0.54787355334705579</v>
      </c>
      <c r="E327" s="54">
        <f>(B327-'Multicolinearity Test Data'!$B$2)^2</f>
        <v>6744.2450130331217</v>
      </c>
      <c r="F327" s="48">
        <f t="shared" si="15"/>
        <v>359.32385993297811</v>
      </c>
      <c r="G327" s="19">
        <f t="shared" si="16"/>
        <v>0.54437719629940839</v>
      </c>
      <c r="H327" s="48">
        <f t="shared" si="17"/>
        <v>0.54388169113665619</v>
      </c>
      <c r="I327" s="48"/>
    </row>
    <row r="328" spans="1:9" x14ac:dyDescent="0.2">
      <c r="A328" s="15">
        <v>156</v>
      </c>
      <c r="B328" s="36">
        <v>343.91139764379744</v>
      </c>
      <c r="C328" s="36">
        <v>19.088602356202557</v>
      </c>
      <c r="D328" s="36">
        <v>0.55171074188002389</v>
      </c>
      <c r="E328" s="54">
        <f>(B328-'Multicolinearity Test Data'!$B$2)^2</f>
        <v>14100.110213836298</v>
      </c>
      <c r="F328" s="48">
        <f t="shared" si="15"/>
        <v>364.37473991322179</v>
      </c>
      <c r="G328" s="19">
        <f t="shared" si="16"/>
        <v>0.54818989709959864</v>
      </c>
      <c r="H328" s="48">
        <f t="shared" si="17"/>
        <v>0.54769387145465398</v>
      </c>
      <c r="I328" s="48"/>
    </row>
    <row r="329" spans="1:9" x14ac:dyDescent="0.2">
      <c r="A329" s="15">
        <v>170</v>
      </c>
      <c r="B329" s="36">
        <v>127.58887711698166</v>
      </c>
      <c r="C329" s="36">
        <v>19.411122883018336</v>
      </c>
      <c r="D329" s="36">
        <v>0.56103243216413479</v>
      </c>
      <c r="E329" s="54">
        <f>(B329-'Multicolinearity Test Data'!$B$2)^2</f>
        <v>9521.590120361263</v>
      </c>
      <c r="F329" s="48">
        <f t="shared" si="15"/>
        <v>376.7916915796381</v>
      </c>
      <c r="G329" s="19">
        <f t="shared" si="16"/>
        <v>0.55745209928226391</v>
      </c>
      <c r="H329" s="48">
        <f t="shared" si="17"/>
        <v>0.55695506756665825</v>
      </c>
      <c r="I329" s="48"/>
    </row>
    <row r="330" spans="1:9" x14ac:dyDescent="0.2">
      <c r="A330" s="15">
        <v>296</v>
      </c>
      <c r="B330" s="36">
        <v>166.39311473234847</v>
      </c>
      <c r="C330" s="36">
        <v>19.606885267651535</v>
      </c>
      <c r="D330" s="36">
        <v>0.56669047922503391</v>
      </c>
      <c r="E330" s="54">
        <f>(B330-'Multicolinearity Test Data'!$B$2)^2</f>
        <v>3454.4298553261606</v>
      </c>
      <c r="F330" s="48">
        <f t="shared" si="15"/>
        <v>384.42994989885079</v>
      </c>
      <c r="G330" s="19">
        <f t="shared" si="16"/>
        <v>0.56307403846280191</v>
      </c>
      <c r="H330" s="48">
        <f t="shared" si="17"/>
        <v>0.5625765766195322</v>
      </c>
      <c r="I330" s="48"/>
    </row>
    <row r="331" spans="1:9" x14ac:dyDescent="0.2">
      <c r="A331" s="15">
        <v>270</v>
      </c>
      <c r="B331" s="36">
        <v>278.07967307304813</v>
      </c>
      <c r="C331" s="36">
        <v>19.920326926951873</v>
      </c>
      <c r="D331" s="36">
        <v>0.57574976639345798</v>
      </c>
      <c r="E331" s="54">
        <f>(B331-'Multicolinearity Test Data'!$B$2)^2</f>
        <v>2799.696716363806</v>
      </c>
      <c r="F331" s="48">
        <f t="shared" si="15"/>
        <v>396.81942487664384</v>
      </c>
      <c r="G331" s="19">
        <f t="shared" si="16"/>
        <v>0.57207551210410013</v>
      </c>
      <c r="H331" s="48">
        <f t="shared" si="17"/>
        <v>0.57157764964563096</v>
      </c>
      <c r="I331" s="48"/>
    </row>
    <row r="332" spans="1:9" x14ac:dyDescent="0.2">
      <c r="A332" s="15">
        <v>334</v>
      </c>
      <c r="B332" s="36">
        <v>156.53945250983949</v>
      </c>
      <c r="C332" s="36">
        <v>20.460547490160508</v>
      </c>
      <c r="D332" s="36">
        <v>0.59136355949077368</v>
      </c>
      <c r="E332" s="54">
        <f>(B332-'Multicolinearity Test Data'!$B$2)^2</f>
        <v>4709.8106441405025</v>
      </c>
      <c r="F332" s="48">
        <f t="shared" si="15"/>
        <v>418.63400359711346</v>
      </c>
      <c r="G332" s="19">
        <f t="shared" si="16"/>
        <v>0.58758966287481917</v>
      </c>
      <c r="H332" s="48">
        <f t="shared" si="17"/>
        <v>0.58709195720481078</v>
      </c>
      <c r="I332" s="48"/>
    </row>
    <row r="333" spans="1:9" x14ac:dyDescent="0.2">
      <c r="A333" s="15">
        <v>50</v>
      </c>
      <c r="B333" s="36">
        <v>157.48477620097853</v>
      </c>
      <c r="C333" s="36">
        <v>20.51522379902147</v>
      </c>
      <c r="D333" s="36">
        <v>0.59294384841722514</v>
      </c>
      <c r="E333" s="54">
        <f>(B333-'Multicolinearity Test Data'!$B$2)^2</f>
        <v>4580.9528186904172</v>
      </c>
      <c r="F333" s="48">
        <f t="shared" si="15"/>
        <v>420.8744075239369</v>
      </c>
      <c r="G333" s="19">
        <f t="shared" si="16"/>
        <v>0.58915986689337252</v>
      </c>
      <c r="H333" s="48">
        <f t="shared" si="17"/>
        <v>0.58866223775904369</v>
      </c>
      <c r="I333" s="48"/>
    </row>
    <row r="334" spans="1:9" x14ac:dyDescent="0.2">
      <c r="A334" s="15">
        <v>64</v>
      </c>
      <c r="B334" s="36">
        <v>135.42576248378094</v>
      </c>
      <c r="C334" s="36">
        <v>20.574237516219057</v>
      </c>
      <c r="D334" s="36">
        <v>0.59464949983625637</v>
      </c>
      <c r="E334" s="54">
        <f>(B334-'Multicolinearity Test Data'!$B$2)^2</f>
        <v>8053.5817301391926</v>
      </c>
      <c r="F334" s="48">
        <f t="shared" si="15"/>
        <v>423.2992493737957</v>
      </c>
      <c r="G334" s="19">
        <f t="shared" si="16"/>
        <v>0.59085463338042743</v>
      </c>
      <c r="H334" s="48">
        <f t="shared" si="17"/>
        <v>0.59035709950196114</v>
      </c>
      <c r="I334" s="48"/>
    </row>
    <row r="335" spans="1:9" x14ac:dyDescent="0.2">
      <c r="A335" s="15">
        <v>75</v>
      </c>
      <c r="B335" s="36">
        <v>104.34507032970569</v>
      </c>
      <c r="C335" s="36">
        <v>20.654929670294308</v>
      </c>
      <c r="D335" s="36">
        <v>0.59698171501670871</v>
      </c>
      <c r="E335" s="54">
        <f>(B335-'Multicolinearity Test Data'!$B$2)^2</f>
        <v>14598.062577992503</v>
      </c>
      <c r="F335" s="48">
        <f t="shared" si="15"/>
        <v>426.62611968480411</v>
      </c>
      <c r="G335" s="19">
        <f t="shared" si="16"/>
        <v>0.59317196509564774</v>
      </c>
      <c r="H335" s="48">
        <f t="shared" si="17"/>
        <v>0.59267458278511087</v>
      </c>
      <c r="I335" s="48"/>
    </row>
    <row r="336" spans="1:9" x14ac:dyDescent="0.2">
      <c r="A336" s="15">
        <v>269</v>
      </c>
      <c r="B336" s="36">
        <v>103.20461428644457</v>
      </c>
      <c r="C336" s="36">
        <v>20.795385713555433</v>
      </c>
      <c r="D336" s="36">
        <v>0.60104126355688503</v>
      </c>
      <c r="E336" s="54">
        <f>(B336-'Multicolinearity Test Data'!$B$2)^2</f>
        <v>14874.948587082657</v>
      </c>
      <c r="F336" s="48">
        <f t="shared" si="15"/>
        <v>432.44806697554543</v>
      </c>
      <c r="G336" s="19">
        <f t="shared" si="16"/>
        <v>0.59720560687127588</v>
      </c>
      <c r="H336" s="48">
        <f t="shared" si="17"/>
        <v>0.59670854739865509</v>
      </c>
      <c r="I336" s="48"/>
    </row>
    <row r="337" spans="1:9" x14ac:dyDescent="0.2">
      <c r="A337" s="15">
        <v>106</v>
      </c>
      <c r="B337" s="36">
        <v>86.034571428256925</v>
      </c>
      <c r="C337" s="36">
        <v>20.965428571743075</v>
      </c>
      <c r="D337" s="36">
        <v>0.60595594875444325</v>
      </c>
      <c r="E337" s="54">
        <f>(B337-'Multicolinearity Test Data'!$B$2)^2</f>
        <v>19357.975344242524</v>
      </c>
      <c r="F337" s="48">
        <f t="shared" si="15"/>
        <v>439.54919519686086</v>
      </c>
      <c r="G337" s="19">
        <f t="shared" si="16"/>
        <v>0.60208892809055403</v>
      </c>
      <c r="H337" s="48">
        <f t="shared" si="17"/>
        <v>0.60159236040555553</v>
      </c>
      <c r="I337" s="48"/>
    </row>
    <row r="338" spans="1:9" x14ac:dyDescent="0.2">
      <c r="A338" s="15">
        <v>288</v>
      </c>
      <c r="B338" s="36">
        <v>99.854391131893465</v>
      </c>
      <c r="C338" s="36">
        <v>21.145608868106535</v>
      </c>
      <c r="D338" s="36">
        <v>0.6111636325399743</v>
      </c>
      <c r="E338" s="54">
        <f>(B338-'Multicolinearity Test Data'!$B$2)^2</f>
        <v>15703.378434725839</v>
      </c>
      <c r="F338" s="48">
        <f t="shared" si="15"/>
        <v>447.13677440294578</v>
      </c>
      <c r="G338" s="19">
        <f t="shared" si="16"/>
        <v>0.60726337807278463</v>
      </c>
      <c r="H338" s="48">
        <f t="shared" si="17"/>
        <v>0.6067674530941064</v>
      </c>
      <c r="I338" s="48"/>
    </row>
    <row r="339" spans="1:9" x14ac:dyDescent="0.2">
      <c r="A339" s="15">
        <v>158</v>
      </c>
      <c r="B339" s="36">
        <v>546.44621590476277</v>
      </c>
      <c r="C339" s="36">
        <v>21.553784095237233</v>
      </c>
      <c r="D339" s="36">
        <v>0.62296096862436035</v>
      </c>
      <c r="E339" s="54">
        <f>(B339-'Multicolinearity Test Data'!$B$2)^2</f>
        <v>103220.00513913129</v>
      </c>
      <c r="F339" s="48">
        <f t="shared" si="15"/>
        <v>464.5656088241015</v>
      </c>
      <c r="G339" s="19">
        <f t="shared" si="16"/>
        <v>0.61898542726129824</v>
      </c>
      <c r="H339" s="48">
        <f t="shared" si="17"/>
        <v>0.61849142662897483</v>
      </c>
      <c r="I339" s="48"/>
    </row>
    <row r="340" spans="1:9" x14ac:dyDescent="0.2">
      <c r="A340" s="15">
        <v>76</v>
      </c>
      <c r="B340" s="36">
        <v>69.077952807836155</v>
      </c>
      <c r="C340" s="36">
        <v>21.922047192163845</v>
      </c>
      <c r="D340" s="36">
        <v>0.63360473932171568</v>
      </c>
      <c r="E340" s="54">
        <f>(B340-'Multicolinearity Test Data'!$B$2)^2</f>
        <v>24363.950704318533</v>
      </c>
      <c r="F340" s="48">
        <f t="shared" si="15"/>
        <v>480.57615309545872</v>
      </c>
      <c r="G340" s="19">
        <f t="shared" si="16"/>
        <v>0.62956127275499318</v>
      </c>
      <c r="H340" s="48">
        <f t="shared" si="17"/>
        <v>0.62906957439092548</v>
      </c>
      <c r="I340" s="48"/>
    </row>
    <row r="341" spans="1:9" x14ac:dyDescent="0.2">
      <c r="A341" s="15">
        <v>63</v>
      </c>
      <c r="B341" s="36">
        <v>171.55592377917961</v>
      </c>
      <c r="C341" s="36">
        <v>22.444076220820392</v>
      </c>
      <c r="D341" s="36">
        <v>0.64869274929272469</v>
      </c>
      <c r="E341" s="54">
        <f>(B341-'Multicolinearity Test Data'!$B$2)^2</f>
        <v>2874.2024655808991</v>
      </c>
      <c r="F341" s="48">
        <f t="shared" si="15"/>
        <v>503.73655740599537</v>
      </c>
      <c r="G341" s="19">
        <f t="shared" si="16"/>
        <v>0.64455299578228165</v>
      </c>
      <c r="H341" s="48">
        <f t="shared" si="17"/>
        <v>0.64406549969016391</v>
      </c>
      <c r="I341" s="48"/>
    </row>
    <row r="342" spans="1:9" x14ac:dyDescent="0.2">
      <c r="A342" s="15">
        <v>190</v>
      </c>
      <c r="B342" s="36">
        <v>383.23504420240499</v>
      </c>
      <c r="C342" s="36">
        <v>22.764955797595007</v>
      </c>
      <c r="D342" s="36">
        <v>0.65796701181089945</v>
      </c>
      <c r="E342" s="54">
        <f>(B342-'Multicolinearity Test Data'!$B$2)^2</f>
        <v>24985.344518312817</v>
      </c>
      <c r="F342" s="48">
        <f t="shared" si="15"/>
        <v>518.24321246645457</v>
      </c>
      <c r="G342" s="19">
        <f t="shared" si="16"/>
        <v>0.6537680728681261</v>
      </c>
      <c r="H342" s="48">
        <f t="shared" si="17"/>
        <v>0.65328371620122583</v>
      </c>
      <c r="I342" s="48"/>
    </row>
    <row r="343" spans="1:9" x14ac:dyDescent="0.2">
      <c r="A343" s="15">
        <v>177</v>
      </c>
      <c r="B343" s="36">
        <v>107.18202221017182</v>
      </c>
      <c r="C343" s="36">
        <v>22.817977789828177</v>
      </c>
      <c r="D343" s="36">
        <v>0.65949948664195557</v>
      </c>
      <c r="E343" s="54">
        <f>(B343-'Multicolinearity Test Data'!$B$2)^2</f>
        <v>13920.575963849471</v>
      </c>
      <c r="F343" s="48">
        <f t="shared" si="15"/>
        <v>520.66011041709203</v>
      </c>
      <c r="G343" s="19">
        <f t="shared" si="16"/>
        <v>0.65529076792583274</v>
      </c>
      <c r="H343" s="48">
        <f t="shared" si="17"/>
        <v>0.65480697134492016</v>
      </c>
      <c r="I343" s="48"/>
    </row>
    <row r="344" spans="1:9" x14ac:dyDescent="0.2">
      <c r="A344" s="15">
        <v>250</v>
      </c>
      <c r="B344" s="36">
        <v>228.09237592505079</v>
      </c>
      <c r="C344" s="36">
        <v>22.907624074949211</v>
      </c>
      <c r="D344" s="36">
        <v>0.66209049972651712</v>
      </c>
      <c r="E344" s="54">
        <f>(B344-'Multicolinearity Test Data'!$B$2)^2</f>
        <v>8.5548249416732194</v>
      </c>
      <c r="F344" s="48">
        <f t="shared" si="15"/>
        <v>524.75924075919272</v>
      </c>
      <c r="G344" s="19">
        <f t="shared" si="16"/>
        <v>0.65786524597817131</v>
      </c>
      <c r="H344" s="48">
        <f t="shared" si="17"/>
        <v>0.65738242320089257</v>
      </c>
      <c r="I344" s="48"/>
    </row>
    <row r="345" spans="1:9" x14ac:dyDescent="0.2">
      <c r="A345" s="15">
        <v>357</v>
      </c>
      <c r="B345" s="36">
        <v>174.04225532882333</v>
      </c>
      <c r="C345" s="36">
        <v>22.95774467117667</v>
      </c>
      <c r="D345" s="36">
        <v>0.66353911659286069</v>
      </c>
      <c r="E345" s="54">
        <f>(B345-'Multicolinearity Test Data'!$B$2)^2</f>
        <v>2613.7919402828811</v>
      </c>
      <c r="F345" s="48">
        <f t="shared" si="15"/>
        <v>527.05804038694077</v>
      </c>
      <c r="G345" s="19">
        <f t="shared" si="16"/>
        <v>0.65930461822637432</v>
      </c>
      <c r="H345" s="48">
        <f t="shared" si="17"/>
        <v>0.65882235464102601</v>
      </c>
      <c r="I345" s="48"/>
    </row>
    <row r="346" spans="1:9" x14ac:dyDescent="0.2">
      <c r="A346" s="15">
        <v>309</v>
      </c>
      <c r="B346" s="36">
        <v>32.974324851718094</v>
      </c>
      <c r="C346" s="36">
        <v>23.025675148281906</v>
      </c>
      <c r="D346" s="36">
        <v>0.66550248579195848</v>
      </c>
      <c r="E346" s="54">
        <f>(B346-'Multicolinearity Test Data'!$B$2)^2</f>
        <v>36938.221451577701</v>
      </c>
      <c r="F346" s="48">
        <f t="shared" si="15"/>
        <v>530.18171603420694</v>
      </c>
      <c r="G346" s="19">
        <f t="shared" si="16"/>
        <v>0.66125545781951756</v>
      </c>
      <c r="H346" s="48">
        <f t="shared" si="17"/>
        <v>0.66077396906081121</v>
      </c>
      <c r="I346" s="48"/>
    </row>
    <row r="347" spans="1:9" x14ac:dyDescent="0.2">
      <c r="A347" s="15">
        <v>56</v>
      </c>
      <c r="B347" s="36">
        <v>186.62468870848531</v>
      </c>
      <c r="C347" s="36">
        <v>23.375311291514691</v>
      </c>
      <c r="D347" s="36">
        <v>0.67560788860623799</v>
      </c>
      <c r="E347" s="54">
        <f>(B347-'Multicolinearity Test Data'!$B$2)^2</f>
        <v>1485.5492804974144</v>
      </c>
      <c r="F347" s="48">
        <f t="shared" si="15"/>
        <v>546.4051779752142</v>
      </c>
      <c r="G347" s="19">
        <f t="shared" si="16"/>
        <v>0.6712963711249802</v>
      </c>
      <c r="H347" s="48">
        <f t="shared" si="17"/>
        <v>0.67081918072372404</v>
      </c>
      <c r="I347" s="48"/>
    </row>
    <row r="348" spans="1:9" x14ac:dyDescent="0.2">
      <c r="A348" s="15">
        <v>218</v>
      </c>
      <c r="B348" s="36">
        <v>129.59522489051491</v>
      </c>
      <c r="C348" s="36">
        <v>23.404775109485087</v>
      </c>
      <c r="D348" s="36">
        <v>0.67645947032855214</v>
      </c>
      <c r="E348" s="54">
        <f>(B348-'Multicolinearity Test Data'!$B$2)^2</f>
        <v>9134.0621952955244</v>
      </c>
      <c r="F348" s="48">
        <f t="shared" si="15"/>
        <v>547.78349792557265</v>
      </c>
      <c r="G348" s="19">
        <f t="shared" si="16"/>
        <v>0.67214251832004213</v>
      </c>
      <c r="H348" s="48">
        <f t="shared" si="17"/>
        <v>0.67166571403878939</v>
      </c>
      <c r="I348" s="48"/>
    </row>
    <row r="349" spans="1:9" x14ac:dyDescent="0.2">
      <c r="A349" s="15">
        <v>350</v>
      </c>
      <c r="B349" s="36">
        <v>88.102799123064926</v>
      </c>
      <c r="C349" s="36">
        <v>23.897200876935074</v>
      </c>
      <c r="D349" s="36">
        <v>0.69069186830149198</v>
      </c>
      <c r="E349" s="54">
        <f>(B349-'Multicolinearity Test Data'!$B$2)^2</f>
        <v>18786.735705283361</v>
      </c>
      <c r="F349" s="48">
        <f t="shared" si="15"/>
        <v>571.07620975258646</v>
      </c>
      <c r="G349" s="19">
        <f t="shared" si="16"/>
        <v>0.68628408959646847</v>
      </c>
      <c r="H349" s="48">
        <f t="shared" si="17"/>
        <v>0.68581429523902093</v>
      </c>
      <c r="I349" s="48"/>
    </row>
    <row r="350" spans="1:9" x14ac:dyDescent="0.2">
      <c r="A350" s="15">
        <v>91</v>
      </c>
      <c r="B350" s="36">
        <v>339.09304962669125</v>
      </c>
      <c r="C350" s="36">
        <v>23.906950373308746</v>
      </c>
      <c r="D350" s="36">
        <v>0.69097365435250302</v>
      </c>
      <c r="E350" s="54">
        <f>(B350-'Multicolinearity Test Data'!$B$2)^2</f>
        <v>12979.027966232443</v>
      </c>
      <c r="F350" s="48">
        <f t="shared" si="15"/>
        <v>571.5422761518472</v>
      </c>
      <c r="G350" s="19">
        <f t="shared" si="16"/>
        <v>0.6865640773773507</v>
      </c>
      <c r="H350" s="48">
        <f t="shared" si="17"/>
        <v>0.68609443249551305</v>
      </c>
      <c r="I350" s="48"/>
    </row>
    <row r="351" spans="1:9" x14ac:dyDescent="0.2">
      <c r="A351" s="15">
        <v>333</v>
      </c>
      <c r="B351" s="36">
        <v>65.835277058357988</v>
      </c>
      <c r="C351" s="36">
        <v>24.164722941642012</v>
      </c>
      <c r="D351" s="36">
        <v>0.69842395858419315</v>
      </c>
      <c r="E351" s="54">
        <f>(B351-'Multicolinearity Test Data'!$B$2)^2</f>
        <v>25386.761311490318</v>
      </c>
      <c r="F351" s="48">
        <f t="shared" si="15"/>
        <v>583.93383484631977</v>
      </c>
      <c r="G351" s="19">
        <f t="shared" si="16"/>
        <v>0.69396683610597998</v>
      </c>
      <c r="H351" s="48">
        <f t="shared" si="17"/>
        <v>0.69350129543544758</v>
      </c>
      <c r="I351" s="48"/>
    </row>
    <row r="352" spans="1:9" x14ac:dyDescent="0.2">
      <c r="A352" s="15">
        <v>166</v>
      </c>
      <c r="B352" s="36">
        <v>241.73892088884676</v>
      </c>
      <c r="C352" s="36">
        <v>24.261079111153236</v>
      </c>
      <c r="D352" s="36">
        <v>0.70120890495028898</v>
      </c>
      <c r="E352" s="54">
        <f>(B352-'Multicolinearity Test Data'!$B$2)^2</f>
        <v>274.61156968102932</v>
      </c>
      <c r="F352" s="48">
        <f t="shared" si="15"/>
        <v>588.59995963763595</v>
      </c>
      <c r="G352" s="19">
        <f t="shared" si="16"/>
        <v>0.69673400981852296</v>
      </c>
      <c r="H352" s="48">
        <f t="shared" si="17"/>
        <v>0.69627007897869664</v>
      </c>
      <c r="I352" s="48"/>
    </row>
    <row r="353" spans="1:9" x14ac:dyDescent="0.2">
      <c r="A353" s="15">
        <v>176</v>
      </c>
      <c r="B353" s="36">
        <v>182.18327447747856</v>
      </c>
      <c r="C353" s="36">
        <v>24.816725522521438</v>
      </c>
      <c r="D353" s="36">
        <v>0.71726854557344399</v>
      </c>
      <c r="E353" s="54">
        <f>(B353-'Multicolinearity Test Data'!$B$2)^2</f>
        <v>1847.6447347413348</v>
      </c>
      <c r="F353" s="48">
        <f t="shared" si="15"/>
        <v>615.86986566016697</v>
      </c>
      <c r="G353" s="19">
        <f t="shared" si="16"/>
        <v>0.71269116285611667</v>
      </c>
      <c r="H353" s="48">
        <f t="shared" si="17"/>
        <v>0.71223732875118317</v>
      </c>
      <c r="I353" s="48"/>
    </row>
    <row r="354" spans="1:9" x14ac:dyDescent="0.2">
      <c r="A354" s="15">
        <v>17</v>
      </c>
      <c r="B354" s="36">
        <v>127.63732528590381</v>
      </c>
      <c r="C354" s="36">
        <v>25.362674714096187</v>
      </c>
      <c r="D354" s="36">
        <v>0.73304791107605405</v>
      </c>
      <c r="E354" s="54">
        <f>(B354-'Multicolinearity Test Data'!$B$2)^2</f>
        <v>9512.1374551474328</v>
      </c>
      <c r="F354" s="48">
        <f t="shared" si="15"/>
        <v>643.26526865305414</v>
      </c>
      <c r="G354" s="19">
        <f t="shared" si="16"/>
        <v>0.72836982940101036</v>
      </c>
      <c r="H354" s="48">
        <f t="shared" si="17"/>
        <v>0.72792728852691013</v>
      </c>
      <c r="I354" s="48"/>
    </row>
    <row r="355" spans="1:9" x14ac:dyDescent="0.2">
      <c r="A355" s="15">
        <v>322</v>
      </c>
      <c r="B355" s="36">
        <v>130.58939517918245</v>
      </c>
      <c r="C355" s="36">
        <v>25.410604820817554</v>
      </c>
      <c r="D355" s="36">
        <v>0.73443321704262954</v>
      </c>
      <c r="E355" s="54">
        <f>(B355-'Multicolinearity Test Data'!$B$2)^2</f>
        <v>8945.0203119572252</v>
      </c>
      <c r="F355" s="48">
        <f t="shared" si="15"/>
        <v>645.69883735975634</v>
      </c>
      <c r="G355" s="19">
        <f t="shared" si="16"/>
        <v>0.72974629477973518</v>
      </c>
      <c r="H355" s="48">
        <f t="shared" si="17"/>
        <v>0.72930481134324399</v>
      </c>
      <c r="I355" s="48"/>
    </row>
    <row r="356" spans="1:9" x14ac:dyDescent="0.2">
      <c r="A356" s="15">
        <v>58</v>
      </c>
      <c r="B356" s="36">
        <v>133.48211782490719</v>
      </c>
      <c r="C356" s="36">
        <v>25.517882175092808</v>
      </c>
      <c r="D356" s="36">
        <v>0.73753381433150833</v>
      </c>
      <c r="E356" s="54">
        <f>(B356-'Multicolinearity Test Data'!$B$2)^2</f>
        <v>8406.211631633143</v>
      </c>
      <c r="F356" s="48">
        <f t="shared" si="15"/>
        <v>651.1623107019193</v>
      </c>
      <c r="G356" s="19">
        <f t="shared" si="16"/>
        <v>0.7328271050299503</v>
      </c>
      <c r="H356" s="48">
        <f t="shared" si="17"/>
        <v>0.73238802730922115</v>
      </c>
      <c r="I356" s="48"/>
    </row>
    <row r="357" spans="1:9" x14ac:dyDescent="0.2">
      <c r="A357" s="15">
        <v>345</v>
      </c>
      <c r="B357" s="36">
        <v>264.79323864010479</v>
      </c>
      <c r="C357" s="36">
        <v>26.206761359895211</v>
      </c>
      <c r="D357" s="36">
        <v>0.75744423202584232</v>
      </c>
      <c r="E357" s="54">
        <f>(B357-'Multicolinearity Test Data'!$B$2)^2</f>
        <v>1570.1981570446483</v>
      </c>
      <c r="F357" s="48">
        <f t="shared" si="15"/>
        <v>686.79434097449666</v>
      </c>
      <c r="G357" s="19">
        <f t="shared" si="16"/>
        <v>0.7526104606881594</v>
      </c>
      <c r="H357" s="48">
        <f t="shared" si="17"/>
        <v>0.75218812867641782</v>
      </c>
      <c r="I357" s="48"/>
    </row>
    <row r="358" spans="1:9" x14ac:dyDescent="0.2">
      <c r="A358" s="15">
        <v>20</v>
      </c>
      <c r="B358" s="36">
        <v>37.775029452777602</v>
      </c>
      <c r="C358" s="36">
        <v>26.224970547222398</v>
      </c>
      <c r="D358" s="36">
        <v>0.75797052536371201</v>
      </c>
      <c r="E358" s="54">
        <f>(B358-'Multicolinearity Test Data'!$B$2)^2</f>
        <v>35115.942773945848</v>
      </c>
      <c r="F358" s="48">
        <f t="shared" si="15"/>
        <v>687.74908020268219</v>
      </c>
      <c r="G358" s="19">
        <f t="shared" si="16"/>
        <v>0.75313339538714308</v>
      </c>
      <c r="H358" s="48">
        <f t="shared" si="17"/>
        <v>0.7527115367986944</v>
      </c>
      <c r="I358" s="48"/>
    </row>
    <row r="359" spans="1:9" x14ac:dyDescent="0.2">
      <c r="A359" s="15">
        <v>101</v>
      </c>
      <c r="B359" s="36">
        <v>224.63871076156087</v>
      </c>
      <c r="C359" s="36">
        <v>26.361289238439127</v>
      </c>
      <c r="D359" s="36">
        <v>0.76191049356357654</v>
      </c>
      <c r="E359" s="54">
        <f>(B359-'Multicolinearity Test Data'!$B$2)^2</f>
        <v>0.27963147989673137</v>
      </c>
      <c r="F359" s="48">
        <f t="shared" si="15"/>
        <v>694.91757031264649</v>
      </c>
      <c r="G359" s="19">
        <f t="shared" si="16"/>
        <v>0.75704821994665661</v>
      </c>
      <c r="H359" s="48">
        <f t="shared" si="17"/>
        <v>0.7566299564389779</v>
      </c>
      <c r="I359" s="48"/>
    </row>
    <row r="360" spans="1:9" x14ac:dyDescent="0.2">
      <c r="A360" s="15">
        <v>6</v>
      </c>
      <c r="B360" s="36">
        <v>295.39308750755055</v>
      </c>
      <c r="C360" s="36">
        <v>26.606912492449453</v>
      </c>
      <c r="D360" s="36">
        <v>0.76900965070270511</v>
      </c>
      <c r="E360" s="54">
        <f>(B360-'Multicolinearity Test Data'!$B$2)^2</f>
        <v>4931.6313584054842</v>
      </c>
      <c r="F360" s="48">
        <f t="shared" si="15"/>
        <v>707.9277923808628</v>
      </c>
      <c r="G360" s="19">
        <f t="shared" si="16"/>
        <v>0.76410207249324902</v>
      </c>
      <c r="H360" s="48">
        <f t="shared" si="17"/>
        <v>0.76369051460948856</v>
      </c>
      <c r="I360" s="48"/>
    </row>
    <row r="361" spans="1:9" x14ac:dyDescent="0.2">
      <c r="A361" s="15">
        <v>219</v>
      </c>
      <c r="B361" s="36">
        <v>210.15948542091621</v>
      </c>
      <c r="C361" s="36">
        <v>26.840514579083788</v>
      </c>
      <c r="D361" s="36">
        <v>0.77576136453260069</v>
      </c>
      <c r="E361" s="54">
        <f>(B361-'Multicolinearity Test Data'!$B$2)^2</f>
        <v>225.24088252022798</v>
      </c>
      <c r="F361" s="48">
        <f t="shared" si="15"/>
        <v>720.41322287000935</v>
      </c>
      <c r="G361" s="19">
        <f t="shared" si="16"/>
        <v>0.77081069900475041</v>
      </c>
      <c r="H361" s="48">
        <f t="shared" si="17"/>
        <v>0.77040579263929454</v>
      </c>
      <c r="I361" s="48"/>
    </row>
    <row r="362" spans="1:9" x14ac:dyDescent="0.2">
      <c r="A362" s="15">
        <v>242</v>
      </c>
      <c r="B362" s="36">
        <v>96.893689470507908</v>
      </c>
      <c r="C362" s="36">
        <v>27.106310529492092</v>
      </c>
      <c r="D362" s="36">
        <v>0.78344356557865169</v>
      </c>
      <c r="E362" s="54">
        <f>(B362-'Multicolinearity Test Data'!$B$2)^2</f>
        <v>16454.17372343667</v>
      </c>
      <c r="F362" s="48">
        <f t="shared" si="15"/>
        <v>734.75207052125381</v>
      </c>
      <c r="G362" s="19">
        <f t="shared" si="16"/>
        <v>0.77844387465506049</v>
      </c>
      <c r="H362" s="48">
        <f t="shared" si="17"/>
        <v>0.77804686452031335</v>
      </c>
      <c r="I362" s="48"/>
    </row>
    <row r="363" spans="1:9" x14ac:dyDescent="0.2">
      <c r="A363" s="15">
        <v>30</v>
      </c>
      <c r="B363" s="36">
        <v>188.77222449514298</v>
      </c>
      <c r="C363" s="36">
        <v>27.227775504857021</v>
      </c>
      <c r="D363" s="36">
        <v>0.78695422237900403</v>
      </c>
      <c r="E363" s="54">
        <f>(B363-'Multicolinearity Test Data'!$B$2)^2</f>
        <v>1324.617002812563</v>
      </c>
      <c r="F363" s="48">
        <f t="shared" si="15"/>
        <v>741.35175894289205</v>
      </c>
      <c r="G363" s="19">
        <f t="shared" si="16"/>
        <v>0.78193212754565888</v>
      </c>
      <c r="H363" s="48">
        <f t="shared" si="17"/>
        <v>0.78153884302512977</v>
      </c>
      <c r="I363" s="48"/>
    </row>
    <row r="364" spans="1:9" x14ac:dyDescent="0.2">
      <c r="A364" s="15">
        <v>99</v>
      </c>
      <c r="B364" s="36">
        <v>126.70781240430813</v>
      </c>
      <c r="C364" s="36">
        <v>27.292187595691871</v>
      </c>
      <c r="D364" s="36">
        <v>0.78881590097429377</v>
      </c>
      <c r="E364" s="54">
        <f>(B364-'Multicolinearity Test Data'!$B$2)^2</f>
        <v>9694.3125804182419</v>
      </c>
      <c r="F364" s="48">
        <f t="shared" si="15"/>
        <v>744.86350375843722</v>
      </c>
      <c r="G364" s="19">
        <f t="shared" si="16"/>
        <v>0.78378192549250814</v>
      </c>
      <c r="H364" s="48">
        <f t="shared" si="17"/>
        <v>0.78339064662619473</v>
      </c>
      <c r="I364" s="48"/>
    </row>
    <row r="365" spans="1:9" x14ac:dyDescent="0.2">
      <c r="A365" s="15">
        <v>172</v>
      </c>
      <c r="B365" s="36">
        <v>98.220596021171559</v>
      </c>
      <c r="C365" s="36">
        <v>27.779403978828441</v>
      </c>
      <c r="D365" s="36">
        <v>0.80289773405879061</v>
      </c>
      <c r="E365" s="54">
        <f>(B365-'Multicolinearity Test Data'!$B$2)^2</f>
        <v>16115.519651812687</v>
      </c>
      <c r="F365" s="48">
        <f t="shared" si="15"/>
        <v>771.69528541894942</v>
      </c>
      <c r="G365" s="19">
        <f t="shared" si="16"/>
        <v>0.79777389273834942</v>
      </c>
      <c r="H365" s="48">
        <f t="shared" si="17"/>
        <v>0.79739846344090715</v>
      </c>
      <c r="I365" s="48"/>
    </row>
    <row r="366" spans="1:9" x14ac:dyDescent="0.2">
      <c r="A366" s="15">
        <v>195</v>
      </c>
      <c r="B366" s="36">
        <v>160.16369731338864</v>
      </c>
      <c r="C366" s="36">
        <v>27.836302686611361</v>
      </c>
      <c r="D366" s="36">
        <v>0.80454225615093478</v>
      </c>
      <c r="E366" s="54">
        <f>(B366-'Multicolinearity Test Data'!$B$2)^2</f>
        <v>4225.4960135627707</v>
      </c>
      <c r="F366" s="48">
        <f t="shared" si="15"/>
        <v>774.85974726064694</v>
      </c>
      <c r="G366" s="19">
        <f t="shared" si="16"/>
        <v>0.79940792000669392</v>
      </c>
      <c r="H366" s="48">
        <f t="shared" si="17"/>
        <v>0.79903442043687545</v>
      </c>
      <c r="I366" s="48"/>
    </row>
    <row r="367" spans="1:9" x14ac:dyDescent="0.2">
      <c r="A367" s="15">
        <v>85</v>
      </c>
      <c r="B367" s="36">
        <v>182.92659574870632</v>
      </c>
      <c r="C367" s="36">
        <v>28.073404251293681</v>
      </c>
      <c r="D367" s="36">
        <v>0.8113951140873511</v>
      </c>
      <c r="E367" s="54">
        <f>(B367-'Multicolinearity Test Data'!$B$2)^2</f>
        <v>1784.29506407129</v>
      </c>
      <c r="F367" s="48">
        <f t="shared" si="15"/>
        <v>788.11602625655416</v>
      </c>
      <c r="G367" s="19">
        <f t="shared" si="16"/>
        <v>0.80621704515477577</v>
      </c>
      <c r="H367" s="48">
        <f t="shared" si="17"/>
        <v>0.80585176594572749</v>
      </c>
      <c r="I367" s="48"/>
    </row>
    <row r="368" spans="1:9" x14ac:dyDescent="0.2">
      <c r="A368" s="15">
        <v>132</v>
      </c>
      <c r="B368" s="36">
        <v>273.43159367881645</v>
      </c>
      <c r="C368" s="36">
        <v>28.568406321183545</v>
      </c>
      <c r="D368" s="36">
        <v>0.82570197396713396</v>
      </c>
      <c r="E368" s="54">
        <f>(B368-'Multicolinearity Test Data'!$B$2)^2</f>
        <v>2329.4215136607354</v>
      </c>
      <c r="F368" s="48">
        <f t="shared" si="15"/>
        <v>816.15383973223993</v>
      </c>
      <c r="G368" s="19">
        <f t="shared" si="16"/>
        <v>0.82043260314552835</v>
      </c>
      <c r="H368" s="48">
        <f t="shared" si="17"/>
        <v>0.8200854253294444</v>
      </c>
      <c r="I368" s="48"/>
    </row>
    <row r="369" spans="1:9" x14ac:dyDescent="0.2">
      <c r="A369" s="15">
        <v>26</v>
      </c>
      <c r="B369" s="36">
        <v>84.483713926758924</v>
      </c>
      <c r="C369" s="36">
        <v>29.516286073241076</v>
      </c>
      <c r="D369" s="36">
        <v>0.85309818828718276</v>
      </c>
      <c r="E369" s="54">
        <f>(B369-'Multicolinearity Test Data'!$B$2)^2</f>
        <v>19791.931234556087</v>
      </c>
      <c r="F369" s="48">
        <f t="shared" si="15"/>
        <v>871.21114355740508</v>
      </c>
      <c r="G369" s="19">
        <f t="shared" si="16"/>
        <v>0.84765398342507348</v>
      </c>
      <c r="H369" s="48">
        <f t="shared" si="17"/>
        <v>0.84734508506214223</v>
      </c>
      <c r="I369" s="48"/>
    </row>
    <row r="370" spans="1:9" x14ac:dyDescent="0.2">
      <c r="A370" s="15">
        <v>79</v>
      </c>
      <c r="B370" s="36">
        <v>82.463643811881553</v>
      </c>
      <c r="C370" s="36">
        <v>29.536356188118447</v>
      </c>
      <c r="D370" s="36">
        <v>0.8536782673187423</v>
      </c>
      <c r="E370" s="54">
        <f>(B370-'Multicolinearity Test Data'!$B$2)^2</f>
        <v>20364.394192884636</v>
      </c>
      <c r="F370" s="48">
        <f t="shared" si="15"/>
        <v>872.39633687140281</v>
      </c>
      <c r="G370" s="19">
        <f t="shared" si="16"/>
        <v>0.84823036057433232</v>
      </c>
      <c r="H370" s="48">
        <f t="shared" si="17"/>
        <v>0.84792232498705866</v>
      </c>
      <c r="I370" s="48"/>
    </row>
    <row r="371" spans="1:9" x14ac:dyDescent="0.2">
      <c r="A371" s="15">
        <v>220</v>
      </c>
      <c r="B371" s="36">
        <v>345.07725562509569</v>
      </c>
      <c r="C371" s="36">
        <v>29.922744374904312</v>
      </c>
      <c r="D371" s="36">
        <v>0.86484590071627276</v>
      </c>
      <c r="E371" s="54">
        <f>(B371-'Multicolinearity Test Data'!$B$2)^2</f>
        <v>14378.346450675517</v>
      </c>
      <c r="F371" s="48">
        <f t="shared" si="15"/>
        <v>895.37063092586766</v>
      </c>
      <c r="G371" s="19">
        <f t="shared" si="16"/>
        <v>0.85932672564088297</v>
      </c>
      <c r="H371" s="48">
        <f t="shared" si="17"/>
        <v>0.85903572919588211</v>
      </c>
      <c r="I371" s="48"/>
    </row>
    <row r="372" spans="1:9" x14ac:dyDescent="0.2">
      <c r="A372" s="15">
        <v>164</v>
      </c>
      <c r="B372" s="36">
        <v>587.47610645302268</v>
      </c>
      <c r="C372" s="36">
        <v>30.52389354697732</v>
      </c>
      <c r="D372" s="36">
        <v>0.88222069063100916</v>
      </c>
      <c r="E372" s="54">
        <f>(B372-'Multicolinearity Test Data'!$B$2)^2</f>
        <v>131267.51711428151</v>
      </c>
      <c r="F372" s="48">
        <f t="shared" si="15"/>
        <v>931.70807726720363</v>
      </c>
      <c r="G372" s="19">
        <f t="shared" si="16"/>
        <v>0.87659063510008606</v>
      </c>
      <c r="H372" s="48">
        <f t="shared" si="17"/>
        <v>0.87632778882977858</v>
      </c>
      <c r="I372" s="48"/>
    </row>
    <row r="373" spans="1:9" x14ac:dyDescent="0.2">
      <c r="A373" s="15">
        <v>159</v>
      </c>
      <c r="B373" s="36">
        <v>497.05612069482942</v>
      </c>
      <c r="C373" s="36">
        <v>31.943879305170583</v>
      </c>
      <c r="D373" s="36">
        <v>0.92326200845474771</v>
      </c>
      <c r="E373" s="54">
        <f>(B373-'Multicolinearity Test Data'!$B$2)^2</f>
        <v>73923.415162610589</v>
      </c>
      <c r="F373" s="48">
        <f t="shared" si="15"/>
        <v>1020.4114250633055</v>
      </c>
      <c r="G373" s="19">
        <f t="shared" si="16"/>
        <v>0.91737004011576673</v>
      </c>
      <c r="H373" s="48">
        <f t="shared" si="17"/>
        <v>0.91718183255527075</v>
      </c>
      <c r="I373" s="48"/>
    </row>
    <row r="374" spans="1:9" x14ac:dyDescent="0.2">
      <c r="A374" s="15">
        <v>66</v>
      </c>
      <c r="B374" s="36">
        <v>117.69140423170042</v>
      </c>
      <c r="C374" s="36">
        <v>32.308595768299583</v>
      </c>
      <c r="D374" s="36">
        <v>0.93380327212056957</v>
      </c>
      <c r="E374" s="54">
        <f>(B374-'Multicolinearity Test Data'!$B$2)^2</f>
        <v>11551.113889416552</v>
      </c>
      <c r="F374" s="48">
        <f t="shared" si="15"/>
        <v>1043.8453605193856</v>
      </c>
      <c r="G374" s="19">
        <f t="shared" si="16"/>
        <v>0.92784403274562788</v>
      </c>
      <c r="H374" s="48">
        <f t="shared" si="17"/>
        <v>0.92767689118069085</v>
      </c>
      <c r="I374" s="48"/>
    </row>
    <row r="375" spans="1:9" x14ac:dyDescent="0.2">
      <c r="A375" s="15">
        <v>230</v>
      </c>
      <c r="B375" s="36">
        <v>201.52722611238761</v>
      </c>
      <c r="C375" s="36">
        <v>32.472773887612391</v>
      </c>
      <c r="D375" s="36">
        <v>0.93854845096165451</v>
      </c>
      <c r="E375" s="54">
        <f>(B375-'Multicolinearity Test Data'!$B$2)^2</f>
        <v>558.86314948844051</v>
      </c>
      <c r="F375" s="48">
        <f t="shared" si="15"/>
        <v>1054.4810439560013</v>
      </c>
      <c r="G375" s="19">
        <f t="shared" si="16"/>
        <v>0.93255892934479401</v>
      </c>
      <c r="H375" s="48">
        <f t="shared" si="17"/>
        <v>0.93240152880294946</v>
      </c>
      <c r="I375" s="48"/>
    </row>
    <row r="376" spans="1:9" x14ac:dyDescent="0.2">
      <c r="A376" s="15">
        <v>232</v>
      </c>
      <c r="B376" s="36">
        <v>217.47993485583646</v>
      </c>
      <c r="C376" s="36">
        <v>32.520065144163539</v>
      </c>
      <c r="D376" s="36">
        <v>0.93991529248045191</v>
      </c>
      <c r="E376" s="54">
        <f>(B376-'Multicolinearity Test Data'!$B$2)^2</f>
        <v>59.098852961785717</v>
      </c>
      <c r="F376" s="48">
        <f t="shared" si="15"/>
        <v>1057.5546369806402</v>
      </c>
      <c r="G376" s="19">
        <f t="shared" si="16"/>
        <v>0.93391704811005083</v>
      </c>
      <c r="H376" s="48">
        <f t="shared" si="17"/>
        <v>0.9337624833606134</v>
      </c>
      <c r="I376" s="48"/>
    </row>
    <row r="377" spans="1:9" x14ac:dyDescent="0.2">
      <c r="A377" s="15">
        <v>29</v>
      </c>
      <c r="B377" s="36">
        <v>17.312648839681721</v>
      </c>
      <c r="C377" s="36">
        <v>32.687351160318279</v>
      </c>
      <c r="D377" s="36">
        <v>0.94475029770276442</v>
      </c>
      <c r="E377" s="54">
        <f>(B377-'Multicolinearity Test Data'!$B$2)^2</f>
        <v>43203.644426382059</v>
      </c>
      <c r="F377" s="48">
        <f t="shared" si="15"/>
        <v>1068.4629258779607</v>
      </c>
      <c r="G377" s="19">
        <f t="shared" si="16"/>
        <v>0.93872119784667474</v>
      </c>
      <c r="H377" s="48">
        <f t="shared" si="17"/>
        <v>0.93857677206884638</v>
      </c>
      <c r="I377" s="48"/>
    </row>
    <row r="378" spans="1:9" x14ac:dyDescent="0.2">
      <c r="A378" s="15">
        <v>12</v>
      </c>
      <c r="B378" s="36">
        <v>77.527327251229522</v>
      </c>
      <c r="C378" s="36">
        <v>33.472672748770478</v>
      </c>
      <c r="D378" s="36">
        <v>0.96744815415628194</v>
      </c>
      <c r="E378" s="54">
        <f>(B378-'Multicolinearity Test Data'!$B$2)^2</f>
        <v>21797.624356499451</v>
      </c>
      <c r="F378" s="48">
        <f t="shared" si="15"/>
        <v>1120.4198209462818</v>
      </c>
      <c r="G378" s="19">
        <f t="shared" si="16"/>
        <v>0.96127420370484429</v>
      </c>
      <c r="H378" s="48">
        <f t="shared" si="17"/>
        <v>0.96117964433371861</v>
      </c>
      <c r="I378" s="48"/>
    </row>
    <row r="379" spans="1:9" x14ac:dyDescent="0.2">
      <c r="A379" s="15">
        <v>13</v>
      </c>
      <c r="B379" s="36">
        <v>41.184767022049613</v>
      </c>
      <c r="C379" s="36">
        <v>33.815232977950387</v>
      </c>
      <c r="D379" s="36">
        <v>0.97734904447044513</v>
      </c>
      <c r="E379" s="54">
        <f>(B379-'Multicolinearity Test Data'!$B$2)^2</f>
        <v>33849.650703648462</v>
      </c>
      <c r="F379" s="48">
        <f t="shared" si="15"/>
        <v>1143.4699813530635</v>
      </c>
      <c r="G379" s="19">
        <f t="shared" si="16"/>
        <v>0.9711119096447729</v>
      </c>
      <c r="H379" s="48">
        <f t="shared" si="17"/>
        <v>0.97104028968882217</v>
      </c>
      <c r="I379" s="48"/>
    </row>
    <row r="380" spans="1:9" x14ac:dyDescent="0.2">
      <c r="A380" s="15">
        <v>342</v>
      </c>
      <c r="B380" s="36">
        <v>428.88343009608479</v>
      </c>
      <c r="C380" s="36">
        <v>34.116569903915206</v>
      </c>
      <c r="D380" s="36">
        <v>0.98605847305393046</v>
      </c>
      <c r="E380" s="54">
        <f>(B380-'Multicolinearity Test Data'!$B$2)^2</f>
        <v>41500.175004457989</v>
      </c>
      <c r="F380" s="48">
        <f t="shared" si="15"/>
        <v>1163.9403420087328</v>
      </c>
      <c r="G380" s="19">
        <f t="shared" si="16"/>
        <v>0.97976575738880567</v>
      </c>
      <c r="H380" s="48">
        <f t="shared" si="17"/>
        <v>0.97971492132500337</v>
      </c>
      <c r="I380" s="48"/>
    </row>
    <row r="381" spans="1:9" x14ac:dyDescent="0.2">
      <c r="A381" s="15">
        <v>179</v>
      </c>
      <c r="B381" s="36">
        <v>221.52766168094297</v>
      </c>
      <c r="C381" s="36">
        <v>34.47233831905703</v>
      </c>
      <c r="D381" s="36">
        <v>0.99634111463201314</v>
      </c>
      <c r="E381" s="54">
        <f>(B381-'Multicolinearity Test Data'!$B$2)^2</f>
        <v>13.24851537072013</v>
      </c>
      <c r="F381" s="48">
        <f t="shared" si="15"/>
        <v>1188.3421091835278</v>
      </c>
      <c r="G381" s="19">
        <f t="shared" si="16"/>
        <v>0.98998277837591386</v>
      </c>
      <c r="H381" s="48">
        <f t="shared" si="17"/>
        <v>0.98995721665322622</v>
      </c>
      <c r="I381" s="48"/>
    </row>
    <row r="382" spans="1:9" x14ac:dyDescent="0.2">
      <c r="A382" s="15">
        <v>152</v>
      </c>
      <c r="B382" s="36">
        <v>900.37523826336144</v>
      </c>
      <c r="C382" s="36">
        <v>34.624761736638561</v>
      </c>
      <c r="D382" s="36">
        <v>1.0007465517208354</v>
      </c>
      <c r="E382" s="54">
        <f>(B382-'Multicolinearity Test Data'!$B$2)^2</f>
        <v>455905.4726734719</v>
      </c>
      <c r="F382" s="48">
        <f t="shared" si="15"/>
        <v>1198.8741253189899</v>
      </c>
      <c r="G382" s="19">
        <f t="shared" si="16"/>
        <v>0.99436010134804009</v>
      </c>
      <c r="H382" s="48">
        <f t="shared" si="17"/>
        <v>0.99434561390387077</v>
      </c>
      <c r="I382" s="48"/>
    </row>
    <row r="383" spans="1:9" x14ac:dyDescent="0.2">
      <c r="A383" s="15">
        <v>222</v>
      </c>
      <c r="B383" s="36">
        <v>176.67050895005394</v>
      </c>
      <c r="C383" s="36">
        <v>36.329491049946057</v>
      </c>
      <c r="D383" s="36">
        <v>1.0500177061300997</v>
      </c>
      <c r="E383" s="54">
        <f>(B383-'Multicolinearity Test Data'!$B$2)^2</f>
        <v>2351.9593717868061</v>
      </c>
      <c r="F383" s="48">
        <f t="shared" si="15"/>
        <v>1319.8319199481107</v>
      </c>
      <c r="G383" s="19">
        <f t="shared" si="16"/>
        <v>1.0433168227153877</v>
      </c>
      <c r="H383" s="48">
        <f t="shared" si="17"/>
        <v>1.0434364598243777</v>
      </c>
      <c r="I383" s="48"/>
    </row>
    <row r="384" spans="1:9" x14ac:dyDescent="0.2">
      <c r="A384" s="15">
        <v>40</v>
      </c>
      <c r="B384" s="36">
        <v>204.93552727199204</v>
      </c>
      <c r="C384" s="36">
        <v>38.064472728007956</v>
      </c>
      <c r="D384" s="36">
        <v>1.1001632333347537</v>
      </c>
      <c r="E384" s="54">
        <f>(B384-'Multicolinearity Test Data'!$B$2)^2</f>
        <v>409.33323396886436</v>
      </c>
      <c r="F384" s="48">
        <f t="shared" si="15"/>
        <v>1448.9040840612615</v>
      </c>
      <c r="G384" s="19">
        <f t="shared" si="16"/>
        <v>1.0931423369053985</v>
      </c>
      <c r="H384" s="48">
        <f t="shared" si="17"/>
        <v>1.093418502682399</v>
      </c>
      <c r="I384" s="48"/>
    </row>
    <row r="385" spans="1:9" x14ac:dyDescent="0.2">
      <c r="A385" s="15">
        <v>194</v>
      </c>
      <c r="B385" s="36">
        <v>208.53373425503395</v>
      </c>
      <c r="C385" s="36">
        <v>38.466265744966051</v>
      </c>
      <c r="D385" s="36">
        <v>1.1117761067830885</v>
      </c>
      <c r="E385" s="54">
        <f>(B385-'Multicolinearity Test Data'!$B$2)^2</f>
        <v>276.68258503536242</v>
      </c>
      <c r="F385" s="48">
        <f t="shared" si="15"/>
        <v>1479.6536003623487</v>
      </c>
      <c r="G385" s="19">
        <f t="shared" si="16"/>
        <v>1.1046811006405037</v>
      </c>
      <c r="H385" s="48">
        <f t="shared" si="17"/>
        <v>1.1049964995360024</v>
      </c>
      <c r="I385" s="48"/>
    </row>
    <row r="386" spans="1:9" x14ac:dyDescent="0.2">
      <c r="A386" s="15">
        <v>168</v>
      </c>
      <c r="B386" s="36">
        <v>104.14259049394923</v>
      </c>
      <c r="C386" s="36">
        <v>40.857409506050772</v>
      </c>
      <c r="D386" s="36">
        <v>1.1808864415133407</v>
      </c>
      <c r="E386" s="54">
        <f>(B386-'Multicolinearity Test Data'!$B$2)^2</f>
        <v>14647.031792646148</v>
      </c>
      <c r="F386" s="48">
        <f t="shared" si="15"/>
        <v>1669.327911545128</v>
      </c>
      <c r="G386" s="19">
        <f t="shared" si="16"/>
        <v>1.173350394907271</v>
      </c>
      <c r="H386" s="48">
        <f t="shared" si="17"/>
        <v>1.1739234324395322</v>
      </c>
      <c r="I386" s="48"/>
    </row>
    <row r="387" spans="1:9" x14ac:dyDescent="0.2">
      <c r="A387" s="15">
        <v>145</v>
      </c>
      <c r="B387" s="36">
        <v>142.32079893656785</v>
      </c>
      <c r="C387" s="36">
        <v>41.679201063432146</v>
      </c>
      <c r="D387" s="36">
        <v>1.2046383758526453</v>
      </c>
      <c r="E387" s="54">
        <f>(B387-'Multicolinearity Test Data'!$B$2)^2</f>
        <v>6863.5779798019976</v>
      </c>
      <c r="F387" s="48">
        <f t="shared" si="15"/>
        <v>1737.1558012860032</v>
      </c>
      <c r="G387" s="19">
        <f t="shared" si="16"/>
        <v>1.1969507518570208</v>
      </c>
      <c r="H387" s="48">
        <f t="shared" si="17"/>
        <v>1.1976221841954067</v>
      </c>
      <c r="I387" s="48"/>
    </row>
    <row r="388" spans="1:9" x14ac:dyDescent="0.2">
      <c r="A388" s="15">
        <v>46</v>
      </c>
      <c r="B388" s="36">
        <v>245.780733579773</v>
      </c>
      <c r="C388" s="36">
        <v>46.219266420227001</v>
      </c>
      <c r="D388" s="36">
        <v>1.3358581885681209</v>
      </c>
      <c r="E388" s="54">
        <f>(B388-'Multicolinearity Test Data'!$B$2)^2</f>
        <v>424.90487543592525</v>
      </c>
      <c r="F388" s="48">
        <f t="shared" ref="F388:F397" si="18">C388^2</f>
        <v>2136.2205884239233</v>
      </c>
      <c r="G388" s="19">
        <f t="shared" ref="G388:G397" si="19">C388/SQRT($F$400)</f>
        <v>1.3273331609158023</v>
      </c>
      <c r="H388" s="48">
        <f t="shared" ref="H388:H397" si="20">G388*((394-6-2)/(394-6-1-(G388^2)))^0.5</f>
        <v>1.3286449216724785</v>
      </c>
      <c r="I388" s="48"/>
    </row>
    <row r="389" spans="1:9" x14ac:dyDescent="0.2">
      <c r="A389" s="15">
        <v>31</v>
      </c>
      <c r="B389" s="36">
        <v>33.309547135585881</v>
      </c>
      <c r="C389" s="36">
        <v>47.690452864414119</v>
      </c>
      <c r="D389" s="36">
        <v>1.3783793406891702</v>
      </c>
      <c r="E389" s="54">
        <f>(B389-'Multicolinearity Test Data'!$B$2)^2</f>
        <v>36809.478946815092</v>
      </c>
      <c r="F389" s="48">
        <f t="shared" si="18"/>
        <v>2274.379294412905</v>
      </c>
      <c r="G389" s="19">
        <f t="shared" si="19"/>
        <v>1.3695829563908075</v>
      </c>
      <c r="H389" s="48">
        <f t="shared" si="20"/>
        <v>1.3711392612046029</v>
      </c>
      <c r="I389" s="48"/>
    </row>
    <row r="390" spans="1:9" x14ac:dyDescent="0.2">
      <c r="A390" s="15">
        <v>80</v>
      </c>
      <c r="B390" s="36">
        <v>161.96211036865711</v>
      </c>
      <c r="C390" s="36">
        <v>52.037889631342892</v>
      </c>
      <c r="D390" s="36">
        <v>1.5040316812430297</v>
      </c>
      <c r="E390" s="54">
        <f>(B390-'Multicolinearity Test Data'!$B$2)^2</f>
        <v>3994.9228826477342</v>
      </c>
      <c r="F390" s="48">
        <f t="shared" si="18"/>
        <v>2707.9419572838242</v>
      </c>
      <c r="G390" s="19">
        <f t="shared" si="19"/>
        <v>1.4944334231477572</v>
      </c>
      <c r="H390" s="48">
        <f t="shared" si="20"/>
        <v>1.4968266356705171</v>
      </c>
      <c r="I390" s="48"/>
    </row>
    <row r="391" spans="1:9" x14ac:dyDescent="0.2">
      <c r="A391" s="15">
        <v>147</v>
      </c>
      <c r="B391" s="36">
        <v>481.90516884837325</v>
      </c>
      <c r="C391" s="36">
        <v>57.094831151626749</v>
      </c>
      <c r="D391" s="36">
        <v>1.6501905725928272</v>
      </c>
      <c r="E391" s="54">
        <f>(B391-'Multicolinearity Test Data'!$B$2)^2</f>
        <v>65914.224089512631</v>
      </c>
      <c r="F391" s="48">
        <f t="shared" si="18"/>
        <v>3259.8197442327682</v>
      </c>
      <c r="G391" s="19">
        <f t="shared" si="19"/>
        <v>1.6396595743301836</v>
      </c>
      <c r="H391" s="48">
        <f t="shared" si="20"/>
        <v>1.6432575720478677</v>
      </c>
      <c r="I391" s="48"/>
    </row>
    <row r="392" spans="1:9" x14ac:dyDescent="0.2">
      <c r="A392" s="15">
        <v>52</v>
      </c>
      <c r="B392" s="36">
        <v>259.26313791498211</v>
      </c>
      <c r="C392" s="36">
        <v>59.73686208501789</v>
      </c>
      <c r="D392" s="36">
        <v>1.726552205525977</v>
      </c>
      <c r="E392" s="54">
        <f>(B392-'Multicolinearity Test Data'!$B$2)^2</f>
        <v>1162.5116594582064</v>
      </c>
      <c r="F392" s="48">
        <f t="shared" si="18"/>
        <v>3568.492691764448</v>
      </c>
      <c r="G392" s="19">
        <f t="shared" si="19"/>
        <v>1.715533891290798</v>
      </c>
      <c r="H392" s="48">
        <f t="shared" si="20"/>
        <v>1.7198681103258324</v>
      </c>
      <c r="I392" s="48"/>
    </row>
    <row r="393" spans="1:9" x14ac:dyDescent="0.2">
      <c r="A393" s="15">
        <v>62</v>
      </c>
      <c r="B393" s="36">
        <v>194.43872083555527</v>
      </c>
      <c r="C393" s="36">
        <v>62.561279164444727</v>
      </c>
      <c r="D393" s="36">
        <v>1.8081852770935691</v>
      </c>
      <c r="E393" s="54">
        <f>(B393-'Multicolinearity Test Data'!$B$2)^2</f>
        <v>944.25864885562589</v>
      </c>
      <c r="F393" s="48">
        <f t="shared" si="18"/>
        <v>3913.9136506915861</v>
      </c>
      <c r="G393" s="19">
        <f t="shared" si="19"/>
        <v>1.7966460062191205</v>
      </c>
      <c r="H393" s="48">
        <f t="shared" si="20"/>
        <v>1.8018535520774959</v>
      </c>
      <c r="I393" s="48"/>
    </row>
    <row r="394" spans="1:9" x14ac:dyDescent="0.2">
      <c r="A394" s="15">
        <v>353</v>
      </c>
      <c r="B394" s="36">
        <v>624.17046212112928</v>
      </c>
      <c r="C394" s="36">
        <v>63.829537878870724</v>
      </c>
      <c r="D394" s="36">
        <v>1.844841284860655</v>
      </c>
      <c r="E394" s="54">
        <f>(B394-'Multicolinearity Test Data'!$B$2)^2</f>
        <v>159203.35365445673</v>
      </c>
      <c r="F394" s="48">
        <f t="shared" si="18"/>
        <v>4074.2099058301924</v>
      </c>
      <c r="G394" s="19">
        <f t="shared" si="19"/>
        <v>1.8330680868504428</v>
      </c>
      <c r="H394" s="48">
        <f t="shared" si="20"/>
        <v>1.8386979259122631</v>
      </c>
      <c r="I394" s="48"/>
    </row>
    <row r="395" spans="1:9" x14ac:dyDescent="0.2">
      <c r="A395" s="15">
        <v>346</v>
      </c>
      <c r="B395" s="36">
        <v>126.75625877755942</v>
      </c>
      <c r="C395" s="36">
        <v>64.243741222440576</v>
      </c>
      <c r="D395" s="36">
        <v>1.8568128493422136</v>
      </c>
      <c r="E395" s="54">
        <f>(B395-'Multicolinearity Test Data'!$B$2)^2</f>
        <v>9684.7748966887866</v>
      </c>
      <c r="F395" s="48">
        <f t="shared" si="18"/>
        <v>4127.2582862559102</v>
      </c>
      <c r="G395" s="19">
        <f t="shared" si="19"/>
        <v>1.8449632525651858</v>
      </c>
      <c r="H395" s="48">
        <f t="shared" si="20"/>
        <v>1.8507351579805777</v>
      </c>
      <c r="I395" s="48"/>
    </row>
    <row r="396" spans="1:9" x14ac:dyDescent="0.2">
      <c r="A396" s="15">
        <v>60</v>
      </c>
      <c r="B396" s="36">
        <v>146.1620374327286</v>
      </c>
      <c r="C396" s="36">
        <v>67.837962567271404</v>
      </c>
      <c r="D396" s="36">
        <v>1.9606952859729549</v>
      </c>
      <c r="E396" s="54">
        <f>(B396-'Multicolinearity Test Data'!$B$2)^2</f>
        <v>6241.8651206834693</v>
      </c>
      <c r="F396" s="48">
        <f t="shared" si="18"/>
        <v>4601.9891652785163</v>
      </c>
      <c r="G396" s="19">
        <f t="shared" si="19"/>
        <v>1.9481827440925876</v>
      </c>
      <c r="H396" s="48">
        <f t="shared" si="20"/>
        <v>1.9552756725449079</v>
      </c>
      <c r="I396" s="48"/>
    </row>
    <row r="397" spans="1:9" ht="13.5" thickBot="1" x14ac:dyDescent="0.25">
      <c r="A397" s="16">
        <v>37</v>
      </c>
      <c r="B397" s="37">
        <v>349.2550377294105</v>
      </c>
      <c r="C397" s="37">
        <v>81.744962270589497</v>
      </c>
      <c r="D397" s="37">
        <v>2.3626441023644174</v>
      </c>
      <c r="E397" s="54">
        <f>(B397-'Multicolinearity Test Data'!$B$2)^2</f>
        <v>15397.713870318146</v>
      </c>
      <c r="F397" s="48">
        <f t="shared" si="18"/>
        <v>6682.2388566201007</v>
      </c>
      <c r="G397" s="19">
        <f t="shared" si="19"/>
        <v>2.3475664493039279</v>
      </c>
      <c r="H397" s="48">
        <f t="shared" si="20"/>
        <v>2.3614055266422675</v>
      </c>
      <c r="I397" s="48"/>
    </row>
    <row r="398" spans="1:9" x14ac:dyDescent="0.2">
      <c r="A398" s="15"/>
      <c r="B398" s="36"/>
      <c r="C398" s="36"/>
      <c r="D398" s="36"/>
      <c r="E398" s="54">
        <f>SUM(E4:E397)</f>
        <v>7340948.5189789133</v>
      </c>
      <c r="F398" s="48"/>
      <c r="G398" s="19"/>
    </row>
    <row r="399" spans="1:9" x14ac:dyDescent="0.2">
      <c r="D399" t="s">
        <v>64</v>
      </c>
      <c r="F399" s="48">
        <f>SUM(F4:F397)</f>
        <v>470454.83131952153</v>
      </c>
    </row>
    <row r="400" spans="1:9" x14ac:dyDescent="0.2">
      <c r="D400" t="s">
        <v>65</v>
      </c>
      <c r="F400" s="55">
        <f>F399/(394-6)</f>
        <v>1212.5124518544369</v>
      </c>
    </row>
  </sheetData>
  <autoFilter ref="A3:H39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1"/>
  <sheetViews>
    <sheetView workbookViewId="0">
      <selection activeCell="D31" sqref="D31"/>
    </sheetView>
  </sheetViews>
  <sheetFormatPr defaultRowHeight="12.75" x14ac:dyDescent="0.2"/>
  <cols>
    <col min="1" max="1" width="21.140625" bestFit="1" customWidth="1"/>
    <col min="2" max="2" width="15" bestFit="1" customWidth="1"/>
    <col min="3" max="3" width="13.7109375" bestFit="1" customWidth="1"/>
    <col min="4" max="4" width="18" bestFit="1" customWidth="1"/>
    <col min="11" max="11" width="27.5703125" bestFit="1" customWidth="1"/>
    <col min="12" max="13" width="9.7109375" bestFit="1" customWidth="1"/>
    <col min="14" max="14" width="48.5703125" bestFit="1" customWidth="1"/>
  </cols>
  <sheetData>
    <row r="1" spans="1:16" x14ac:dyDescent="0.2">
      <c r="A1" t="s">
        <v>9</v>
      </c>
    </row>
    <row r="2" spans="1:16" ht="13.5" thickBot="1" x14ac:dyDescent="0.25">
      <c r="K2" s="51" t="s">
        <v>62</v>
      </c>
    </row>
    <row r="3" spans="1:16" ht="25.5" x14ac:dyDescent="0.2">
      <c r="A3" s="18" t="s">
        <v>10</v>
      </c>
      <c r="B3" s="18"/>
      <c r="K3" s="43" t="s">
        <v>57</v>
      </c>
      <c r="L3" s="43" t="s">
        <v>58</v>
      </c>
      <c r="M3" s="43" t="s">
        <v>59</v>
      </c>
      <c r="N3" s="43" t="s">
        <v>60</v>
      </c>
      <c r="O3" s="43"/>
      <c r="P3" s="43"/>
    </row>
    <row r="4" spans="1:16" x14ac:dyDescent="0.2">
      <c r="A4" s="15" t="s">
        <v>11</v>
      </c>
      <c r="B4" s="35">
        <v>0.97776353677160976</v>
      </c>
      <c r="K4" t="s">
        <v>19</v>
      </c>
      <c r="L4" s="46">
        <v>0.21965488213415904</v>
      </c>
      <c r="M4" s="44">
        <v>3.0637776679189096E-2</v>
      </c>
      <c r="N4" s="49">
        <f>(M4-L4)/L4</f>
        <v>-0.86051857176351576</v>
      </c>
    </row>
    <row r="5" spans="1:16" x14ac:dyDescent="0.2">
      <c r="A5" s="15" t="s">
        <v>12</v>
      </c>
      <c r="B5" s="35">
        <v>0.956021533840127</v>
      </c>
      <c r="K5" s="15" t="s">
        <v>4</v>
      </c>
      <c r="L5" s="46">
        <v>5.5485913646487092E-22</v>
      </c>
      <c r="M5" s="44">
        <v>7.7497540417137528E-10</v>
      </c>
      <c r="N5" s="49">
        <f t="shared" ref="N5:N11" si="0">(M5-L5)/L5</f>
        <v>1396706575128.885</v>
      </c>
    </row>
    <row r="6" spans="1:16" x14ac:dyDescent="0.2">
      <c r="A6" s="15" t="s">
        <v>13</v>
      </c>
      <c r="B6" s="35">
        <v>0.95545333660291942</v>
      </c>
      <c r="K6" s="15" t="s">
        <v>5</v>
      </c>
      <c r="L6" s="46">
        <v>7.211309544327261E-9</v>
      </c>
      <c r="M6" s="44">
        <v>7.0280799049792583E-10</v>
      </c>
      <c r="N6" s="49">
        <f t="shared" si="0"/>
        <v>-0.90254086498744368</v>
      </c>
    </row>
    <row r="7" spans="1:16" x14ac:dyDescent="0.2">
      <c r="A7" s="15" t="s">
        <v>14</v>
      </c>
      <c r="B7" s="15">
        <v>25.497770565607453</v>
      </c>
      <c r="K7" s="15" t="s">
        <v>6</v>
      </c>
      <c r="L7" s="50">
        <v>1.7858920845000732E-66</v>
      </c>
      <c r="M7" s="50">
        <v>7.5715440901666739E-108</v>
      </c>
      <c r="N7" s="49">
        <f t="shared" si="0"/>
        <v>-1</v>
      </c>
    </row>
    <row r="8" spans="1:16" ht="13.5" thickBot="1" x14ac:dyDescent="0.25">
      <c r="A8" s="16" t="s">
        <v>15</v>
      </c>
      <c r="B8" s="16">
        <v>393</v>
      </c>
      <c r="K8" s="15" t="s">
        <v>7</v>
      </c>
      <c r="L8" s="46">
        <v>2.2109604631223532E-21</v>
      </c>
      <c r="M8" s="44">
        <v>9.2998151409015464E-22</v>
      </c>
      <c r="N8" s="49">
        <f t="shared" si="0"/>
        <v>-0.57937668737105319</v>
      </c>
    </row>
    <row r="9" spans="1:16" ht="13.5" thickBot="1" x14ac:dyDescent="0.25">
      <c r="K9" s="15" t="s">
        <v>8</v>
      </c>
      <c r="L9" s="47">
        <v>4.3761259284860805E-2</v>
      </c>
      <c r="M9" s="45">
        <v>8.3891920162926219E-3</v>
      </c>
      <c r="N9" s="49">
        <f t="shared" si="0"/>
        <v>-0.80829637552969458</v>
      </c>
    </row>
    <row r="10" spans="1:16" ht="13.5" thickBot="1" x14ac:dyDescent="0.25">
      <c r="A10" t="s">
        <v>16</v>
      </c>
      <c r="K10" s="15" t="s">
        <v>61</v>
      </c>
      <c r="L10" s="35">
        <v>0.93979254721666294</v>
      </c>
      <c r="M10" s="35">
        <v>0.956021533840127</v>
      </c>
      <c r="N10" s="49">
        <f t="shared" si="0"/>
        <v>1.7268690490820176E-2</v>
      </c>
    </row>
    <row r="11" spans="1:16" x14ac:dyDescent="0.2">
      <c r="A11" s="17"/>
      <c r="B11" s="17" t="s">
        <v>20</v>
      </c>
      <c r="C11" s="17" t="s">
        <v>21</v>
      </c>
      <c r="D11" s="17" t="s">
        <v>22</v>
      </c>
      <c r="E11" s="17" t="s">
        <v>23</v>
      </c>
      <c r="F11" s="17" t="s">
        <v>24</v>
      </c>
      <c r="K11" t="s">
        <v>14</v>
      </c>
      <c r="L11" s="15">
        <v>34.821149490710923</v>
      </c>
      <c r="M11" s="15">
        <v>25.497770565607453</v>
      </c>
      <c r="N11" s="49">
        <f t="shared" si="0"/>
        <v>-0.26775046376888345</v>
      </c>
    </row>
    <row r="12" spans="1:16" x14ac:dyDescent="0.2">
      <c r="A12" s="15" t="s">
        <v>17</v>
      </c>
      <c r="B12" s="15">
        <v>5</v>
      </c>
      <c r="C12" s="15">
        <v>5469441.4692525882</v>
      </c>
      <c r="D12" s="15">
        <v>1093888.2938505176</v>
      </c>
      <c r="E12" s="15">
        <v>1682.5522393216563</v>
      </c>
      <c r="F12" s="15">
        <v>5.6026029547893023E-260</v>
      </c>
    </row>
    <row r="13" spans="1:16" x14ac:dyDescent="0.2">
      <c r="A13" s="15" t="s">
        <v>3</v>
      </c>
      <c r="B13" s="15">
        <v>387</v>
      </c>
      <c r="C13" s="15">
        <v>251602.74957693051</v>
      </c>
      <c r="D13" s="15">
        <v>650.13630381635789</v>
      </c>
      <c r="E13" s="15"/>
      <c r="F13" s="15"/>
    </row>
    <row r="14" spans="1:16" ht="13.5" thickBot="1" x14ac:dyDescent="0.25">
      <c r="A14" s="16" t="s">
        <v>18</v>
      </c>
      <c r="B14" s="16">
        <v>392</v>
      </c>
      <c r="C14" s="16">
        <v>5721044.2188295191</v>
      </c>
      <c r="D14" s="16"/>
      <c r="E14" s="16"/>
      <c r="F14" s="16"/>
    </row>
    <row r="15" spans="1:16" ht="13.5" thickBot="1" x14ac:dyDescent="0.25"/>
    <row r="16" spans="1:16" x14ac:dyDescent="0.2">
      <c r="A16" s="17"/>
      <c r="B16" s="17" t="s">
        <v>25</v>
      </c>
      <c r="C16" s="17" t="s">
        <v>14</v>
      </c>
      <c r="D16" s="17" t="s">
        <v>26</v>
      </c>
      <c r="E16" s="17" t="s">
        <v>27</v>
      </c>
      <c r="F16" s="17" t="s">
        <v>28</v>
      </c>
      <c r="G16" s="17" t="s">
        <v>29</v>
      </c>
      <c r="H16" s="17" t="s">
        <v>55</v>
      </c>
      <c r="I16" s="17" t="s">
        <v>56</v>
      </c>
    </row>
    <row r="17" spans="1:13" x14ac:dyDescent="0.2">
      <c r="A17" s="15" t="s">
        <v>19</v>
      </c>
      <c r="B17" s="15">
        <v>6.4603713884695644</v>
      </c>
      <c r="C17" s="15">
        <v>2.9775462782039797</v>
      </c>
      <c r="D17" s="15">
        <v>2.1696963824744926</v>
      </c>
      <c r="E17" s="15">
        <v>3.0637776679189096E-2</v>
      </c>
      <c r="F17" s="15">
        <v>0.6061796151001797</v>
      </c>
      <c r="G17" s="15">
        <v>12.314563161838949</v>
      </c>
      <c r="H17" s="15">
        <v>0.6061796151001797</v>
      </c>
      <c r="I17" s="15">
        <v>12.314563161838949</v>
      </c>
    </row>
    <row r="18" spans="1:13" x14ac:dyDescent="0.2">
      <c r="A18" s="15" t="s">
        <v>4</v>
      </c>
      <c r="B18" s="15">
        <v>2.0951113219007471</v>
      </c>
      <c r="C18" s="15">
        <v>0.33215785003331388</v>
      </c>
      <c r="D18" s="15">
        <v>6.3075773211159012</v>
      </c>
      <c r="E18" s="15">
        <v>7.7497540417137528E-10</v>
      </c>
      <c r="F18" s="15">
        <v>1.4420515298971122</v>
      </c>
      <c r="G18" s="15">
        <v>2.7481711139043821</v>
      </c>
      <c r="H18" s="15">
        <v>1.4420515298971122</v>
      </c>
      <c r="I18" s="15">
        <v>2.7481711139043821</v>
      </c>
    </row>
    <row r="19" spans="1:13" x14ac:dyDescent="0.2">
      <c r="A19" s="15" t="s">
        <v>5</v>
      </c>
      <c r="B19" s="15">
        <v>1.3660141686676961E-2</v>
      </c>
      <c r="C19" s="15">
        <v>2.1599617882632643E-3</v>
      </c>
      <c r="D19" s="15">
        <v>6.3242515496815868</v>
      </c>
      <c r="E19" s="15">
        <v>7.0280799049792583E-10</v>
      </c>
      <c r="F19" s="15">
        <v>9.4134132229735379E-3</v>
      </c>
      <c r="G19" s="15">
        <v>1.7906870150380384E-2</v>
      </c>
      <c r="H19" s="15">
        <v>9.4134132229735379E-3</v>
      </c>
      <c r="I19" s="15">
        <v>1.7906870150380384E-2</v>
      </c>
    </row>
    <row r="20" spans="1:13" x14ac:dyDescent="0.2">
      <c r="A20" s="15" t="s">
        <v>6</v>
      </c>
      <c r="B20" s="15">
        <v>1.0675687287599169</v>
      </c>
      <c r="C20" s="15">
        <v>3.4172659329779802E-2</v>
      </c>
      <c r="D20" s="15">
        <v>31.240434595898805</v>
      </c>
      <c r="E20" s="15">
        <v>7.5715440901666739E-108</v>
      </c>
      <c r="F20" s="15">
        <v>1.0003814267230124</v>
      </c>
      <c r="G20" s="15">
        <v>1.1347560307968214</v>
      </c>
      <c r="H20" s="15">
        <v>1.0003814267230124</v>
      </c>
      <c r="I20" s="15">
        <v>1.1347560307968214</v>
      </c>
    </row>
    <row r="21" spans="1:13" x14ac:dyDescent="0.2">
      <c r="A21" s="15" t="s">
        <v>7</v>
      </c>
      <c r="B21" s="15">
        <v>1.2216633047760264</v>
      </c>
      <c r="C21" s="15">
        <v>0.11989373777556911</v>
      </c>
      <c r="D21" s="15">
        <v>10.189550575717943</v>
      </c>
      <c r="E21" s="15">
        <v>9.2998151409015464E-22</v>
      </c>
      <c r="F21" s="15">
        <v>0.98593869538805434</v>
      </c>
      <c r="G21" s="15">
        <v>1.4573879141639985</v>
      </c>
      <c r="H21" s="15">
        <v>0.98593869538805434</v>
      </c>
      <c r="I21" s="15">
        <v>1.4573879141639985</v>
      </c>
    </row>
    <row r="22" spans="1:13" ht="13.5" thickBot="1" x14ac:dyDescent="0.25">
      <c r="A22" s="16" t="s">
        <v>8</v>
      </c>
      <c r="B22" s="16">
        <v>4.1761956297787179</v>
      </c>
      <c r="C22" s="16">
        <v>1.5761658525787856</v>
      </c>
      <c r="D22" s="16">
        <v>2.6495914899729551</v>
      </c>
      <c r="E22" s="16">
        <v>8.3891920162926219E-3</v>
      </c>
      <c r="F22" s="16">
        <v>1.0772758127546842</v>
      </c>
      <c r="G22" s="16">
        <v>7.2751154468027517</v>
      </c>
      <c r="H22" s="16">
        <v>1.0772758127546842</v>
      </c>
      <c r="I22" s="16">
        <v>7.2751154468027517</v>
      </c>
    </row>
    <row r="26" spans="1:13" x14ac:dyDescent="0.2">
      <c r="A26" t="s">
        <v>30</v>
      </c>
    </row>
    <row r="27" spans="1:13" ht="13.5" thickBot="1" x14ac:dyDescent="0.25">
      <c r="H27">
        <f>B17</f>
        <v>6.4603713884695644</v>
      </c>
      <c r="I27" s="15">
        <v>2.0951113219007471</v>
      </c>
      <c r="J27" s="15">
        <v>1.3660141686676961E-2</v>
      </c>
      <c r="K27" s="15">
        <v>1.0675687287599169</v>
      </c>
      <c r="L27" s="15">
        <v>1.2216633047760264</v>
      </c>
      <c r="M27" s="16">
        <v>4.1761956297787179</v>
      </c>
    </row>
    <row r="28" spans="1:13" x14ac:dyDescent="0.2">
      <c r="A28" s="17" t="s">
        <v>31</v>
      </c>
      <c r="B28" s="17" t="s">
        <v>2</v>
      </c>
      <c r="C28" s="17" t="s">
        <v>32</v>
      </c>
      <c r="D28" s="17" t="s">
        <v>33</v>
      </c>
      <c r="I28">
        <v>153.66767831205675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15">
        <v>1</v>
      </c>
      <c r="B29" s="15">
        <v>321.950892641792</v>
      </c>
      <c r="C29" s="15">
        <v>-18.950892641792393</v>
      </c>
      <c r="D29" s="15">
        <v>-0.74802310635532343</v>
      </c>
      <c r="I29">
        <f>I27*I28</f>
        <v>321.950892641792</v>
      </c>
      <c r="J29">
        <f t="shared" ref="J29:M29" si="1">J27*J28</f>
        <v>0</v>
      </c>
      <c r="K29">
        <f t="shared" si="1"/>
        <v>0</v>
      </c>
      <c r="L29">
        <f t="shared" si="1"/>
        <v>0</v>
      </c>
      <c r="M29">
        <f t="shared" si="1"/>
        <v>0</v>
      </c>
    </row>
    <row r="30" spans="1:13" x14ac:dyDescent="0.2">
      <c r="A30" s="15">
        <v>2</v>
      </c>
      <c r="B30" s="15">
        <v>301.52881016691941</v>
      </c>
      <c r="C30" s="15">
        <v>-13.528810166919413</v>
      </c>
      <c r="D30" s="15">
        <v>-0.53400453464831588</v>
      </c>
    </row>
    <row r="31" spans="1:13" x14ac:dyDescent="0.2">
      <c r="A31" s="15">
        <v>3</v>
      </c>
      <c r="B31" s="15">
        <v>325.40543133986245</v>
      </c>
      <c r="C31" s="15">
        <v>-29.405431339862446</v>
      </c>
      <c r="D31" s="15">
        <v>-1.1606810565774852</v>
      </c>
    </row>
    <row r="32" spans="1:13" x14ac:dyDescent="0.2">
      <c r="A32" s="15">
        <v>4</v>
      </c>
      <c r="B32" s="15">
        <v>255.23442123759014</v>
      </c>
      <c r="C32" s="15">
        <v>-34.234421237590141</v>
      </c>
      <c r="D32" s="15">
        <v>-1.3512892823816234</v>
      </c>
    </row>
    <row r="33" spans="1:4" x14ac:dyDescent="0.2">
      <c r="A33" s="15">
        <v>5</v>
      </c>
      <c r="B33" s="15">
        <v>313.4398994611534</v>
      </c>
      <c r="C33" s="15">
        <v>-27.439899461153402</v>
      </c>
      <c r="D33" s="15">
        <v>-1.0830982593265535</v>
      </c>
    </row>
    <row r="34" spans="1:4" x14ac:dyDescent="0.2">
      <c r="A34" s="15">
        <v>6</v>
      </c>
      <c r="B34" s="15">
        <v>304.36212150973154</v>
      </c>
      <c r="C34" s="15">
        <v>17.637878490268463</v>
      </c>
      <c r="D34" s="15">
        <v>0.69619626405949075</v>
      </c>
    </row>
    <row r="35" spans="1:4" x14ac:dyDescent="0.2">
      <c r="A35" s="15">
        <v>7</v>
      </c>
      <c r="B35" s="15">
        <v>253.28050305644592</v>
      </c>
      <c r="C35" s="15">
        <v>-11.280503056445923</v>
      </c>
      <c r="D35" s="15">
        <v>-0.44526013085657573</v>
      </c>
    </row>
    <row r="36" spans="1:4" x14ac:dyDescent="0.2">
      <c r="A36" s="15">
        <v>8</v>
      </c>
      <c r="B36" s="15">
        <v>147.75685218781265</v>
      </c>
      <c r="C36" s="15">
        <v>1.2431478121873454</v>
      </c>
      <c r="D36" s="15">
        <v>4.9069102216350857E-2</v>
      </c>
    </row>
    <row r="37" spans="1:4" x14ac:dyDescent="0.2">
      <c r="A37" s="15">
        <v>9</v>
      </c>
      <c r="B37" s="15">
        <v>106.52472784249137</v>
      </c>
      <c r="C37" s="15">
        <v>3.4752721575086269</v>
      </c>
      <c r="D37" s="15">
        <v>0.13717474547646949</v>
      </c>
    </row>
    <row r="38" spans="1:4" x14ac:dyDescent="0.2">
      <c r="A38" s="15">
        <v>10</v>
      </c>
      <c r="B38" s="15">
        <v>104.26595056920725</v>
      </c>
      <c r="C38" s="15">
        <v>6.7340494307927514</v>
      </c>
      <c r="D38" s="15">
        <v>0.26580407945867957</v>
      </c>
    </row>
    <row r="39" spans="1:4" x14ac:dyDescent="0.2">
      <c r="A39" s="15">
        <v>11</v>
      </c>
      <c r="B39" s="15">
        <v>58.724076734638757</v>
      </c>
      <c r="C39" s="15">
        <v>9.2759232653612429</v>
      </c>
      <c r="D39" s="15">
        <v>0.36613604785916154</v>
      </c>
    </row>
    <row r="40" spans="1:4" x14ac:dyDescent="0.2">
      <c r="A40" s="15">
        <v>12</v>
      </c>
      <c r="B40" s="15">
        <v>88.685040748615023</v>
      </c>
      <c r="C40" s="15">
        <v>22.314959251384977</v>
      </c>
      <c r="D40" s="15">
        <v>0.8808083847513527</v>
      </c>
    </row>
    <row r="41" spans="1:4" x14ac:dyDescent="0.2">
      <c r="A41" s="15">
        <v>13</v>
      </c>
      <c r="B41" s="15">
        <v>47.945323254666413</v>
      </c>
      <c r="C41" s="15">
        <v>27.054676745333587</v>
      </c>
      <c r="D41" s="15">
        <v>1.0678928809851289</v>
      </c>
    </row>
    <row r="42" spans="1:4" x14ac:dyDescent="0.2">
      <c r="A42" s="15">
        <v>14</v>
      </c>
      <c r="B42" s="15">
        <v>158.88070564170485</v>
      </c>
      <c r="C42" s="15">
        <v>-6.88070564170485</v>
      </c>
      <c r="D42" s="15">
        <v>-0.27159284289723357</v>
      </c>
    </row>
    <row r="43" spans="1:4" x14ac:dyDescent="0.2">
      <c r="A43" s="15">
        <v>15</v>
      </c>
      <c r="B43" s="15">
        <v>125.75241153830484</v>
      </c>
      <c r="C43" s="15">
        <v>4.2475884616951589</v>
      </c>
      <c r="D43" s="15">
        <v>0.16765934859603165</v>
      </c>
    </row>
    <row r="44" spans="1:4" x14ac:dyDescent="0.2">
      <c r="A44" s="15">
        <v>16</v>
      </c>
      <c r="B44" s="15">
        <v>176.62948435675685</v>
      </c>
      <c r="C44" s="15">
        <v>5.3705156432431522</v>
      </c>
      <c r="D44" s="15">
        <v>0.21198314349210748</v>
      </c>
    </row>
    <row r="45" spans="1:4" x14ac:dyDescent="0.2">
      <c r="A45" s="15">
        <v>17</v>
      </c>
      <c r="B45" s="15">
        <v>124.729004970612</v>
      </c>
      <c r="C45" s="15">
        <v>28.270995029388004</v>
      </c>
      <c r="D45" s="15">
        <v>1.1159029773089668</v>
      </c>
    </row>
    <row r="46" spans="1:4" x14ac:dyDescent="0.2">
      <c r="A46" s="15">
        <v>18</v>
      </c>
      <c r="B46" s="15">
        <v>63.826406441439659</v>
      </c>
      <c r="C46" s="15">
        <v>1.1735935585603414</v>
      </c>
      <c r="D46" s="15">
        <v>4.6323680676493686E-2</v>
      </c>
    </row>
    <row r="47" spans="1:4" x14ac:dyDescent="0.2">
      <c r="A47" s="15">
        <v>19</v>
      </c>
      <c r="B47" s="15">
        <v>139.50675089435032</v>
      </c>
      <c r="C47" s="15">
        <v>22.493249105649681</v>
      </c>
      <c r="D47" s="15">
        <v>0.88784578046350038</v>
      </c>
    </row>
    <row r="48" spans="1:4" x14ac:dyDescent="0.2">
      <c r="A48" s="15">
        <v>20</v>
      </c>
      <c r="B48" s="15">
        <v>45.262539702278715</v>
      </c>
      <c r="C48" s="15">
        <v>18.737460297721285</v>
      </c>
      <c r="D48" s="15">
        <v>0.73959857839104759</v>
      </c>
    </row>
    <row r="49" spans="1:4" x14ac:dyDescent="0.2">
      <c r="A49" s="15">
        <v>21</v>
      </c>
      <c r="B49" s="15">
        <v>57.747967417151962</v>
      </c>
      <c r="C49" s="15">
        <v>-10.747967417151962</v>
      </c>
      <c r="D49" s="15">
        <v>-0.42424006754456539</v>
      </c>
    </row>
    <row r="50" spans="1:4" x14ac:dyDescent="0.2">
      <c r="A50" s="15">
        <v>22</v>
      </c>
      <c r="B50" s="15">
        <v>95.598899234371288</v>
      </c>
      <c r="C50" s="15">
        <v>-1.598899234371288</v>
      </c>
      <c r="D50" s="15">
        <v>-6.3111199807337356E-2</v>
      </c>
    </row>
    <row r="51" spans="1:4" x14ac:dyDescent="0.2">
      <c r="A51" s="15">
        <v>23</v>
      </c>
      <c r="B51" s="15">
        <v>76.993058097474972</v>
      </c>
      <c r="C51" s="15">
        <v>8.0069419025250284</v>
      </c>
      <c r="D51" s="15">
        <v>0.31604725263046468</v>
      </c>
    </row>
    <row r="52" spans="1:4" x14ac:dyDescent="0.2">
      <c r="A52" s="15">
        <v>24</v>
      </c>
      <c r="B52" s="15">
        <v>52.39976732470857</v>
      </c>
      <c r="C52" s="15">
        <v>1.60023267529143</v>
      </c>
      <c r="D52" s="15">
        <v>6.3163832928007688E-2</v>
      </c>
    </row>
    <row r="53" spans="1:4" x14ac:dyDescent="0.2">
      <c r="A53" s="15">
        <v>25</v>
      </c>
      <c r="B53" s="15">
        <v>99.812940342952302</v>
      </c>
      <c r="C53" s="15">
        <v>17.187059657047698</v>
      </c>
      <c r="D53" s="15">
        <v>0.67840169836786723</v>
      </c>
    </row>
    <row r="54" spans="1:4" x14ac:dyDescent="0.2">
      <c r="A54" s="15">
        <v>26</v>
      </c>
      <c r="B54" s="15">
        <v>95.224750762096747</v>
      </c>
      <c r="C54" s="15">
        <v>18.775249237903253</v>
      </c>
      <c r="D54" s="15">
        <v>0.74109017042077896</v>
      </c>
    </row>
    <row r="55" spans="1:4" x14ac:dyDescent="0.2">
      <c r="A55" s="15">
        <v>27</v>
      </c>
      <c r="B55" s="15">
        <v>100.44577888511667</v>
      </c>
      <c r="C55" s="15">
        <v>26.554221114883333</v>
      </c>
      <c r="D55" s="15">
        <v>1.0481390687316179</v>
      </c>
    </row>
    <row r="56" spans="1:4" x14ac:dyDescent="0.2">
      <c r="A56" s="15">
        <v>28</v>
      </c>
      <c r="B56" s="15">
        <v>107.4205261124779</v>
      </c>
      <c r="C56" s="15">
        <v>7.5794738875220986</v>
      </c>
      <c r="D56" s="15">
        <v>0.29917438239189459</v>
      </c>
    </row>
    <row r="57" spans="1:4" x14ac:dyDescent="0.2">
      <c r="A57" s="15">
        <v>29</v>
      </c>
      <c r="B57" s="15">
        <v>27.579513890364009</v>
      </c>
      <c r="C57" s="15">
        <v>22.420486109635991</v>
      </c>
      <c r="D57" s="15">
        <v>0.88497370454946933</v>
      </c>
    </row>
    <row r="58" spans="1:4" x14ac:dyDescent="0.2">
      <c r="A58" s="15">
        <v>30</v>
      </c>
      <c r="B58" s="15">
        <v>179.88844983072394</v>
      </c>
      <c r="C58" s="15">
        <v>36.111550169276057</v>
      </c>
      <c r="D58" s="15">
        <v>1.4253826689597633</v>
      </c>
    </row>
    <row r="59" spans="1:4" x14ac:dyDescent="0.2">
      <c r="A59" s="15">
        <v>31</v>
      </c>
      <c r="B59" s="15">
        <v>40.666951135686503</v>
      </c>
      <c r="C59" s="15">
        <v>40.333048864313497</v>
      </c>
      <c r="D59" s="15">
        <v>1.5920122112734061</v>
      </c>
    </row>
    <row r="60" spans="1:4" x14ac:dyDescent="0.2">
      <c r="A60" s="15">
        <v>32</v>
      </c>
      <c r="B60" s="15">
        <v>71.815574692539542</v>
      </c>
      <c r="C60" s="15">
        <v>4.184425307460458</v>
      </c>
      <c r="D60" s="15">
        <v>0.16516619432984969</v>
      </c>
    </row>
    <row r="61" spans="1:4" x14ac:dyDescent="0.2">
      <c r="A61" s="15">
        <v>33</v>
      </c>
      <c r="B61" s="15">
        <v>47.139708343275956</v>
      </c>
      <c r="C61" s="15">
        <v>-7.1397083432759558</v>
      </c>
      <c r="D61" s="15">
        <v>-0.28181610831515824</v>
      </c>
    </row>
    <row r="62" spans="1:4" x14ac:dyDescent="0.2">
      <c r="A62" s="15">
        <v>34</v>
      </c>
      <c r="B62" s="15">
        <v>18.524391146329449</v>
      </c>
      <c r="C62" s="15">
        <v>6.4756088536705505</v>
      </c>
      <c r="D62" s="15">
        <v>0.25560300202336744</v>
      </c>
    </row>
    <row r="63" spans="1:4" x14ac:dyDescent="0.2">
      <c r="A63" s="15">
        <v>35</v>
      </c>
      <c r="B63" s="15">
        <v>26.55943551571972</v>
      </c>
      <c r="C63" s="15">
        <v>-6.5594355157197199</v>
      </c>
      <c r="D63" s="15">
        <v>-0.25891177915205721</v>
      </c>
    </row>
    <row r="64" spans="1:4" x14ac:dyDescent="0.2">
      <c r="A64" s="15">
        <v>36</v>
      </c>
      <c r="B64" s="15">
        <v>18.551090133010284</v>
      </c>
      <c r="C64" s="15">
        <v>-3.551090133010284</v>
      </c>
      <c r="D64" s="15">
        <v>-0.14016740648850282</v>
      </c>
    </row>
    <row r="65" spans="1:4" x14ac:dyDescent="0.2">
      <c r="A65" s="15">
        <v>37</v>
      </c>
      <c r="B65" s="15">
        <v>341.70481404064628</v>
      </c>
      <c r="C65" s="15">
        <v>89.295185959353716</v>
      </c>
      <c r="D65" s="52">
        <v>3.5246288207337186</v>
      </c>
    </row>
    <row r="66" spans="1:4" x14ac:dyDescent="0.2">
      <c r="A66" s="15">
        <v>38</v>
      </c>
      <c r="B66" s="15">
        <v>98.187645324395973</v>
      </c>
      <c r="C66" s="15">
        <v>3.812354675604027</v>
      </c>
      <c r="D66" s="15">
        <v>0.15047995051613813</v>
      </c>
    </row>
    <row r="67" spans="1:4" x14ac:dyDescent="0.2">
      <c r="A67" s="15">
        <v>39</v>
      </c>
      <c r="B67" s="15">
        <v>235.97094853210422</v>
      </c>
      <c r="C67" s="15">
        <v>22.029051467895783</v>
      </c>
      <c r="D67" s="15">
        <v>0.86952313120793312</v>
      </c>
    </row>
    <row r="68" spans="1:4" x14ac:dyDescent="0.2">
      <c r="A68" s="15">
        <v>40</v>
      </c>
      <c r="B68" s="15">
        <v>210.99690811594135</v>
      </c>
      <c r="C68" s="15">
        <v>32.003091884058648</v>
      </c>
      <c r="D68" s="15">
        <v>1.2632150187635811</v>
      </c>
    </row>
    <row r="69" spans="1:4" x14ac:dyDescent="0.2">
      <c r="A69" s="15">
        <v>41</v>
      </c>
      <c r="B69" s="15">
        <v>142.07363734204046</v>
      </c>
      <c r="C69" s="15">
        <v>-1.0736373420404561</v>
      </c>
      <c r="D69" s="15">
        <v>-4.237824332987284E-2</v>
      </c>
    </row>
    <row r="70" spans="1:4" x14ac:dyDescent="0.2">
      <c r="A70" s="15">
        <v>42</v>
      </c>
      <c r="B70" s="15">
        <v>402.704305114818</v>
      </c>
      <c r="C70" s="15">
        <v>3.2956948851820016</v>
      </c>
      <c r="D70" s="15">
        <v>0.13008653324205763</v>
      </c>
    </row>
    <row r="71" spans="1:4" x14ac:dyDescent="0.2">
      <c r="A71" s="15">
        <v>43</v>
      </c>
      <c r="B71" s="15">
        <v>127.43282848913913</v>
      </c>
      <c r="C71" s="15">
        <v>-10.432828489139126</v>
      </c>
      <c r="D71" s="15">
        <v>-0.41180101233374172</v>
      </c>
    </row>
    <row r="72" spans="1:4" x14ac:dyDescent="0.2">
      <c r="A72" s="15">
        <v>44</v>
      </c>
      <c r="B72" s="15">
        <v>218.50513229392936</v>
      </c>
      <c r="C72" s="15">
        <v>13.494867706070636</v>
      </c>
      <c r="D72" s="15">
        <v>0.53266476952583008</v>
      </c>
    </row>
    <row r="73" spans="1:4" x14ac:dyDescent="0.2">
      <c r="A73" s="15">
        <v>45</v>
      </c>
      <c r="B73" s="15">
        <v>217.21783967420015</v>
      </c>
      <c r="C73" s="15">
        <v>-2.2178396742001496</v>
      </c>
      <c r="D73" s="15">
        <v>-8.7541803642256555E-2</v>
      </c>
    </row>
    <row r="74" spans="1:4" x14ac:dyDescent="0.2">
      <c r="A74" s="15">
        <v>46</v>
      </c>
      <c r="B74" s="15">
        <v>245.52002421162109</v>
      </c>
      <c r="C74" s="15">
        <v>46.479975788378908</v>
      </c>
      <c r="D74" s="15">
        <v>1.8346415933922473</v>
      </c>
    </row>
    <row r="75" spans="1:4" x14ac:dyDescent="0.2">
      <c r="A75" s="15">
        <v>47</v>
      </c>
      <c r="B75" s="15">
        <v>152.6804240511517</v>
      </c>
      <c r="C75" s="15">
        <v>8.3195759488482963</v>
      </c>
      <c r="D75" s="15">
        <v>0.3283874360140927</v>
      </c>
    </row>
    <row r="76" spans="1:4" x14ac:dyDescent="0.2">
      <c r="A76" s="15">
        <v>48</v>
      </c>
      <c r="B76" s="15">
        <v>149.71611444275538</v>
      </c>
      <c r="C76" s="15">
        <v>5.2838855572446164</v>
      </c>
      <c r="D76" s="15">
        <v>0.20856371057898193</v>
      </c>
    </row>
    <row r="77" spans="1:4" x14ac:dyDescent="0.2">
      <c r="A77" s="15">
        <v>49</v>
      </c>
      <c r="B77" s="15">
        <v>110.22730315724945</v>
      </c>
      <c r="C77" s="15">
        <v>-0.22730315724945171</v>
      </c>
      <c r="D77" s="15">
        <v>-8.9720319239814973E-3</v>
      </c>
    </row>
    <row r="78" spans="1:4" x14ac:dyDescent="0.2">
      <c r="A78" s="15">
        <v>50</v>
      </c>
      <c r="B78" s="15">
        <v>166.27987417085512</v>
      </c>
      <c r="C78" s="15">
        <v>11.720125829144877</v>
      </c>
      <c r="D78" s="15">
        <v>0.46261276950398189</v>
      </c>
    </row>
    <row r="79" spans="1:4" x14ac:dyDescent="0.2">
      <c r="A79" s="15">
        <v>51</v>
      </c>
      <c r="B79" s="15">
        <v>124.80287839728224</v>
      </c>
      <c r="C79" s="15">
        <v>5.1971216027177576</v>
      </c>
      <c r="D79" s="15">
        <v>0.20513899365342003</v>
      </c>
    </row>
    <row r="80" spans="1:4" x14ac:dyDescent="0.2">
      <c r="A80" s="15">
        <v>52</v>
      </c>
      <c r="B80" s="15">
        <v>260.41606175210114</v>
      </c>
      <c r="C80" s="15">
        <v>58.583938247898857</v>
      </c>
      <c r="D80" s="15">
        <v>2.3124050301504426</v>
      </c>
    </row>
    <row r="81" spans="1:4" x14ac:dyDescent="0.2">
      <c r="A81" s="15">
        <v>53</v>
      </c>
      <c r="B81" s="15">
        <v>274.49390944948379</v>
      </c>
      <c r="C81" s="15">
        <v>-16.493909449483795</v>
      </c>
      <c r="D81" s="15">
        <v>-0.65104191214390028</v>
      </c>
    </row>
    <row r="82" spans="1:4" x14ac:dyDescent="0.2">
      <c r="A82" s="15">
        <v>54</v>
      </c>
      <c r="B82" s="15">
        <v>275.77575151647852</v>
      </c>
      <c r="C82" s="15">
        <v>-0.77575151647852181</v>
      </c>
      <c r="D82" s="15">
        <v>-3.0620196635826297E-2</v>
      </c>
    </row>
    <row r="83" spans="1:4" x14ac:dyDescent="0.2">
      <c r="A83" s="15">
        <v>55</v>
      </c>
      <c r="B83" s="15">
        <v>153.06630216912947</v>
      </c>
      <c r="C83" s="15">
        <v>-20.066302169129472</v>
      </c>
      <c r="D83" s="15">
        <v>-0.79205016699398734</v>
      </c>
    </row>
    <row r="84" spans="1:4" x14ac:dyDescent="0.2">
      <c r="A84" s="15">
        <v>56</v>
      </c>
      <c r="B84" s="15">
        <v>189.42678336913116</v>
      </c>
      <c r="C84" s="15">
        <v>20.573216630868842</v>
      </c>
      <c r="D84" s="15">
        <v>0.812058920011273</v>
      </c>
    </row>
    <row r="85" spans="1:4" x14ac:dyDescent="0.2">
      <c r="A85" s="15">
        <v>57</v>
      </c>
      <c r="B85" s="15">
        <v>184.9949529538016</v>
      </c>
      <c r="C85" s="15">
        <v>-2.9949529538016009</v>
      </c>
      <c r="D85" s="15">
        <v>-0.11821575132298548</v>
      </c>
    </row>
    <row r="86" spans="1:4" x14ac:dyDescent="0.2">
      <c r="A86" s="15">
        <v>58</v>
      </c>
      <c r="B86" s="15">
        <v>141.45463611244153</v>
      </c>
      <c r="C86" s="15">
        <v>17.545363887558466</v>
      </c>
      <c r="D86" s="15">
        <v>0.69254455952976601</v>
      </c>
    </row>
    <row r="87" spans="1:4" x14ac:dyDescent="0.2">
      <c r="A87" s="15">
        <v>59</v>
      </c>
      <c r="B87" s="15">
        <v>87.233088748085208</v>
      </c>
      <c r="C87" s="15">
        <v>-7.2330887480852084</v>
      </c>
      <c r="D87" s="15">
        <v>-0.28550198748710248</v>
      </c>
    </row>
    <row r="88" spans="1:4" x14ac:dyDescent="0.2">
      <c r="A88" s="15">
        <v>60</v>
      </c>
      <c r="B88" s="15">
        <v>153.17401369491114</v>
      </c>
      <c r="C88" s="15">
        <v>60.825986305088861</v>
      </c>
      <c r="D88" s="15">
        <v>2.4009023787470292</v>
      </c>
    </row>
    <row r="89" spans="1:4" x14ac:dyDescent="0.2">
      <c r="A89" s="15">
        <v>61</v>
      </c>
      <c r="B89" s="15">
        <v>186.33627878615758</v>
      </c>
      <c r="C89" s="15">
        <v>11.663721213842422</v>
      </c>
      <c r="D89" s="15">
        <v>0.46038638595842407</v>
      </c>
    </row>
    <row r="90" spans="1:4" x14ac:dyDescent="0.2">
      <c r="A90" s="15">
        <v>62</v>
      </c>
      <c r="B90" s="15">
        <v>202.38225539503003</v>
      </c>
      <c r="C90" s="15">
        <v>54.617744604969971</v>
      </c>
      <c r="D90" s="15">
        <v>2.1558528009088658</v>
      </c>
    </row>
    <row r="91" spans="1:4" x14ac:dyDescent="0.2">
      <c r="A91" s="15">
        <v>63</v>
      </c>
      <c r="B91" s="15">
        <v>182.33945360094529</v>
      </c>
      <c r="C91" s="15">
        <v>11.660546399054709</v>
      </c>
      <c r="D91" s="15">
        <v>0.46026107076274986</v>
      </c>
    </row>
    <row r="92" spans="1:4" x14ac:dyDescent="0.2">
      <c r="A92" s="15">
        <v>64</v>
      </c>
      <c r="B92" s="15">
        <v>144.78813566908215</v>
      </c>
      <c r="C92" s="15">
        <v>11.211864330917848</v>
      </c>
      <c r="D92" s="15">
        <v>0.44255084672646816</v>
      </c>
    </row>
    <row r="93" spans="1:4" x14ac:dyDescent="0.2">
      <c r="A93" s="15">
        <v>65</v>
      </c>
      <c r="B93" s="15">
        <v>181.15971088479645</v>
      </c>
      <c r="C93" s="15">
        <v>5.8402891152035465</v>
      </c>
      <c r="D93" s="15">
        <v>0.23052588015476969</v>
      </c>
    </row>
    <row r="94" spans="1:4" x14ac:dyDescent="0.2">
      <c r="A94" s="15">
        <v>66</v>
      </c>
      <c r="B94" s="15">
        <v>124.39572848530383</v>
      </c>
      <c r="C94" s="15">
        <v>25.604271514696165</v>
      </c>
      <c r="D94" s="15">
        <v>1.0106429853415431</v>
      </c>
    </row>
    <row r="95" spans="1:4" x14ac:dyDescent="0.2">
      <c r="A95" s="15">
        <v>67</v>
      </c>
      <c r="B95" s="15">
        <v>97.350496681569751</v>
      </c>
      <c r="C95" s="15">
        <v>4.6495033184302486</v>
      </c>
      <c r="D95" s="15">
        <v>0.18352359337373317</v>
      </c>
    </row>
    <row r="96" spans="1:4" x14ac:dyDescent="0.2">
      <c r="A96" s="15">
        <v>68</v>
      </c>
      <c r="B96" s="15">
        <v>227.13355345367836</v>
      </c>
      <c r="C96" s="15">
        <v>5.8664465463216402</v>
      </c>
      <c r="D96" s="15">
        <v>0.23155835726543</v>
      </c>
    </row>
    <row r="97" spans="1:4" x14ac:dyDescent="0.2">
      <c r="A97" s="15">
        <v>69</v>
      </c>
      <c r="B97" s="15">
        <v>153.98640051657623</v>
      </c>
      <c r="C97" s="15">
        <v>8.0135994834237749</v>
      </c>
      <c r="D97" s="15">
        <v>0.31631003837036747</v>
      </c>
    </row>
    <row r="98" spans="1:4" x14ac:dyDescent="0.2">
      <c r="A98" s="15">
        <v>70</v>
      </c>
      <c r="B98" s="15">
        <v>111.4383796695389</v>
      </c>
      <c r="C98" s="15">
        <v>-16.438379669538904</v>
      </c>
      <c r="D98" s="15">
        <v>-0.6488500597982223</v>
      </c>
    </row>
    <row r="99" spans="1:4" x14ac:dyDescent="0.2">
      <c r="A99" s="15">
        <v>71</v>
      </c>
      <c r="B99" s="15">
        <v>130.22783164989283</v>
      </c>
      <c r="C99" s="15">
        <v>-64.227831649892835</v>
      </c>
      <c r="D99" s="15">
        <v>-2.5351788463657066</v>
      </c>
    </row>
    <row r="100" spans="1:4" x14ac:dyDescent="0.2">
      <c r="A100" s="15">
        <v>72</v>
      </c>
      <c r="B100" s="15">
        <v>171.54050039660058</v>
      </c>
      <c r="C100" s="15">
        <v>-23.540500396600578</v>
      </c>
      <c r="D100" s="15">
        <v>-0.92918252267395185</v>
      </c>
    </row>
    <row r="101" spans="1:4" x14ac:dyDescent="0.2">
      <c r="A101" s="15">
        <v>73</v>
      </c>
      <c r="B101" s="15">
        <v>142.32282661226583</v>
      </c>
      <c r="C101" s="15">
        <v>-9.3228266122658283</v>
      </c>
      <c r="D101" s="15">
        <v>-0.36798740061141433</v>
      </c>
    </row>
    <row r="102" spans="1:4" x14ac:dyDescent="0.2">
      <c r="A102" s="15">
        <v>74</v>
      </c>
      <c r="B102" s="15">
        <v>136.35273285288994</v>
      </c>
      <c r="C102" s="15">
        <v>-4.3527328528899432</v>
      </c>
      <c r="D102" s="15">
        <v>-0.171809571786253</v>
      </c>
    </row>
    <row r="103" spans="1:4" x14ac:dyDescent="0.2">
      <c r="A103" s="15">
        <v>75</v>
      </c>
      <c r="B103" s="15">
        <v>110.36701625786129</v>
      </c>
      <c r="C103" s="15">
        <v>14.632983742138705</v>
      </c>
      <c r="D103" s="15">
        <v>0.57758809365542763</v>
      </c>
    </row>
    <row r="104" spans="1:4" x14ac:dyDescent="0.2">
      <c r="A104" s="15">
        <v>76</v>
      </c>
      <c r="B104" s="15">
        <v>78.260804227812827</v>
      </c>
      <c r="C104" s="15">
        <v>12.739195772187173</v>
      </c>
      <c r="D104" s="15">
        <v>0.50283714725739537</v>
      </c>
    </row>
    <row r="105" spans="1:4" x14ac:dyDescent="0.2">
      <c r="A105" s="15">
        <v>77</v>
      </c>
      <c r="B105" s="15">
        <v>168.8843437638568</v>
      </c>
      <c r="C105" s="15">
        <v>-7.8843437638568048</v>
      </c>
      <c r="D105" s="15">
        <v>-0.31120810113225261</v>
      </c>
    </row>
    <row r="106" spans="1:4" x14ac:dyDescent="0.2">
      <c r="A106" s="15">
        <v>78</v>
      </c>
      <c r="B106" s="15">
        <v>131.46170744445328</v>
      </c>
      <c r="C106" s="15">
        <v>-2.4617074444532818</v>
      </c>
      <c r="D106" s="15">
        <v>-9.7167668264717996E-2</v>
      </c>
    </row>
    <row r="107" spans="1:4" x14ac:dyDescent="0.2">
      <c r="A107" s="15">
        <v>79</v>
      </c>
      <c r="B107" s="15">
        <v>93.723080354028184</v>
      </c>
      <c r="C107" s="15">
        <v>18.276919645971816</v>
      </c>
      <c r="D107" s="15">
        <v>0.72142027642732753</v>
      </c>
    </row>
    <row r="108" spans="1:4" x14ac:dyDescent="0.2">
      <c r="A108" s="15">
        <v>80</v>
      </c>
      <c r="B108" s="15">
        <v>173.54378077836253</v>
      </c>
      <c r="C108" s="15">
        <v>40.456219221637468</v>
      </c>
      <c r="D108" s="15">
        <v>1.596873949189286</v>
      </c>
    </row>
    <row r="109" spans="1:4" x14ac:dyDescent="0.2">
      <c r="A109" s="15">
        <v>81</v>
      </c>
      <c r="B109" s="15">
        <v>172.24720612947254</v>
      </c>
      <c r="C109" s="15">
        <v>-3.2472061294725449</v>
      </c>
      <c r="D109" s="15">
        <v>-0.1281726017795837</v>
      </c>
    </row>
    <row r="110" spans="1:4" x14ac:dyDescent="0.2">
      <c r="A110" s="15">
        <v>82</v>
      </c>
      <c r="B110" s="15">
        <v>153.9768604448231</v>
      </c>
      <c r="C110" s="15">
        <v>6.0231395551768969</v>
      </c>
      <c r="D110" s="15">
        <v>0.23774328973502715</v>
      </c>
    </row>
    <row r="111" spans="1:4" x14ac:dyDescent="0.2">
      <c r="A111" s="15">
        <v>83</v>
      </c>
      <c r="B111" s="15">
        <v>88.519043499444891</v>
      </c>
      <c r="C111" s="15">
        <v>-7.5190434994448907</v>
      </c>
      <c r="D111" s="15">
        <v>-0.29678909493012701</v>
      </c>
    </row>
    <row r="112" spans="1:4" x14ac:dyDescent="0.2">
      <c r="A112" s="15">
        <v>84</v>
      </c>
      <c r="B112" s="15">
        <v>237.2375845287167</v>
      </c>
      <c r="C112" s="15">
        <v>7.7624154712833047</v>
      </c>
      <c r="D112" s="15">
        <v>0.30639538956835005</v>
      </c>
    </row>
    <row r="113" spans="1:4" x14ac:dyDescent="0.2">
      <c r="A113" s="15">
        <v>85</v>
      </c>
      <c r="B113" s="15">
        <v>188.83136601272156</v>
      </c>
      <c r="C113" s="15">
        <v>22.16863398727844</v>
      </c>
      <c r="D113" s="15">
        <v>0.87503268433110681</v>
      </c>
    </row>
    <row r="114" spans="1:4" x14ac:dyDescent="0.2">
      <c r="A114" s="15">
        <v>86</v>
      </c>
      <c r="B114" s="15">
        <v>191.50308984539413</v>
      </c>
      <c r="C114" s="15">
        <v>-4.503089845394129</v>
      </c>
      <c r="D114" s="15">
        <v>-0.17774441120100407</v>
      </c>
    </row>
    <row r="115" spans="1:4" x14ac:dyDescent="0.2">
      <c r="A115" s="15">
        <v>87</v>
      </c>
      <c r="B115" s="15">
        <v>261.05529766559789</v>
      </c>
      <c r="C115" s="15">
        <v>21.944702334402109</v>
      </c>
      <c r="D115" s="15">
        <v>0.86619373126636123</v>
      </c>
    </row>
    <row r="116" spans="1:4" x14ac:dyDescent="0.2">
      <c r="A116" s="15">
        <v>88</v>
      </c>
      <c r="B116" s="15">
        <v>209.7709069145923</v>
      </c>
      <c r="C116" s="15">
        <v>14.229093085407698</v>
      </c>
      <c r="D116" s="15">
        <v>0.56164586078088974</v>
      </c>
    </row>
    <row r="117" spans="1:4" x14ac:dyDescent="0.2">
      <c r="A117" s="15">
        <v>89</v>
      </c>
      <c r="B117" s="15">
        <v>194.07705991214735</v>
      </c>
      <c r="C117" s="15">
        <v>-24.077059912147348</v>
      </c>
      <c r="D117" s="15">
        <v>-0.95036141504331095</v>
      </c>
    </row>
    <row r="118" spans="1:4" x14ac:dyDescent="0.2">
      <c r="A118" s="15">
        <v>90</v>
      </c>
      <c r="B118" s="15">
        <v>149.25778084951492</v>
      </c>
      <c r="C118" s="15">
        <v>-9.2577808495149156</v>
      </c>
      <c r="D118" s="15">
        <v>-0.36541993667038131</v>
      </c>
    </row>
    <row r="119" spans="1:4" x14ac:dyDescent="0.2">
      <c r="A119" s="15">
        <v>91</v>
      </c>
      <c r="B119" s="15">
        <v>337.86982620854144</v>
      </c>
      <c r="C119" s="15">
        <v>25.13017379145856</v>
      </c>
      <c r="D119" s="15">
        <v>0.99192956332203885</v>
      </c>
    </row>
    <row r="120" spans="1:4" x14ac:dyDescent="0.2">
      <c r="A120" s="15">
        <v>92</v>
      </c>
      <c r="B120" s="15">
        <v>287.95017175283357</v>
      </c>
      <c r="C120" s="15">
        <v>-9.9501717528335689</v>
      </c>
      <c r="D120" s="15">
        <v>-0.39274975189873679</v>
      </c>
    </row>
    <row r="121" spans="1:4" x14ac:dyDescent="0.2">
      <c r="A121" s="15">
        <v>93</v>
      </c>
      <c r="B121" s="15">
        <v>208.09399421602848</v>
      </c>
      <c r="C121" s="15">
        <v>-16.093994216028477</v>
      </c>
      <c r="D121" s="15">
        <v>-0.63525659580748906</v>
      </c>
    </row>
    <row r="122" spans="1:4" x14ac:dyDescent="0.2">
      <c r="A122" s="15">
        <v>94</v>
      </c>
      <c r="B122" s="15">
        <v>95.468917373725617</v>
      </c>
      <c r="C122" s="15">
        <v>2.5310826262743831</v>
      </c>
      <c r="D122" s="15">
        <v>9.9906021543937323E-2</v>
      </c>
    </row>
    <row r="123" spans="1:4" x14ac:dyDescent="0.2">
      <c r="A123" s="15">
        <v>95</v>
      </c>
      <c r="B123" s="15">
        <v>145.809748589142</v>
      </c>
      <c r="C123" s="15">
        <v>-1.8097485891420035</v>
      </c>
      <c r="D123" s="15">
        <v>-7.1433772907708692E-2</v>
      </c>
    </row>
    <row r="124" spans="1:4" x14ac:dyDescent="0.2">
      <c r="A124" s="15">
        <v>96</v>
      </c>
      <c r="B124" s="15">
        <v>140.38718093766923</v>
      </c>
      <c r="C124" s="15">
        <v>-5.3871809376692283</v>
      </c>
      <c r="D124" s="15">
        <v>-0.21264095025301055</v>
      </c>
    </row>
    <row r="125" spans="1:4" x14ac:dyDescent="0.2">
      <c r="A125" s="15">
        <v>97</v>
      </c>
      <c r="B125" s="15">
        <v>145.41498136215733</v>
      </c>
      <c r="C125" s="15">
        <v>-16.414981362157334</v>
      </c>
      <c r="D125" s="15">
        <v>-0.64792648986925649</v>
      </c>
    </row>
    <row r="126" spans="1:4" x14ac:dyDescent="0.2">
      <c r="A126" s="15">
        <v>98</v>
      </c>
      <c r="B126" s="15">
        <v>268.16258124467817</v>
      </c>
      <c r="C126" s="15">
        <v>-25.162581244678165</v>
      </c>
      <c r="D126" s="15">
        <v>-0.99320873915214902</v>
      </c>
    </row>
    <row r="127" spans="1:4" x14ac:dyDescent="0.2">
      <c r="A127" s="15">
        <v>99</v>
      </c>
      <c r="B127" s="15">
        <v>136.16903345486219</v>
      </c>
      <c r="C127" s="15">
        <v>17.830966545137812</v>
      </c>
      <c r="D127" s="15">
        <v>0.70381776924837858</v>
      </c>
    </row>
    <row r="128" spans="1:4" x14ac:dyDescent="0.2">
      <c r="A128" s="15">
        <v>100</v>
      </c>
      <c r="B128" s="15">
        <v>311.10542903776764</v>
      </c>
      <c r="C128" s="15">
        <v>-24.105429037767635</v>
      </c>
      <c r="D128" s="15">
        <v>-0.95148119139750098</v>
      </c>
    </row>
    <row r="129" spans="1:4" x14ac:dyDescent="0.2">
      <c r="A129" s="15">
        <v>101</v>
      </c>
      <c r="B129" s="15">
        <v>226.64552403356458</v>
      </c>
      <c r="C129" s="15">
        <v>24.354475966435416</v>
      </c>
      <c r="D129" s="15">
        <v>0.96131148597684413</v>
      </c>
    </row>
    <row r="130" spans="1:4" x14ac:dyDescent="0.2">
      <c r="A130" s="15">
        <v>102</v>
      </c>
      <c r="B130" s="15">
        <v>347.15336182575578</v>
      </c>
      <c r="C130" s="15">
        <v>-28.153361825755781</v>
      </c>
      <c r="D130" s="15">
        <v>-1.1112598000162277</v>
      </c>
    </row>
    <row r="131" spans="1:4" x14ac:dyDescent="0.2">
      <c r="A131" s="15">
        <v>103</v>
      </c>
      <c r="B131" s="15">
        <v>280.25164700855061</v>
      </c>
      <c r="C131" s="15">
        <v>7.7483529914493943</v>
      </c>
      <c r="D131" s="15">
        <v>0.30584032020843915</v>
      </c>
    </row>
    <row r="132" spans="1:4" x14ac:dyDescent="0.2">
      <c r="A132" s="15">
        <v>104</v>
      </c>
      <c r="B132" s="15">
        <v>246.49954062219683</v>
      </c>
      <c r="C132" s="15">
        <v>-19.499540622196832</v>
      </c>
      <c r="D132" s="15">
        <v>-0.769679150445439</v>
      </c>
    </row>
    <row r="133" spans="1:4" x14ac:dyDescent="0.2">
      <c r="A133" s="15">
        <v>105</v>
      </c>
      <c r="B133" s="15">
        <v>379.05022986539882</v>
      </c>
      <c r="C133" s="15">
        <v>9.9497701346011809</v>
      </c>
      <c r="D133" s="15">
        <v>0.39273389936221315</v>
      </c>
    </row>
    <row r="134" spans="1:4" x14ac:dyDescent="0.2">
      <c r="A134" s="15">
        <v>106</v>
      </c>
      <c r="B134" s="15">
        <v>96.780355922006606</v>
      </c>
      <c r="C134" s="15">
        <v>10.219644077993394</v>
      </c>
      <c r="D134" s="15">
        <v>0.40338627069249106</v>
      </c>
    </row>
    <row r="135" spans="1:4" x14ac:dyDescent="0.2">
      <c r="A135" s="15">
        <v>107</v>
      </c>
      <c r="B135" s="15">
        <v>139.65897387573051</v>
      </c>
      <c r="C135" s="15">
        <v>0.34102612426949008</v>
      </c>
      <c r="D135" s="15">
        <v>1.3460865704120908E-2</v>
      </c>
    </row>
    <row r="136" spans="1:4" x14ac:dyDescent="0.2">
      <c r="A136" s="15">
        <v>108</v>
      </c>
      <c r="B136" s="15">
        <v>126.32759809663106</v>
      </c>
      <c r="C136" s="15">
        <v>-18.327598096631064</v>
      </c>
      <c r="D136" s="15">
        <v>-0.72342063877457685</v>
      </c>
    </row>
    <row r="137" spans="1:4" x14ac:dyDescent="0.2">
      <c r="A137" s="15">
        <v>109</v>
      </c>
      <c r="B137" s="15">
        <v>63.196964521339282</v>
      </c>
      <c r="C137" s="15">
        <v>5.8030354786607177</v>
      </c>
      <c r="D137" s="15">
        <v>0.22905541744588678</v>
      </c>
    </row>
    <row r="138" spans="1:4" x14ac:dyDescent="0.2">
      <c r="A138" s="15">
        <v>110</v>
      </c>
      <c r="B138" s="15">
        <v>195.54853542089018</v>
      </c>
      <c r="C138" s="15">
        <v>-28.548535420890175</v>
      </c>
      <c r="D138" s="15">
        <v>-1.1268579560381846</v>
      </c>
    </row>
    <row r="139" spans="1:4" x14ac:dyDescent="0.2">
      <c r="A139" s="15">
        <v>111</v>
      </c>
      <c r="B139" s="15">
        <v>144.23691958730535</v>
      </c>
      <c r="C139" s="15">
        <v>7.7630804126946487</v>
      </c>
      <c r="D139" s="15">
        <v>0.3064216359066867</v>
      </c>
    </row>
    <row r="140" spans="1:4" x14ac:dyDescent="0.2">
      <c r="A140" s="15">
        <v>112</v>
      </c>
      <c r="B140" s="15">
        <v>186.14340469283195</v>
      </c>
      <c r="C140" s="15">
        <v>-15.14340469283195</v>
      </c>
      <c r="D140" s="15">
        <v>-0.59773525359682267</v>
      </c>
    </row>
    <row r="141" spans="1:4" x14ac:dyDescent="0.2">
      <c r="A141" s="15">
        <v>113</v>
      </c>
      <c r="B141" s="15">
        <v>134.94917637626813</v>
      </c>
      <c r="C141" s="15">
        <v>-24.949176376268127</v>
      </c>
      <c r="D141" s="15">
        <v>-0.98478529569770246</v>
      </c>
    </row>
    <row r="142" spans="1:4" x14ac:dyDescent="0.2">
      <c r="A142" s="15">
        <v>114</v>
      </c>
      <c r="B142" s="15">
        <v>89.698525050813885</v>
      </c>
      <c r="C142" s="15">
        <v>-5.6985250508138847</v>
      </c>
      <c r="D142" s="15">
        <v>-0.22493021783855485</v>
      </c>
    </row>
    <row r="143" spans="1:4" x14ac:dyDescent="0.2">
      <c r="A143" s="15">
        <v>115</v>
      </c>
      <c r="B143" s="15">
        <v>229.10302405225681</v>
      </c>
      <c r="C143" s="15">
        <v>-0.10302405225681355</v>
      </c>
      <c r="D143" s="15">
        <v>-4.0665299020535223E-3</v>
      </c>
    </row>
    <row r="144" spans="1:4" x14ac:dyDescent="0.2">
      <c r="A144" s="15">
        <v>116</v>
      </c>
      <c r="B144" s="15">
        <v>152.51131298906915</v>
      </c>
      <c r="C144" s="15">
        <v>-11.511312989069154</v>
      </c>
      <c r="D144" s="15">
        <v>-0.45437058101013444</v>
      </c>
    </row>
    <row r="145" spans="1:4" x14ac:dyDescent="0.2">
      <c r="A145" s="15">
        <v>117</v>
      </c>
      <c r="B145" s="15">
        <v>250.58180755732192</v>
      </c>
      <c r="C145" s="15">
        <v>-11.581807557321923</v>
      </c>
      <c r="D145" s="15">
        <v>-0.45715311832499028</v>
      </c>
    </row>
    <row r="146" spans="1:4" x14ac:dyDescent="0.2">
      <c r="A146" s="15">
        <v>118</v>
      </c>
      <c r="B146" s="15">
        <v>193.11924445043257</v>
      </c>
      <c r="C146" s="15">
        <v>-10.119244450432575</v>
      </c>
      <c r="D146" s="15">
        <v>-0.39942333117800399</v>
      </c>
    </row>
    <row r="147" spans="1:4" x14ac:dyDescent="0.2">
      <c r="A147" s="15">
        <v>119</v>
      </c>
      <c r="B147" s="15">
        <v>147.06620685006453</v>
      </c>
      <c r="C147" s="15">
        <v>0.93379314993546814</v>
      </c>
      <c r="D147" s="15">
        <v>3.68583615511415E-2</v>
      </c>
    </row>
    <row r="148" spans="1:4" x14ac:dyDescent="0.2">
      <c r="A148" s="15">
        <v>120</v>
      </c>
      <c r="B148" s="15">
        <v>136.71540420114229</v>
      </c>
      <c r="C148" s="15">
        <v>9.2845957988577084</v>
      </c>
      <c r="D148" s="15">
        <v>0.36647836711391213</v>
      </c>
    </row>
    <row r="149" spans="1:4" x14ac:dyDescent="0.2">
      <c r="A149" s="15">
        <v>121</v>
      </c>
      <c r="B149" s="15">
        <v>612.7440636683184</v>
      </c>
      <c r="C149" s="15">
        <v>-42.744063668318404</v>
      </c>
      <c r="D149" s="15">
        <v>-1.6871789570964064</v>
      </c>
    </row>
    <row r="150" spans="1:4" x14ac:dyDescent="0.2">
      <c r="A150" s="15">
        <v>122</v>
      </c>
      <c r="B150" s="15">
        <v>404.82605876860595</v>
      </c>
      <c r="C150" s="15">
        <v>-9.8260587686059466</v>
      </c>
      <c r="D150" s="15">
        <v>-0.387850806938422</v>
      </c>
    </row>
    <row r="151" spans="1:4" x14ac:dyDescent="0.2">
      <c r="A151" s="15">
        <v>123</v>
      </c>
      <c r="B151" s="15">
        <v>509.92680428350565</v>
      </c>
      <c r="C151" s="15">
        <v>-43.926804283505646</v>
      </c>
      <c r="D151" s="15">
        <v>-1.7338636872411965</v>
      </c>
    </row>
    <row r="152" spans="1:4" x14ac:dyDescent="0.2">
      <c r="A152" s="15">
        <v>124</v>
      </c>
      <c r="B152" s="15">
        <v>370.83278946704809</v>
      </c>
      <c r="C152" s="15">
        <v>-35.832789467048087</v>
      </c>
      <c r="D152" s="15">
        <v>-1.4143795225459364</v>
      </c>
    </row>
    <row r="153" spans="1:4" x14ac:dyDescent="0.2">
      <c r="A153" s="15">
        <v>125</v>
      </c>
      <c r="B153" s="15">
        <v>406.02082519675179</v>
      </c>
      <c r="C153" s="15">
        <v>-32.020825196751787</v>
      </c>
      <c r="D153" s="15">
        <v>-1.2639149819736222</v>
      </c>
    </row>
    <row r="154" spans="1:4" x14ac:dyDescent="0.2">
      <c r="A154" s="15">
        <v>126</v>
      </c>
      <c r="B154" s="15">
        <v>391.14373985808669</v>
      </c>
      <c r="C154" s="15">
        <v>-36.14373985808669</v>
      </c>
      <c r="D154" s="15">
        <v>-1.4266532492681356</v>
      </c>
    </row>
    <row r="155" spans="1:4" x14ac:dyDescent="0.2">
      <c r="A155" s="15">
        <v>127</v>
      </c>
      <c r="B155" s="15">
        <v>267.70697757188725</v>
      </c>
      <c r="C155" s="15">
        <v>-11.706977571887251</v>
      </c>
      <c r="D155" s="15">
        <v>-0.46209378602268042</v>
      </c>
    </row>
    <row r="156" spans="1:4" x14ac:dyDescent="0.2">
      <c r="A156" s="15">
        <v>128</v>
      </c>
      <c r="B156" s="15">
        <v>194.91406027729107</v>
      </c>
      <c r="C156" s="15">
        <v>-15.914060277291071</v>
      </c>
      <c r="D156" s="15">
        <v>-0.62815430535937156</v>
      </c>
    </row>
    <row r="157" spans="1:4" x14ac:dyDescent="0.2">
      <c r="A157" s="15">
        <v>129</v>
      </c>
      <c r="B157" s="15">
        <v>268.63486730820523</v>
      </c>
      <c r="C157" s="15">
        <v>22.36513269179477</v>
      </c>
      <c r="D157" s="15">
        <v>0.88278881350799598</v>
      </c>
    </row>
    <row r="158" spans="1:4" x14ac:dyDescent="0.2">
      <c r="A158" s="15">
        <v>130</v>
      </c>
      <c r="B158" s="15">
        <v>290.19963391043569</v>
      </c>
      <c r="C158" s="15">
        <v>-55.199633910435693</v>
      </c>
      <c r="D158" s="15">
        <v>-2.1788209351311827</v>
      </c>
    </row>
    <row r="159" spans="1:4" x14ac:dyDescent="0.2">
      <c r="A159" s="15">
        <v>131</v>
      </c>
      <c r="B159" s="15">
        <v>435.86012525962587</v>
      </c>
      <c r="C159" s="15">
        <v>-0.86012525962587461</v>
      </c>
      <c r="D159" s="15">
        <v>-3.395056796117088E-2</v>
      </c>
    </row>
    <row r="160" spans="1:4" x14ac:dyDescent="0.2">
      <c r="A160" s="15">
        <v>132</v>
      </c>
      <c r="B160" s="15">
        <v>275.08291437502891</v>
      </c>
      <c r="C160" s="15">
        <v>26.917085624971094</v>
      </c>
      <c r="D160" s="15">
        <v>1.0624619316781032</v>
      </c>
    </row>
    <row r="161" spans="1:4" x14ac:dyDescent="0.2">
      <c r="A161" s="15">
        <v>133</v>
      </c>
      <c r="B161" s="15">
        <v>228.93340396585148</v>
      </c>
      <c r="C161" s="15">
        <v>-33.933403965851483</v>
      </c>
      <c r="D161" s="15">
        <v>-1.3394076323227764</v>
      </c>
    </row>
    <row r="162" spans="1:4" x14ac:dyDescent="0.2">
      <c r="A162" s="15">
        <v>134</v>
      </c>
      <c r="B162" s="15">
        <v>388.02217342280181</v>
      </c>
      <c r="C162" s="15">
        <v>29.977826577198186</v>
      </c>
      <c r="D162" s="15">
        <v>1.1832744442129912</v>
      </c>
    </row>
    <row r="163" spans="1:4" x14ac:dyDescent="0.2">
      <c r="A163" s="15">
        <v>135</v>
      </c>
      <c r="B163" s="15">
        <v>286.57996148959296</v>
      </c>
      <c r="C163" s="15">
        <v>4.4200385104070392</v>
      </c>
      <c r="D163" s="15">
        <v>0.17446623751503232</v>
      </c>
    </row>
    <row r="164" spans="1:4" x14ac:dyDescent="0.2">
      <c r="A164" s="15">
        <v>136</v>
      </c>
      <c r="B164" s="15">
        <v>248.78609793616289</v>
      </c>
      <c r="C164" s="15">
        <v>10.213902063837111</v>
      </c>
      <c r="D164" s="15">
        <v>0.40315962388766208</v>
      </c>
    </row>
    <row r="165" spans="1:4" x14ac:dyDescent="0.2">
      <c r="A165" s="15">
        <v>137</v>
      </c>
      <c r="B165" s="15">
        <v>264.37413263745799</v>
      </c>
      <c r="C165" s="15">
        <v>-6.3741326374579899</v>
      </c>
      <c r="D165" s="15">
        <v>-0.25159756777247061</v>
      </c>
    </row>
    <row r="166" spans="1:4" x14ac:dyDescent="0.2">
      <c r="A166" s="15">
        <v>138</v>
      </c>
      <c r="B166" s="15">
        <v>281.73400006296743</v>
      </c>
      <c r="C166" s="15">
        <v>14.265999937032575</v>
      </c>
      <c r="D166" s="15">
        <v>0.56310263531494809</v>
      </c>
    </row>
    <row r="167" spans="1:4" x14ac:dyDescent="0.2">
      <c r="A167" s="15">
        <v>139</v>
      </c>
      <c r="B167" s="15">
        <v>216.11845403466407</v>
      </c>
      <c r="C167" s="15">
        <v>-4.1184540346640688</v>
      </c>
      <c r="D167" s="15">
        <v>-0.16256219897511151</v>
      </c>
    </row>
    <row r="168" spans="1:4" x14ac:dyDescent="0.2">
      <c r="A168" s="15">
        <v>140</v>
      </c>
      <c r="B168" s="15">
        <v>333.07393257855779</v>
      </c>
      <c r="C168" s="15">
        <v>-39.073932578557788</v>
      </c>
      <c r="D168" s="15">
        <v>-1.5423128069690144</v>
      </c>
    </row>
    <row r="169" spans="1:4" x14ac:dyDescent="0.2">
      <c r="A169" s="15">
        <v>141</v>
      </c>
      <c r="B169" s="15">
        <v>279.95759677840755</v>
      </c>
      <c r="C169" s="15">
        <v>-8.9575967784075488</v>
      </c>
      <c r="D169" s="15">
        <v>-0.35357117441984059</v>
      </c>
    </row>
    <row r="170" spans="1:4" x14ac:dyDescent="0.2">
      <c r="A170" s="15">
        <v>142</v>
      </c>
      <c r="B170" s="15">
        <v>208.2951447081993</v>
      </c>
      <c r="C170" s="15">
        <v>3.7048552918006976</v>
      </c>
      <c r="D170" s="15">
        <v>0.14623677186889505</v>
      </c>
    </row>
    <row r="171" spans="1:4" x14ac:dyDescent="0.2">
      <c r="A171" s="15">
        <v>143</v>
      </c>
      <c r="B171" s="15">
        <v>306.72971814178698</v>
      </c>
      <c r="C171" s="15">
        <v>-8.7297181417869751</v>
      </c>
      <c r="D171" s="15">
        <v>-0.34457642737235716</v>
      </c>
    </row>
    <row r="172" spans="1:4" x14ac:dyDescent="0.2">
      <c r="A172" s="15">
        <v>144</v>
      </c>
      <c r="B172" s="15">
        <v>149.85801554322842</v>
      </c>
      <c r="C172" s="15">
        <v>34.141984456771581</v>
      </c>
      <c r="D172" s="15">
        <v>1.3476406496107902</v>
      </c>
    </row>
    <row r="173" spans="1:4" x14ac:dyDescent="0.2">
      <c r="A173" s="15">
        <v>145</v>
      </c>
      <c r="B173" s="15">
        <v>176.7016803925377</v>
      </c>
      <c r="C173" s="15">
        <v>-6.7016803925376962</v>
      </c>
      <c r="D173" s="15">
        <v>-0.26452641993081732</v>
      </c>
    </row>
    <row r="174" spans="1:4" x14ac:dyDescent="0.2">
      <c r="A174" s="15">
        <v>146</v>
      </c>
      <c r="B174" s="15">
        <v>480.65055623538171</v>
      </c>
      <c r="C174" s="15">
        <v>58.349443764618286</v>
      </c>
      <c r="D174" s="15">
        <v>2.3031491446825525</v>
      </c>
    </row>
    <row r="175" spans="1:4" x14ac:dyDescent="0.2">
      <c r="A175" s="15">
        <v>147</v>
      </c>
      <c r="B175" s="15">
        <v>298.88423430323007</v>
      </c>
      <c r="C175" s="15">
        <v>2.1157656967699268</v>
      </c>
      <c r="D175" s="15">
        <v>8.3512774766486567E-2</v>
      </c>
    </row>
    <row r="176" spans="1:4" x14ac:dyDescent="0.2">
      <c r="A176" s="15">
        <v>148</v>
      </c>
      <c r="B176" s="15">
        <v>157.61574137202302</v>
      </c>
      <c r="C176" s="15">
        <v>-19.615741372023024</v>
      </c>
      <c r="D176" s="15">
        <v>-0.77426578641498267</v>
      </c>
    </row>
    <row r="177" spans="1:4" x14ac:dyDescent="0.2">
      <c r="A177" s="15">
        <v>149</v>
      </c>
      <c r="B177" s="15">
        <v>296.056998982023</v>
      </c>
      <c r="C177" s="15">
        <v>-16.056998982023003</v>
      </c>
      <c r="D177" s="15">
        <v>-0.63379633267454893</v>
      </c>
    </row>
    <row r="178" spans="1:4" x14ac:dyDescent="0.2">
      <c r="A178" s="15">
        <v>150</v>
      </c>
      <c r="B178" s="15">
        <v>208.88394772575242</v>
      </c>
      <c r="C178" s="15">
        <v>-30.883947725752421</v>
      </c>
      <c r="D178" s="15">
        <v>-1.2190405460577687</v>
      </c>
    </row>
    <row r="179" spans="1:4" x14ac:dyDescent="0.2">
      <c r="A179" s="15">
        <v>151</v>
      </c>
      <c r="B179" s="15">
        <v>846.25485524645819</v>
      </c>
      <c r="C179" s="15">
        <v>88.745144753541808</v>
      </c>
      <c r="D179" s="52">
        <v>3.5029177837302425</v>
      </c>
    </row>
    <row r="180" spans="1:4" x14ac:dyDescent="0.2">
      <c r="A180" s="15">
        <v>152</v>
      </c>
      <c r="B180" s="15">
        <v>243.70868334550167</v>
      </c>
      <c r="C180" s="15">
        <v>5.2913166544983312</v>
      </c>
      <c r="D180" s="15">
        <v>0.20885702828999539</v>
      </c>
    </row>
    <row r="181" spans="1:4" x14ac:dyDescent="0.2">
      <c r="A181" s="15">
        <v>153</v>
      </c>
      <c r="B181" s="15">
        <v>209.95906376413282</v>
      </c>
      <c r="C181" s="15">
        <v>-15.959063764132821</v>
      </c>
      <c r="D181" s="15">
        <v>-0.62993066748966764</v>
      </c>
    </row>
    <row r="182" spans="1:4" x14ac:dyDescent="0.2">
      <c r="A182" s="15">
        <v>154</v>
      </c>
      <c r="B182" s="15">
        <v>273.63943310817717</v>
      </c>
      <c r="C182" s="15">
        <v>-3.6394331081771725</v>
      </c>
      <c r="D182" s="15">
        <v>-0.14365444997284377</v>
      </c>
    </row>
    <row r="183" spans="1:4" x14ac:dyDescent="0.2">
      <c r="A183" s="15">
        <v>155</v>
      </c>
      <c r="B183" s="15">
        <v>336.38736967730762</v>
      </c>
      <c r="C183" s="15">
        <v>26.612630322692382</v>
      </c>
      <c r="D183" s="15">
        <v>1.0504445768620754</v>
      </c>
    </row>
    <row r="184" spans="1:4" x14ac:dyDescent="0.2">
      <c r="A184" s="15">
        <v>156</v>
      </c>
      <c r="B184" s="15">
        <v>353.54934426551148</v>
      </c>
      <c r="C184" s="15">
        <v>1.4506557344885209</v>
      </c>
      <c r="D184" s="15">
        <v>5.7259783445305544E-2</v>
      </c>
    </row>
    <row r="185" spans="1:4" x14ac:dyDescent="0.2">
      <c r="A185" s="15">
        <v>157</v>
      </c>
      <c r="B185" s="15">
        <v>538.652439572052</v>
      </c>
      <c r="C185" s="15">
        <v>29.347560427947997</v>
      </c>
      <c r="D185" s="15">
        <v>1.1583967958771531</v>
      </c>
    </row>
    <row r="186" spans="1:4" x14ac:dyDescent="0.2">
      <c r="A186" s="15">
        <v>158</v>
      </c>
      <c r="B186" s="15">
        <v>492.73269042628118</v>
      </c>
      <c r="C186" s="15">
        <v>36.267309573718819</v>
      </c>
      <c r="D186" s="15">
        <v>1.4315307505175885</v>
      </c>
    </row>
    <row r="187" spans="1:4" x14ac:dyDescent="0.2">
      <c r="A187" s="15">
        <v>159</v>
      </c>
      <c r="B187" s="15">
        <v>357.87522942471361</v>
      </c>
      <c r="C187" s="15">
        <v>-27.875229424713609</v>
      </c>
      <c r="D187" s="15">
        <v>-1.1002814536903762</v>
      </c>
    </row>
    <row r="188" spans="1:4" x14ac:dyDescent="0.2">
      <c r="A188" s="15">
        <v>160</v>
      </c>
      <c r="B188" s="15">
        <v>683.60071468397564</v>
      </c>
      <c r="C188" s="15">
        <v>12.399285316024361</v>
      </c>
      <c r="D188" s="15">
        <v>0.48942031882046783</v>
      </c>
    </row>
    <row r="189" spans="1:4" x14ac:dyDescent="0.2">
      <c r="A189" s="15">
        <v>161</v>
      </c>
      <c r="B189" s="15">
        <v>196.34913883785373</v>
      </c>
      <c r="C189" s="15">
        <v>-1.3491388378537295</v>
      </c>
      <c r="D189" s="15">
        <v>-5.3252743470795567E-2</v>
      </c>
    </row>
    <row r="190" spans="1:4" x14ac:dyDescent="0.2">
      <c r="A190" s="15">
        <v>162</v>
      </c>
      <c r="B190" s="15">
        <v>169.88757427118719</v>
      </c>
      <c r="C190" s="15">
        <v>7.1124257288128092</v>
      </c>
      <c r="D190" s="15">
        <v>0.28073921835509313</v>
      </c>
    </row>
    <row r="191" spans="1:4" x14ac:dyDescent="0.2">
      <c r="A191" s="15">
        <v>163</v>
      </c>
      <c r="B191" s="15">
        <v>568.61649067019914</v>
      </c>
      <c r="C191" s="15">
        <v>49.383509329800859</v>
      </c>
      <c r="D191" s="15">
        <v>1.949248869160968</v>
      </c>
    </row>
    <row r="192" spans="1:4" x14ac:dyDescent="0.2">
      <c r="A192" s="15">
        <v>164</v>
      </c>
      <c r="B192" s="15">
        <v>266.92065414097209</v>
      </c>
      <c r="C192" s="15">
        <v>-32.92065414097209</v>
      </c>
      <c r="D192" s="15">
        <v>-1.2994327200964022</v>
      </c>
    </row>
    <row r="193" spans="1:4" x14ac:dyDescent="0.2">
      <c r="A193" s="15">
        <v>165</v>
      </c>
      <c r="B193" s="15">
        <v>247.78869434742836</v>
      </c>
      <c r="C193" s="15">
        <v>18.211305652571639</v>
      </c>
      <c r="D193" s="15">
        <v>0.7188303834818448</v>
      </c>
    </row>
    <row r="194" spans="1:4" x14ac:dyDescent="0.2">
      <c r="A194" s="15">
        <v>166</v>
      </c>
      <c r="B194" s="15">
        <v>197.33908678724339</v>
      </c>
      <c r="C194" s="15">
        <v>-0.3390867872433887</v>
      </c>
      <c r="D194" s="15">
        <v>-1.3384316861068783E-2</v>
      </c>
    </row>
    <row r="195" spans="1:4" x14ac:dyDescent="0.2">
      <c r="A195" s="15">
        <v>167</v>
      </c>
      <c r="B195" s="15">
        <v>109.79403754423025</v>
      </c>
      <c r="C195" s="15">
        <v>35.20596245576975</v>
      </c>
      <c r="D195" s="15">
        <v>1.3896376226794456</v>
      </c>
    </row>
    <row r="196" spans="1:4" x14ac:dyDescent="0.2">
      <c r="A196" s="15">
        <v>168</v>
      </c>
      <c r="B196" s="15">
        <v>638.09423127414459</v>
      </c>
      <c r="C196" s="15">
        <v>-27.09423127414459</v>
      </c>
      <c r="D196" s="15">
        <v>-1.0694541637210344</v>
      </c>
    </row>
    <row r="197" spans="1:4" x14ac:dyDescent="0.2">
      <c r="A197" s="15">
        <v>169</v>
      </c>
      <c r="B197" s="15">
        <v>131.82049235541734</v>
      </c>
      <c r="C197" s="15">
        <v>15.179507644582657</v>
      </c>
      <c r="D197" s="15">
        <v>0.59916029687196659</v>
      </c>
    </row>
    <row r="198" spans="1:4" x14ac:dyDescent="0.2">
      <c r="A198" s="15">
        <v>170</v>
      </c>
      <c r="B198" s="15">
        <v>168.52813285131492</v>
      </c>
      <c r="C198" s="15">
        <v>-21.528132851314922</v>
      </c>
      <c r="D198" s="15">
        <v>-0.84975104412535918</v>
      </c>
    </row>
    <row r="199" spans="1:4" x14ac:dyDescent="0.2">
      <c r="A199" s="15">
        <v>171</v>
      </c>
      <c r="B199" s="15">
        <v>102.1875469214978</v>
      </c>
      <c r="C199" s="15">
        <v>23.812453078502202</v>
      </c>
      <c r="D199" s="15">
        <v>0.93991694525461145</v>
      </c>
    </row>
    <row r="200" spans="1:4" x14ac:dyDescent="0.2">
      <c r="A200" s="15">
        <v>172</v>
      </c>
      <c r="B200" s="15">
        <v>347.95063382635766</v>
      </c>
      <c r="C200" s="15">
        <v>13.049366173642341</v>
      </c>
      <c r="D200" s="15">
        <v>0.51508008649943982</v>
      </c>
    </row>
    <row r="201" spans="1:4" x14ac:dyDescent="0.2">
      <c r="A201" s="15">
        <v>173</v>
      </c>
      <c r="B201" s="15">
        <v>199.16003834705589</v>
      </c>
      <c r="C201" s="15">
        <v>-17.160038347055888</v>
      </c>
      <c r="D201" s="15">
        <v>-0.67733512252788342</v>
      </c>
    </row>
    <row r="202" spans="1:4" x14ac:dyDescent="0.2">
      <c r="A202" s="15">
        <v>174</v>
      </c>
      <c r="B202" s="15">
        <v>379.00925499034844</v>
      </c>
      <c r="C202" s="15">
        <v>-35.009254990348438</v>
      </c>
      <c r="D202" s="15">
        <v>-1.3818732533640266</v>
      </c>
    </row>
    <row r="203" spans="1:4" x14ac:dyDescent="0.2">
      <c r="A203" s="15">
        <v>175</v>
      </c>
      <c r="B203" s="15">
        <v>186.00659117562748</v>
      </c>
      <c r="C203" s="15">
        <v>20.993408824372523</v>
      </c>
      <c r="D203" s="15">
        <v>0.82864460152992214</v>
      </c>
    </row>
    <row r="204" spans="1:4" x14ac:dyDescent="0.2">
      <c r="A204" s="15">
        <v>176</v>
      </c>
      <c r="B204" s="15">
        <v>114.17946005196457</v>
      </c>
      <c r="C204" s="15">
        <v>15.820539948035432</v>
      </c>
      <c r="D204" s="15">
        <v>0.62446290313787911</v>
      </c>
    </row>
    <row r="205" spans="1:4" x14ac:dyDescent="0.2">
      <c r="A205" s="15">
        <v>177</v>
      </c>
      <c r="B205" s="15">
        <v>505.66541116419995</v>
      </c>
      <c r="C205" s="15">
        <v>10.334588835800048</v>
      </c>
      <c r="D205" s="15">
        <v>0.40792333057769031</v>
      </c>
    </row>
    <row r="206" spans="1:4" x14ac:dyDescent="0.2">
      <c r="A206" s="15">
        <v>178</v>
      </c>
      <c r="B206" s="15">
        <v>228.1352027453452</v>
      </c>
      <c r="C206" s="15">
        <v>27.864797254654803</v>
      </c>
      <c r="D206" s="15">
        <v>1.0998696786673778</v>
      </c>
    </row>
    <row r="207" spans="1:4" x14ac:dyDescent="0.2">
      <c r="A207" s="15">
        <v>179</v>
      </c>
      <c r="B207" s="15">
        <v>236.9870611110035</v>
      </c>
      <c r="C207" s="15">
        <v>4.0129388889965014</v>
      </c>
      <c r="D207" s="15">
        <v>0.15839734149205401</v>
      </c>
    </row>
    <row r="208" spans="1:4" x14ac:dyDescent="0.2">
      <c r="A208" s="15">
        <v>180</v>
      </c>
      <c r="B208" s="15">
        <v>416.03861555980819</v>
      </c>
      <c r="C208" s="15">
        <v>17.961384440191807</v>
      </c>
      <c r="D208" s="15">
        <v>0.70896557947698347</v>
      </c>
    </row>
    <row r="209" spans="1:4" x14ac:dyDescent="0.2">
      <c r="A209" s="15">
        <v>181</v>
      </c>
      <c r="B209" s="15">
        <v>286.42008928321809</v>
      </c>
      <c r="C209" s="15">
        <v>-27.42008928321809</v>
      </c>
      <c r="D209" s="15">
        <v>-1.0823163188070899</v>
      </c>
    </row>
    <row r="210" spans="1:4" x14ac:dyDescent="0.2">
      <c r="A210" s="15">
        <v>182</v>
      </c>
      <c r="B210" s="15">
        <v>220.00078040259737</v>
      </c>
      <c r="C210" s="15">
        <v>5.9992195974026288</v>
      </c>
      <c r="D210" s="15">
        <v>0.23679912940145334</v>
      </c>
    </row>
    <row r="211" spans="1:4" x14ac:dyDescent="0.2">
      <c r="A211" s="15">
        <v>183</v>
      </c>
      <c r="B211" s="15">
        <v>180.46829436024976</v>
      </c>
      <c r="C211" s="15">
        <v>-0.46829436024975735</v>
      </c>
      <c r="D211" s="15">
        <v>-1.8484353674728598E-2</v>
      </c>
    </row>
    <row r="212" spans="1:4" x14ac:dyDescent="0.2">
      <c r="A212" s="15">
        <v>184</v>
      </c>
      <c r="B212" s="15">
        <v>409.87716636267987</v>
      </c>
      <c r="C212" s="15">
        <v>-5.8771663626798727</v>
      </c>
      <c r="D212" s="15">
        <v>-0.2319814861640741</v>
      </c>
    </row>
    <row r="213" spans="1:4" x14ac:dyDescent="0.2">
      <c r="A213" s="15">
        <v>185</v>
      </c>
      <c r="B213" s="15">
        <v>224.459537230119</v>
      </c>
      <c r="C213" s="15">
        <v>-0.45953723011899683</v>
      </c>
      <c r="D213" s="15">
        <v>-1.8138695250770068E-2</v>
      </c>
    </row>
    <row r="214" spans="1:4" x14ac:dyDescent="0.2">
      <c r="A214" s="15">
        <v>186</v>
      </c>
      <c r="B214" s="15">
        <v>237.89668064700516</v>
      </c>
      <c r="C214" s="15">
        <v>-11.896680647005155</v>
      </c>
      <c r="D214" s="15">
        <v>-0.46958168045684101</v>
      </c>
    </row>
    <row r="215" spans="1:4" x14ac:dyDescent="0.2">
      <c r="A215" s="15">
        <v>187</v>
      </c>
      <c r="B215" s="15">
        <v>228.09668021749161</v>
      </c>
      <c r="C215" s="15">
        <v>-3.0966802174916097</v>
      </c>
      <c r="D215" s="15">
        <v>-0.12223109483343399</v>
      </c>
    </row>
    <row r="216" spans="1:4" x14ac:dyDescent="0.2">
      <c r="A216" s="15">
        <v>188</v>
      </c>
      <c r="B216" s="15">
        <v>504.92575495151789</v>
      </c>
      <c r="C216" s="15">
        <v>24.074245048482112</v>
      </c>
      <c r="D216" s="15">
        <v>0.95025030771435104</v>
      </c>
    </row>
    <row r="217" spans="1:4" x14ac:dyDescent="0.2">
      <c r="A217" s="15">
        <v>189</v>
      </c>
      <c r="B217" s="15">
        <v>377.1447103668109</v>
      </c>
      <c r="C217" s="15">
        <v>28.855289633189102</v>
      </c>
      <c r="D217" s="15">
        <v>1.1389660526386263</v>
      </c>
    </row>
    <row r="218" spans="1:4" x14ac:dyDescent="0.2">
      <c r="A218" s="15">
        <v>190</v>
      </c>
      <c r="B218" s="15">
        <v>291.26940991676275</v>
      </c>
      <c r="C218" s="15">
        <v>-11.269409916762754</v>
      </c>
      <c r="D218" s="15">
        <v>-0.44482226626824822</v>
      </c>
    </row>
    <row r="219" spans="1:4" x14ac:dyDescent="0.2">
      <c r="A219" s="15">
        <v>191</v>
      </c>
      <c r="B219" s="15">
        <v>273.67074122163933</v>
      </c>
      <c r="C219" s="15">
        <v>-42.670741221639332</v>
      </c>
      <c r="D219" s="15">
        <v>-1.6842847987384251</v>
      </c>
    </row>
    <row r="220" spans="1:4" x14ac:dyDescent="0.2">
      <c r="A220" s="15">
        <v>192</v>
      </c>
      <c r="B220" s="15">
        <v>498.17473696231866</v>
      </c>
      <c r="C220" s="15">
        <v>50.825263037681339</v>
      </c>
      <c r="D220" s="15">
        <v>2.0061572748784764</v>
      </c>
    </row>
    <row r="221" spans="1:4" x14ac:dyDescent="0.2">
      <c r="A221" s="15">
        <v>193</v>
      </c>
      <c r="B221" s="15">
        <v>214.7165821850223</v>
      </c>
      <c r="C221" s="15">
        <v>32.283417814977696</v>
      </c>
      <c r="D221" s="15">
        <v>1.2742799473451289</v>
      </c>
    </row>
    <row r="222" spans="1:4" x14ac:dyDescent="0.2">
      <c r="A222" s="15">
        <v>194</v>
      </c>
      <c r="B222" s="15">
        <v>167.27126306666884</v>
      </c>
      <c r="C222" s="15">
        <v>20.728736933331163</v>
      </c>
      <c r="D222" s="15">
        <v>0.81819756381808961</v>
      </c>
    </row>
    <row r="223" spans="1:4" x14ac:dyDescent="0.2">
      <c r="A223" s="15">
        <v>195</v>
      </c>
      <c r="B223" s="15">
        <v>381.9509363364665</v>
      </c>
      <c r="C223" s="15">
        <v>-0.95093633646649778</v>
      </c>
      <c r="D223" s="15">
        <v>-3.7535031504592128E-2</v>
      </c>
    </row>
    <row r="224" spans="1:4" x14ac:dyDescent="0.2">
      <c r="A224" s="15">
        <v>196</v>
      </c>
      <c r="B224" s="15">
        <v>197.82063277850045</v>
      </c>
      <c r="C224" s="15">
        <v>5.1793672214995468</v>
      </c>
      <c r="D224" s="15">
        <v>0.20443819883381481</v>
      </c>
    </row>
    <row r="225" spans="1:4" x14ac:dyDescent="0.2">
      <c r="A225" s="15">
        <v>197</v>
      </c>
      <c r="B225" s="15">
        <v>185.30502218201096</v>
      </c>
      <c r="C225" s="15">
        <v>-0.30502218201095843</v>
      </c>
      <c r="D225" s="15">
        <v>-1.2039730497546423E-2</v>
      </c>
    </row>
    <row r="226" spans="1:4" x14ac:dyDescent="0.2">
      <c r="A226" s="15">
        <v>198</v>
      </c>
      <c r="B226" s="15">
        <v>247.27367045053629</v>
      </c>
      <c r="C226" s="15">
        <v>-15.273670450536287</v>
      </c>
      <c r="D226" s="15">
        <v>-0.60287705871236852</v>
      </c>
    </row>
    <row r="227" spans="1:4" x14ac:dyDescent="0.2">
      <c r="A227" s="15">
        <v>199</v>
      </c>
      <c r="B227" s="15">
        <v>412.11938674335931</v>
      </c>
      <c r="C227" s="15">
        <v>1.8806132566406859</v>
      </c>
      <c r="D227" s="15">
        <v>7.4230918652511343E-2</v>
      </c>
    </row>
    <row r="228" spans="1:4" x14ac:dyDescent="0.2">
      <c r="A228" s="15">
        <v>200</v>
      </c>
      <c r="B228" s="15">
        <v>295.96312777879371</v>
      </c>
      <c r="C228" s="15">
        <v>-3.9631277787937051</v>
      </c>
      <c r="D228" s="15">
        <v>-0.15643121450852956</v>
      </c>
    </row>
    <row r="229" spans="1:4" x14ac:dyDescent="0.2">
      <c r="A229" s="15">
        <v>201</v>
      </c>
      <c r="B229" s="15">
        <v>362.56495416915004</v>
      </c>
      <c r="C229" s="15">
        <v>-28.564954169150042</v>
      </c>
      <c r="D229" s="15">
        <v>-1.1275060312137426</v>
      </c>
    </row>
    <row r="230" spans="1:4" x14ac:dyDescent="0.2">
      <c r="A230" s="15">
        <v>202</v>
      </c>
      <c r="B230" s="15">
        <v>321.62454597750514</v>
      </c>
      <c r="C230" s="15">
        <v>-25.624545977505136</v>
      </c>
      <c r="D230" s="15">
        <v>-1.0114432519536078</v>
      </c>
    </row>
    <row r="231" spans="1:4" x14ac:dyDescent="0.2">
      <c r="A231" s="15">
        <v>203</v>
      </c>
      <c r="B231" s="15">
        <v>254.69992146250482</v>
      </c>
      <c r="C231" s="15">
        <v>9.3000785374951818</v>
      </c>
      <c r="D231" s="15">
        <v>0.36708949644008165</v>
      </c>
    </row>
    <row r="232" spans="1:4" x14ac:dyDescent="0.2">
      <c r="A232" s="15">
        <v>204</v>
      </c>
      <c r="B232" s="15">
        <v>193.33381389859534</v>
      </c>
      <c r="C232" s="15">
        <v>5.6661861014046622</v>
      </c>
      <c r="D232" s="15">
        <v>0.22365374596725063</v>
      </c>
    </row>
    <row r="233" spans="1:4" x14ac:dyDescent="0.2">
      <c r="A233" s="15">
        <v>205</v>
      </c>
      <c r="B233" s="15">
        <v>422.72378887094169</v>
      </c>
      <c r="C233" s="15">
        <v>-32.723788870941689</v>
      </c>
      <c r="D233" s="15">
        <v>-1.2916621219718121</v>
      </c>
    </row>
    <row r="234" spans="1:4" x14ac:dyDescent="0.2">
      <c r="A234" s="15">
        <v>206</v>
      </c>
      <c r="B234" s="15">
        <v>187.90195134796386</v>
      </c>
      <c r="C234" s="15">
        <v>-9.901951347963859</v>
      </c>
      <c r="D234" s="15">
        <v>-0.39084641268817072</v>
      </c>
    </row>
    <row r="235" spans="1:4" x14ac:dyDescent="0.2">
      <c r="A235" s="15">
        <v>207</v>
      </c>
      <c r="B235" s="15">
        <v>397.50908001621298</v>
      </c>
      <c r="C235" s="15">
        <v>-43.509080016212977</v>
      </c>
      <c r="D235" s="15">
        <v>-1.7173754188558235</v>
      </c>
    </row>
    <row r="236" spans="1:4" x14ac:dyDescent="0.2">
      <c r="A236" s="15">
        <v>208</v>
      </c>
      <c r="B236" s="15">
        <v>379.12562950805665</v>
      </c>
      <c r="C236" s="15">
        <v>13.874370491943353</v>
      </c>
      <c r="D236" s="15">
        <v>0.54764437276272326</v>
      </c>
    </row>
    <row r="237" spans="1:4" x14ac:dyDescent="0.2">
      <c r="A237" s="15">
        <v>209</v>
      </c>
      <c r="B237" s="15">
        <v>178.75572481293466</v>
      </c>
      <c r="C237" s="15">
        <v>10.244275187065341</v>
      </c>
      <c r="D237" s="15">
        <v>0.40435850134511703</v>
      </c>
    </row>
    <row r="238" spans="1:4" x14ac:dyDescent="0.2">
      <c r="A238" s="15">
        <v>210</v>
      </c>
      <c r="B238" s="15">
        <v>145.19323913612749</v>
      </c>
      <c r="C238" s="15">
        <v>-1.1932391361274881</v>
      </c>
      <c r="D238" s="15">
        <v>-4.7099124146924937E-2</v>
      </c>
    </row>
    <row r="239" spans="1:4" x14ac:dyDescent="0.2">
      <c r="A239" s="15">
        <v>211</v>
      </c>
      <c r="B239" s="15">
        <v>260.59694211611833</v>
      </c>
      <c r="C239" s="15">
        <v>-6.5969421161183277</v>
      </c>
      <c r="D239" s="15">
        <v>-0.26039222676311707</v>
      </c>
    </row>
    <row r="240" spans="1:4" x14ac:dyDescent="0.2">
      <c r="A240" s="15">
        <v>212</v>
      </c>
      <c r="B240" s="15">
        <v>394.72039076374909</v>
      </c>
      <c r="C240" s="15">
        <v>-0.72039076374909428</v>
      </c>
      <c r="D240" s="15">
        <v>-2.843501607417236E-2</v>
      </c>
    </row>
    <row r="241" spans="1:4" x14ac:dyDescent="0.2">
      <c r="A241" s="15">
        <v>213</v>
      </c>
      <c r="B241" s="15">
        <v>144.69479633460875</v>
      </c>
      <c r="C241" s="15">
        <v>-9.6947963346087533</v>
      </c>
      <c r="D241" s="15">
        <v>-0.38266966135956898</v>
      </c>
    </row>
    <row r="242" spans="1:4" x14ac:dyDescent="0.2">
      <c r="A242" s="15">
        <v>214</v>
      </c>
      <c r="B242" s="15">
        <v>242.65675124214766</v>
      </c>
      <c r="C242" s="15">
        <v>-8.6567512421476636</v>
      </c>
      <c r="D242" s="15">
        <v>-0.34169630304465415</v>
      </c>
    </row>
    <row r="243" spans="1:4" x14ac:dyDescent="0.2">
      <c r="A243" s="15">
        <v>215</v>
      </c>
      <c r="B243" s="15">
        <v>247.59932113921207</v>
      </c>
      <c r="C243" s="15">
        <v>-35.599321139212066</v>
      </c>
      <c r="D243" s="15">
        <v>-1.4051641411322739</v>
      </c>
    </row>
    <row r="244" spans="1:4" x14ac:dyDescent="0.2">
      <c r="A244" s="15">
        <v>216</v>
      </c>
      <c r="B244" s="15">
        <v>175.53986197944369</v>
      </c>
      <c r="C244" s="15">
        <v>-4.5398619794436854</v>
      </c>
      <c r="D244" s="15">
        <v>-0.17919586820933536</v>
      </c>
    </row>
    <row r="245" spans="1:4" x14ac:dyDescent="0.2">
      <c r="A245" s="15">
        <v>217</v>
      </c>
      <c r="B245" s="15">
        <v>137.77837042176549</v>
      </c>
      <c r="C245" s="15">
        <v>15.221629578234513</v>
      </c>
      <c r="D245" s="15">
        <v>0.60082291932735787</v>
      </c>
    </row>
    <row r="246" spans="1:4" x14ac:dyDescent="0.2">
      <c r="A246" s="15">
        <v>218</v>
      </c>
      <c r="B246" s="15">
        <v>213.02531035806265</v>
      </c>
      <c r="C246" s="15">
        <v>23.974689641937346</v>
      </c>
      <c r="D246" s="15">
        <v>0.94632069100100136</v>
      </c>
    </row>
    <row r="247" spans="1:4" x14ac:dyDescent="0.2">
      <c r="A247" s="15">
        <v>219</v>
      </c>
      <c r="B247" s="15">
        <v>331.5714267896181</v>
      </c>
      <c r="C247" s="15">
        <v>43.428573210381899</v>
      </c>
      <c r="D247" s="15">
        <v>1.7141976819481857</v>
      </c>
    </row>
    <row r="248" spans="1:4" x14ac:dyDescent="0.2">
      <c r="A248" s="15">
        <v>220</v>
      </c>
      <c r="B248" s="15">
        <v>226.18673813863575</v>
      </c>
      <c r="C248" s="15">
        <v>3.8132618613642535</v>
      </c>
      <c r="D248" s="15">
        <v>0.15051575863996811</v>
      </c>
    </row>
    <row r="249" spans="1:4" x14ac:dyDescent="0.2">
      <c r="A249" s="15">
        <v>221</v>
      </c>
      <c r="B249" s="15">
        <v>183.85329767872838</v>
      </c>
      <c r="C249" s="15">
        <v>29.146702321271619</v>
      </c>
      <c r="D249" s="15">
        <v>1.1504685938798827</v>
      </c>
    </row>
    <row r="250" spans="1:4" x14ac:dyDescent="0.2">
      <c r="A250" s="15">
        <v>222</v>
      </c>
      <c r="B250" s="15">
        <v>168.93451919415941</v>
      </c>
      <c r="C250" s="15">
        <v>8.0654808058405933</v>
      </c>
      <c r="D250" s="15">
        <v>0.31835788005727922</v>
      </c>
    </row>
    <row r="251" spans="1:4" x14ac:dyDescent="0.2">
      <c r="A251" s="15">
        <v>223</v>
      </c>
      <c r="B251" s="15">
        <v>163.90947902819744</v>
      </c>
      <c r="C251" s="15">
        <v>6.0905209718025617</v>
      </c>
      <c r="D251" s="15">
        <v>0.24040294580124319</v>
      </c>
    </row>
    <row r="252" spans="1:4" x14ac:dyDescent="0.2">
      <c r="A252" s="15">
        <v>224</v>
      </c>
      <c r="B252" s="15">
        <v>185.11000842689282</v>
      </c>
      <c r="C252" s="15">
        <v>-35.110008426892819</v>
      </c>
      <c r="D252" s="15">
        <v>-1.3858501583048364</v>
      </c>
    </row>
    <row r="253" spans="1:4" x14ac:dyDescent="0.2">
      <c r="A253" s="15">
        <v>225</v>
      </c>
      <c r="B253" s="15">
        <v>105.78121886726461</v>
      </c>
      <c r="C253" s="15">
        <v>-2.781218867264613</v>
      </c>
      <c r="D253" s="15">
        <v>-0.1097793130840375</v>
      </c>
    </row>
    <row r="254" spans="1:4" x14ac:dyDescent="0.2">
      <c r="A254" s="15">
        <v>226</v>
      </c>
      <c r="B254" s="15">
        <v>80.350032013598792</v>
      </c>
      <c r="C254" s="15">
        <v>-0.35003201359879199</v>
      </c>
      <c r="D254" s="15">
        <v>-1.3816343065474348E-2</v>
      </c>
    </row>
    <row r="255" spans="1:4" x14ac:dyDescent="0.2">
      <c r="A255" s="15">
        <v>227</v>
      </c>
      <c r="B255" s="15">
        <v>261.04630638872999</v>
      </c>
      <c r="C255" s="15">
        <v>9.9536936112700118</v>
      </c>
      <c r="D255" s="15">
        <v>0.39288876548176782</v>
      </c>
    </row>
    <row r="256" spans="1:4" x14ac:dyDescent="0.2">
      <c r="A256" s="15">
        <v>228</v>
      </c>
      <c r="B256" s="15">
        <v>224.68426191434179</v>
      </c>
      <c r="C256" s="15">
        <v>9.3157380856582108</v>
      </c>
      <c r="D256" s="15">
        <v>0.3677076047309385</v>
      </c>
    </row>
    <row r="257" spans="1:4" x14ac:dyDescent="0.2">
      <c r="A257" s="15">
        <v>229</v>
      </c>
      <c r="B257" s="15">
        <v>204.26967632323459</v>
      </c>
      <c r="C257" s="15">
        <v>29.730323676765408</v>
      </c>
      <c r="D257" s="15">
        <v>1.1735050949842698</v>
      </c>
    </row>
    <row r="258" spans="1:4" x14ac:dyDescent="0.2">
      <c r="A258" s="15">
        <v>230</v>
      </c>
      <c r="B258" s="15">
        <v>173.09098698963112</v>
      </c>
      <c r="C258" s="15">
        <v>-9.0909869896311193</v>
      </c>
      <c r="D258" s="15">
        <v>-0.35883630688841917</v>
      </c>
    </row>
    <row r="259" spans="1:4" x14ac:dyDescent="0.2">
      <c r="A259" s="15">
        <v>231</v>
      </c>
      <c r="B259" s="15">
        <v>219.1185767400022</v>
      </c>
      <c r="C259" s="15">
        <v>30.881423259997803</v>
      </c>
      <c r="D259" s="15">
        <v>1.2189409012151036</v>
      </c>
    </row>
    <row r="260" spans="1:4" x14ac:dyDescent="0.2">
      <c r="A260" s="15">
        <v>232</v>
      </c>
      <c r="B260" s="15">
        <v>225.60709157441494</v>
      </c>
      <c r="C260" s="15">
        <v>-6.6070915744149374</v>
      </c>
      <c r="D260" s="15">
        <v>-0.26079284268482367</v>
      </c>
    </row>
    <row r="261" spans="1:4" x14ac:dyDescent="0.2">
      <c r="A261" s="15">
        <v>233</v>
      </c>
      <c r="B261" s="15">
        <v>269.29557570073342</v>
      </c>
      <c r="C261" s="15">
        <v>-8.2955757007334228</v>
      </c>
      <c r="D261" s="15">
        <v>-0.32744010648785205</v>
      </c>
    </row>
    <row r="262" spans="1:4" x14ac:dyDescent="0.2">
      <c r="A262" s="15">
        <v>234</v>
      </c>
      <c r="B262" s="15">
        <v>155.35412133650482</v>
      </c>
      <c r="C262" s="15">
        <v>-7.3541213365048179</v>
      </c>
      <c r="D262" s="15">
        <v>-0.2902793441251853</v>
      </c>
    </row>
    <row r="263" spans="1:4" x14ac:dyDescent="0.2">
      <c r="A263" s="15">
        <v>235</v>
      </c>
      <c r="B263" s="15">
        <v>133.5115814785218</v>
      </c>
      <c r="C263" s="15">
        <v>-1.5115814785218049</v>
      </c>
      <c r="D263" s="15">
        <v>-5.966462342673641E-2</v>
      </c>
    </row>
    <row r="264" spans="1:4" x14ac:dyDescent="0.2">
      <c r="A264" s="15">
        <v>236</v>
      </c>
      <c r="B264" s="15">
        <v>319.36977457063244</v>
      </c>
      <c r="C264" s="15">
        <v>27.630225429367556</v>
      </c>
      <c r="D264" s="15">
        <v>1.0906107403824417</v>
      </c>
    </row>
    <row r="265" spans="1:4" x14ac:dyDescent="0.2">
      <c r="A265" s="15">
        <v>237</v>
      </c>
      <c r="B265" s="15">
        <v>281.97139637082034</v>
      </c>
      <c r="C265" s="15">
        <v>-22.971396370820344</v>
      </c>
      <c r="D265" s="15">
        <v>-0.90671904460724329</v>
      </c>
    </row>
    <row r="266" spans="1:4" x14ac:dyDescent="0.2">
      <c r="A266" s="15">
        <v>238</v>
      </c>
      <c r="B266" s="15">
        <v>307.72847591196376</v>
      </c>
      <c r="C266" s="15">
        <v>4.2715240880362444</v>
      </c>
      <c r="D266" s="15">
        <v>0.16860412739387756</v>
      </c>
    </row>
    <row r="267" spans="1:4" x14ac:dyDescent="0.2">
      <c r="A267" s="15">
        <v>239</v>
      </c>
      <c r="B267" s="15">
        <v>306.12904676369584</v>
      </c>
      <c r="C267" s="15">
        <v>-16.12904676369584</v>
      </c>
      <c r="D267" s="15">
        <v>-0.63664017789448724</v>
      </c>
    </row>
    <row r="268" spans="1:4" x14ac:dyDescent="0.2">
      <c r="A268" s="15">
        <v>240</v>
      </c>
      <c r="B268" s="15">
        <v>147.70036649091824</v>
      </c>
      <c r="C268" s="15">
        <v>1.2996335090817581</v>
      </c>
      <c r="D268" s="15">
        <v>5.1298686186576313E-2</v>
      </c>
    </row>
    <row r="269" spans="1:4" x14ac:dyDescent="0.2">
      <c r="A269" s="15">
        <v>241</v>
      </c>
      <c r="B269" s="15">
        <v>102.35614560499579</v>
      </c>
      <c r="C269" s="15">
        <v>21.643854395004212</v>
      </c>
      <c r="D269" s="15">
        <v>0.85431876503533899</v>
      </c>
    </row>
    <row r="270" spans="1:4" x14ac:dyDescent="0.2">
      <c r="A270" s="15">
        <v>242</v>
      </c>
      <c r="B270" s="15">
        <v>262.7396627221313</v>
      </c>
      <c r="C270" s="15">
        <v>-16.7396627221313</v>
      </c>
      <c r="D270" s="15">
        <v>-0.66074220066737466</v>
      </c>
    </row>
    <row r="271" spans="1:4" x14ac:dyDescent="0.2">
      <c r="A271" s="15">
        <v>243</v>
      </c>
      <c r="B271" s="15">
        <v>214.58155704937218</v>
      </c>
      <c r="C271" s="15">
        <v>-6.5815570493721793</v>
      </c>
      <c r="D271" s="15">
        <v>-0.25978495270819696</v>
      </c>
    </row>
    <row r="272" spans="1:4" x14ac:dyDescent="0.2">
      <c r="A272" s="15">
        <v>244</v>
      </c>
      <c r="B272" s="15">
        <v>117.1304252367393</v>
      </c>
      <c r="C272" s="15">
        <v>-0.13042523673929907</v>
      </c>
      <c r="D272" s="15">
        <v>-5.14810001707822E-3</v>
      </c>
    </row>
    <row r="273" spans="1:4" x14ac:dyDescent="0.2">
      <c r="A273" s="15">
        <v>245</v>
      </c>
      <c r="B273" s="15">
        <v>129.00657242912766</v>
      </c>
      <c r="C273" s="15">
        <v>-31.006572429127658</v>
      </c>
      <c r="D273" s="15">
        <v>-1.2238807461089454</v>
      </c>
    </row>
    <row r="274" spans="1:4" x14ac:dyDescent="0.2">
      <c r="A274" s="15">
        <v>246</v>
      </c>
      <c r="B274" s="15">
        <v>151.83599013304442</v>
      </c>
      <c r="C274" s="15">
        <v>-16.835990133044419</v>
      </c>
      <c r="D274" s="15">
        <v>-0.66454440304909757</v>
      </c>
    </row>
    <row r="275" spans="1:4" x14ac:dyDescent="0.2">
      <c r="A275" s="15">
        <v>247</v>
      </c>
      <c r="B275" s="15">
        <v>50.416475294009786</v>
      </c>
      <c r="C275" s="15">
        <v>-3.4164752940097856</v>
      </c>
      <c r="D275" s="15">
        <v>-0.13485393593416006</v>
      </c>
    </row>
    <row r="276" spans="1:4" x14ac:dyDescent="0.2">
      <c r="A276" s="15">
        <v>248</v>
      </c>
      <c r="B276" s="15">
        <v>251.04227502010349</v>
      </c>
      <c r="C276" s="15">
        <v>12.957724979896511</v>
      </c>
      <c r="D276" s="15">
        <v>0.51146285686748616</v>
      </c>
    </row>
    <row r="277" spans="1:4" x14ac:dyDescent="0.2">
      <c r="A277" s="15">
        <v>249</v>
      </c>
      <c r="B277" s="15">
        <v>221.74788092894266</v>
      </c>
      <c r="C277" s="15">
        <v>29.252119071057336</v>
      </c>
      <c r="D277" s="15">
        <v>1.1546295675145863</v>
      </c>
    </row>
    <row r="278" spans="1:4" x14ac:dyDescent="0.2">
      <c r="A278" s="15">
        <v>250</v>
      </c>
      <c r="B278" s="15">
        <v>172.91433569164073</v>
      </c>
      <c r="C278" s="15">
        <v>-6.9143356916407299</v>
      </c>
      <c r="D278" s="15">
        <v>-0.27292027664378143</v>
      </c>
    </row>
    <row r="279" spans="1:4" x14ac:dyDescent="0.2">
      <c r="A279" s="15">
        <v>251</v>
      </c>
      <c r="B279" s="15">
        <v>211.36967721574172</v>
      </c>
      <c r="C279" s="15">
        <v>13.630322784258283</v>
      </c>
      <c r="D279" s="15">
        <v>0.53801140571193129</v>
      </c>
    </row>
    <row r="280" spans="1:4" x14ac:dyDescent="0.2">
      <c r="A280" s="15">
        <v>252</v>
      </c>
      <c r="B280" s="15">
        <v>119.41355867998284</v>
      </c>
      <c r="C280" s="15">
        <v>-3.4135586799828417</v>
      </c>
      <c r="D280" s="15">
        <v>-0.13473881234997265</v>
      </c>
    </row>
    <row r="281" spans="1:4" x14ac:dyDescent="0.2">
      <c r="A281" s="15">
        <v>253</v>
      </c>
      <c r="B281" s="15">
        <v>246.88078491259603</v>
      </c>
      <c r="C281" s="15">
        <v>15.119215087403973</v>
      </c>
      <c r="D281" s="15">
        <v>0.59678044982394696</v>
      </c>
    </row>
    <row r="282" spans="1:4" x14ac:dyDescent="0.2">
      <c r="A282" s="15">
        <v>254</v>
      </c>
      <c r="B282" s="15">
        <v>261.67283737999401</v>
      </c>
      <c r="C282" s="15">
        <v>-12.672837379994007</v>
      </c>
      <c r="D282" s="15">
        <v>-0.50021787165917841</v>
      </c>
    </row>
    <row r="283" spans="1:4" x14ac:dyDescent="0.2">
      <c r="A283" s="15">
        <v>255</v>
      </c>
      <c r="B283" s="15">
        <v>292.78611978185381</v>
      </c>
      <c r="C283" s="15">
        <v>1.213880218146187</v>
      </c>
      <c r="D283" s="15">
        <v>4.791386182614709E-2</v>
      </c>
    </row>
    <row r="284" spans="1:4" x14ac:dyDescent="0.2">
      <c r="A284" s="15">
        <v>256</v>
      </c>
      <c r="B284" s="15">
        <v>221.00318605372973</v>
      </c>
      <c r="C284" s="15">
        <v>-16.003186053729735</v>
      </c>
      <c r="D284" s="15">
        <v>-0.63167224730586091</v>
      </c>
    </row>
    <row r="285" spans="1:4" x14ac:dyDescent="0.2">
      <c r="A285" s="15">
        <v>257</v>
      </c>
      <c r="B285" s="15">
        <v>106.623945605796</v>
      </c>
      <c r="C285" s="15">
        <v>-2.6239456057959956</v>
      </c>
      <c r="D285" s="15">
        <v>-0.10357147708316503</v>
      </c>
    </row>
    <row r="286" spans="1:4" x14ac:dyDescent="0.2">
      <c r="A286" s="15">
        <v>258</v>
      </c>
      <c r="B286" s="15">
        <v>211.67117278023676</v>
      </c>
      <c r="C286" s="15">
        <v>-2.6711727802367591</v>
      </c>
      <c r="D286" s="15">
        <v>-0.10543561184437716</v>
      </c>
    </row>
    <row r="287" spans="1:4" x14ac:dyDescent="0.2">
      <c r="A287" s="15">
        <v>259</v>
      </c>
      <c r="B287" s="15">
        <v>109.37831558660567</v>
      </c>
      <c r="C287" s="15">
        <v>6.621684413394334</v>
      </c>
      <c r="D287" s="15">
        <v>0.26136884619823275</v>
      </c>
    </row>
    <row r="288" spans="1:4" x14ac:dyDescent="0.2">
      <c r="A288" s="15">
        <v>260</v>
      </c>
      <c r="B288" s="15">
        <v>81.451378633976361</v>
      </c>
      <c r="C288" s="15">
        <v>-3.4513786339763612</v>
      </c>
      <c r="D288" s="15">
        <v>-0.1362316285461902</v>
      </c>
    </row>
    <row r="289" spans="1:4" x14ac:dyDescent="0.2">
      <c r="A289" s="15">
        <v>261</v>
      </c>
      <c r="B289" s="15">
        <v>154.37143817994257</v>
      </c>
      <c r="C289" s="15">
        <v>-3.3714381799425723</v>
      </c>
      <c r="D289" s="15">
        <v>-0.13307624648160404</v>
      </c>
    </row>
    <row r="290" spans="1:4" x14ac:dyDescent="0.2">
      <c r="A290" s="15">
        <v>262</v>
      </c>
      <c r="B290" s="15">
        <v>153.02883132084247</v>
      </c>
      <c r="C290" s="15">
        <v>-18.028831320842471</v>
      </c>
      <c r="D290" s="15">
        <v>-0.711627819516644</v>
      </c>
    </row>
    <row r="291" spans="1:4" x14ac:dyDescent="0.2">
      <c r="A291" s="15">
        <v>263</v>
      </c>
      <c r="B291" s="15">
        <v>152.61283870510789</v>
      </c>
      <c r="C291" s="15">
        <v>-32.61283870510789</v>
      </c>
      <c r="D291" s="15">
        <v>-1.287282735244951</v>
      </c>
    </row>
    <row r="292" spans="1:4" x14ac:dyDescent="0.2">
      <c r="A292" s="15">
        <v>264</v>
      </c>
      <c r="B292" s="15">
        <v>623.33057901467237</v>
      </c>
      <c r="C292" s="15">
        <v>-107.33057901467237</v>
      </c>
      <c r="D292" s="52">
        <v>-4.2365156427732895</v>
      </c>
    </row>
    <row r="293" spans="1:4" x14ac:dyDescent="0.2">
      <c r="A293" s="15">
        <v>265</v>
      </c>
      <c r="B293" s="15">
        <v>375.68965686017378</v>
      </c>
      <c r="C293" s="15">
        <v>-31.689656860173784</v>
      </c>
      <c r="D293" s="15">
        <v>-1.250843219469554</v>
      </c>
    </row>
    <row r="294" spans="1:4" x14ac:dyDescent="0.2">
      <c r="A294" s="15">
        <v>266</v>
      </c>
      <c r="B294" s="15">
        <v>405.4256248681142</v>
      </c>
      <c r="C294" s="15">
        <v>-30.425624868114198</v>
      </c>
      <c r="D294" s="15">
        <v>-1.2009497840992458</v>
      </c>
    </row>
    <row r="295" spans="1:4" x14ac:dyDescent="0.2">
      <c r="A295" s="15">
        <v>267</v>
      </c>
      <c r="B295" s="15">
        <v>278.87444548210163</v>
      </c>
      <c r="C295" s="15">
        <v>-58.874445482101635</v>
      </c>
      <c r="D295" s="15">
        <v>-2.3238718316280593</v>
      </c>
    </row>
    <row r="296" spans="1:4" x14ac:dyDescent="0.2">
      <c r="A296" s="15">
        <v>268</v>
      </c>
      <c r="B296" s="15">
        <v>106.03840702222732</v>
      </c>
      <c r="C296" s="15">
        <v>17.961592977772682</v>
      </c>
      <c r="D296" s="15">
        <v>0.708973810800541</v>
      </c>
    </row>
    <row r="297" spans="1:4" x14ac:dyDescent="0.2">
      <c r="A297" s="15">
        <v>269</v>
      </c>
      <c r="B297" s="15">
        <v>278.25991712021209</v>
      </c>
      <c r="C297" s="15">
        <v>19.740082879787906</v>
      </c>
      <c r="D297" s="15">
        <v>0.77917375157764079</v>
      </c>
    </row>
    <row r="298" spans="1:4" x14ac:dyDescent="0.2">
      <c r="A298" s="15">
        <v>270</v>
      </c>
      <c r="B298" s="15">
        <v>184.12867224921558</v>
      </c>
      <c r="C298" s="15">
        <v>5.8713277507844168</v>
      </c>
      <c r="D298" s="15">
        <v>0.23175102648655946</v>
      </c>
    </row>
    <row r="299" spans="1:4" x14ac:dyDescent="0.2">
      <c r="A299" s="15">
        <v>271</v>
      </c>
      <c r="B299" s="15">
        <v>389.0779337269496</v>
      </c>
      <c r="C299" s="15">
        <v>-7.7933726949595439E-2</v>
      </c>
      <c r="D299" s="15">
        <v>-3.0761732243748414E-3</v>
      </c>
    </row>
    <row r="300" spans="1:4" x14ac:dyDescent="0.2">
      <c r="A300" s="15">
        <v>272</v>
      </c>
      <c r="B300" s="15">
        <v>197.28112959546286</v>
      </c>
      <c r="C300" s="15">
        <v>-29.281129595462858</v>
      </c>
      <c r="D300" s="15">
        <v>-1.1557746609406847</v>
      </c>
    </row>
    <row r="301" spans="1:4" x14ac:dyDescent="0.2">
      <c r="A301" s="15">
        <v>273</v>
      </c>
      <c r="B301" s="15">
        <v>586.34775370451393</v>
      </c>
      <c r="C301" s="15">
        <v>123.65224629548607</v>
      </c>
      <c r="D301" s="52">
        <v>4.8807588713675907</v>
      </c>
    </row>
    <row r="302" spans="1:4" x14ac:dyDescent="0.2">
      <c r="A302" s="15">
        <v>274</v>
      </c>
      <c r="B302" s="15">
        <v>183.76649485640004</v>
      </c>
      <c r="C302" s="15">
        <v>121.23350514359996</v>
      </c>
      <c r="D302" s="52">
        <v>4.7852871538025132</v>
      </c>
    </row>
    <row r="303" spans="1:4" x14ac:dyDescent="0.2">
      <c r="A303" s="15">
        <v>275</v>
      </c>
      <c r="B303" s="15">
        <v>274.8652586028312</v>
      </c>
      <c r="C303" s="15">
        <v>-41.865258602831204</v>
      </c>
      <c r="D303" s="15">
        <v>-1.6524910662728978</v>
      </c>
    </row>
    <row r="304" spans="1:4" x14ac:dyDescent="0.2">
      <c r="A304" s="15">
        <v>276</v>
      </c>
      <c r="B304" s="15">
        <v>146.12314098336901</v>
      </c>
      <c r="C304" s="15">
        <v>-26.123140983369012</v>
      </c>
      <c r="D304" s="15">
        <v>-1.0311236222743736</v>
      </c>
    </row>
    <row r="305" spans="1:4" x14ac:dyDescent="0.2">
      <c r="A305" s="15">
        <v>277</v>
      </c>
      <c r="B305" s="15">
        <v>112.59974745913368</v>
      </c>
      <c r="C305" s="15">
        <v>-23.599747459133681</v>
      </c>
      <c r="D305" s="15">
        <v>-0.93152110231746188</v>
      </c>
    </row>
    <row r="306" spans="1:4" x14ac:dyDescent="0.2">
      <c r="A306" s="15">
        <v>278</v>
      </c>
      <c r="B306" s="15">
        <v>512.71549397407409</v>
      </c>
      <c r="C306" s="15">
        <v>-53.715493974074093</v>
      </c>
      <c r="D306" s="15">
        <v>-2.120239474803824</v>
      </c>
    </row>
    <row r="307" spans="1:4" x14ac:dyDescent="0.2">
      <c r="A307" s="15">
        <v>279</v>
      </c>
      <c r="B307" s="15">
        <v>180.9402130777251</v>
      </c>
      <c r="C307" s="15">
        <v>-6.9402130777251045</v>
      </c>
      <c r="D307" s="15">
        <v>-0.27394169991333772</v>
      </c>
    </row>
    <row r="308" spans="1:4" x14ac:dyDescent="0.2">
      <c r="A308" s="15">
        <v>280</v>
      </c>
      <c r="B308" s="15">
        <v>168.77922774300993</v>
      </c>
      <c r="C308" s="15">
        <v>-0.77922774300992614</v>
      </c>
      <c r="D308" s="15">
        <v>-3.0757409052020422E-2</v>
      </c>
    </row>
    <row r="309" spans="1:4" x14ac:dyDescent="0.2">
      <c r="A309" s="15">
        <v>281</v>
      </c>
      <c r="B309" s="15">
        <v>105.43923236506359</v>
      </c>
      <c r="C309" s="15">
        <v>6.5607676349364112</v>
      </c>
      <c r="D309" s="15">
        <v>0.25896436010290419</v>
      </c>
    </row>
    <row r="310" spans="1:4" x14ac:dyDescent="0.2">
      <c r="A310" s="15">
        <v>282</v>
      </c>
      <c r="B310" s="15">
        <v>153.05960952089015</v>
      </c>
      <c r="C310" s="15">
        <v>12.940390479109851</v>
      </c>
      <c r="D310" s="15">
        <v>0.5107786354236391</v>
      </c>
    </row>
    <row r="311" spans="1:4" x14ac:dyDescent="0.2">
      <c r="A311" s="15">
        <v>283</v>
      </c>
      <c r="B311" s="15">
        <v>171.74912009294923</v>
      </c>
      <c r="C311" s="15">
        <v>-7.7491200929492265</v>
      </c>
      <c r="D311" s="15">
        <v>-0.30587059897459756</v>
      </c>
    </row>
    <row r="312" spans="1:4" x14ac:dyDescent="0.2">
      <c r="A312" s="15">
        <v>284</v>
      </c>
      <c r="B312" s="15">
        <v>119.77716427339897</v>
      </c>
      <c r="C312" s="15">
        <v>0.22283572660103346</v>
      </c>
      <c r="D312" s="15">
        <v>8.795695040320026E-3</v>
      </c>
    </row>
    <row r="313" spans="1:4" x14ac:dyDescent="0.2">
      <c r="A313" s="15">
        <v>285</v>
      </c>
      <c r="B313" s="15">
        <v>243.77296370465075</v>
      </c>
      <c r="C313" s="15">
        <v>-20.772963704650749</v>
      </c>
      <c r="D313" s="15">
        <v>-0.81994326770084958</v>
      </c>
    </row>
    <row r="314" spans="1:4" x14ac:dyDescent="0.2">
      <c r="A314" s="15">
        <v>286</v>
      </c>
      <c r="B314" s="15">
        <v>187.82296415399441</v>
      </c>
      <c r="C314" s="15">
        <v>-33.822964153994405</v>
      </c>
      <c r="D314" s="15">
        <v>-1.3350483901122832</v>
      </c>
    </row>
    <row r="315" spans="1:4" x14ac:dyDescent="0.2">
      <c r="A315" s="15">
        <v>287</v>
      </c>
      <c r="B315" s="15">
        <v>100.7187492317058</v>
      </c>
      <c r="C315" s="15">
        <v>20.2812507682942</v>
      </c>
      <c r="D315" s="15">
        <v>0.80053454405701518</v>
      </c>
    </row>
    <row r="316" spans="1:4" x14ac:dyDescent="0.2">
      <c r="A316" s="15">
        <v>288</v>
      </c>
      <c r="B316" s="15">
        <v>349.64191211707123</v>
      </c>
      <c r="C316" s="15">
        <v>-2.6419121170712287</v>
      </c>
      <c r="D316" s="15">
        <v>-0.10428064502730872</v>
      </c>
    </row>
    <row r="317" spans="1:4" x14ac:dyDescent="0.2">
      <c r="A317" s="15">
        <v>289</v>
      </c>
      <c r="B317" s="15">
        <v>157.85894404950193</v>
      </c>
      <c r="C317" s="15">
        <v>3.1410559504980711</v>
      </c>
      <c r="D317" s="15">
        <v>0.12398267848058551</v>
      </c>
    </row>
    <row r="318" spans="1:4" x14ac:dyDescent="0.2">
      <c r="A318" s="15">
        <v>290</v>
      </c>
      <c r="B318" s="15">
        <v>292.71078151019537</v>
      </c>
      <c r="C318" s="15">
        <v>-20.710781510195375</v>
      </c>
      <c r="D318" s="15">
        <v>-0.81748883354116653</v>
      </c>
    </row>
    <row r="319" spans="1:4" x14ac:dyDescent="0.2">
      <c r="A319" s="15">
        <v>291</v>
      </c>
      <c r="B319" s="15">
        <v>248.48448330653207</v>
      </c>
      <c r="C319" s="15">
        <v>-18.48448330653207</v>
      </c>
      <c r="D319" s="15">
        <v>-0.72961315773764446</v>
      </c>
    </row>
    <row r="320" spans="1:4" x14ac:dyDescent="0.2">
      <c r="A320" s="15">
        <v>292</v>
      </c>
      <c r="B320" s="15">
        <v>196.09619885531694</v>
      </c>
      <c r="C320" s="15">
        <v>-14.096198855316942</v>
      </c>
      <c r="D320" s="15">
        <v>-0.55640030550873543</v>
      </c>
    </row>
    <row r="321" spans="1:4" x14ac:dyDescent="0.2">
      <c r="A321" s="15">
        <v>293</v>
      </c>
      <c r="B321" s="15">
        <v>78.431353337905136</v>
      </c>
      <c r="C321" s="15">
        <v>-0.43135333790513641</v>
      </c>
      <c r="D321" s="15">
        <v>-1.7026230365791355E-2</v>
      </c>
    </row>
    <row r="322" spans="1:4" x14ac:dyDescent="0.2">
      <c r="A322" s="15">
        <v>294</v>
      </c>
      <c r="B322" s="15">
        <v>253.87356743183176</v>
      </c>
      <c r="C322" s="15">
        <v>2.1264325681682408</v>
      </c>
      <c r="D322" s="15">
        <v>8.3933813839910665E-2</v>
      </c>
    </row>
    <row r="323" spans="1:4" x14ac:dyDescent="0.2">
      <c r="A323" s="15">
        <v>295</v>
      </c>
      <c r="B323" s="15">
        <v>167.38257398568598</v>
      </c>
      <c r="C323" s="15">
        <v>18.61742601431402</v>
      </c>
      <c r="D323" s="15">
        <v>0.73486062650452655</v>
      </c>
    </row>
    <row r="324" spans="1:4" x14ac:dyDescent="0.2">
      <c r="A324" s="15">
        <v>296</v>
      </c>
      <c r="B324" s="15">
        <v>65.823415640861555</v>
      </c>
      <c r="C324" s="15">
        <v>7.1765843591384453</v>
      </c>
      <c r="D324" s="15">
        <v>0.28327166571062551</v>
      </c>
    </row>
    <row r="325" spans="1:4" x14ac:dyDescent="0.2">
      <c r="A325" s="15">
        <v>297</v>
      </c>
      <c r="B325" s="15">
        <v>238.02879916439326</v>
      </c>
      <c r="C325" s="15">
        <v>-20.028799164393263</v>
      </c>
      <c r="D325" s="15">
        <v>-0.7905698613096751</v>
      </c>
    </row>
    <row r="326" spans="1:4" x14ac:dyDescent="0.2">
      <c r="A326" s="15">
        <v>298</v>
      </c>
      <c r="B326" s="15">
        <v>164.32948431367598</v>
      </c>
      <c r="C326" s="15">
        <v>8.6705156863240234</v>
      </c>
      <c r="D326" s="15">
        <v>0.3422396084437544</v>
      </c>
    </row>
    <row r="327" spans="1:4" x14ac:dyDescent="0.2">
      <c r="A327" s="15">
        <v>299</v>
      </c>
      <c r="B327" s="15">
        <v>152.89112886893497</v>
      </c>
      <c r="C327" s="15">
        <v>-24.89112886893497</v>
      </c>
      <c r="D327" s="15">
        <v>-0.98249406448383469</v>
      </c>
    </row>
    <row r="328" spans="1:4" x14ac:dyDescent="0.2">
      <c r="A328" s="15">
        <v>300</v>
      </c>
      <c r="B328" s="15">
        <v>210.68044213189876</v>
      </c>
      <c r="C328" s="15">
        <v>-27.680442131898758</v>
      </c>
      <c r="D328" s="15">
        <v>-1.0925928767666389</v>
      </c>
    </row>
    <row r="329" spans="1:4" x14ac:dyDescent="0.2">
      <c r="A329" s="15">
        <v>301</v>
      </c>
      <c r="B329" s="15">
        <v>149.06360113800173</v>
      </c>
      <c r="C329" s="15">
        <v>-6.3601138001729396E-2</v>
      </c>
      <c r="D329" s="15">
        <v>-2.5104422105621475E-3</v>
      </c>
    </row>
    <row r="330" spans="1:4" x14ac:dyDescent="0.2">
      <c r="A330" s="15">
        <v>302</v>
      </c>
      <c r="B330" s="15">
        <v>144.64041352152603</v>
      </c>
      <c r="C330" s="15">
        <v>-25.640413521526028</v>
      </c>
      <c r="D330" s="15">
        <v>-1.0120695701853182</v>
      </c>
    </row>
    <row r="331" spans="1:4" x14ac:dyDescent="0.2">
      <c r="A331" s="15">
        <v>303</v>
      </c>
      <c r="B331" s="15">
        <v>189.69921714253212</v>
      </c>
      <c r="C331" s="15">
        <v>-28.69921714253212</v>
      </c>
      <c r="D331" s="15">
        <v>-1.132805613049602</v>
      </c>
    </row>
    <row r="332" spans="1:4" x14ac:dyDescent="0.2">
      <c r="A332" s="15">
        <v>304</v>
      </c>
      <c r="B332" s="15">
        <v>176.31814218863389</v>
      </c>
      <c r="C332" s="15">
        <v>-26.318142188633885</v>
      </c>
      <c r="D332" s="15">
        <v>-1.038820642676652</v>
      </c>
    </row>
    <row r="333" spans="1:4" x14ac:dyDescent="0.2">
      <c r="A333" s="15">
        <v>305</v>
      </c>
      <c r="B333" s="15">
        <v>147.75661005691404</v>
      </c>
      <c r="C333" s="15">
        <v>6.2433899430859583</v>
      </c>
      <c r="D333" s="15">
        <v>0.24643693717706758</v>
      </c>
    </row>
    <row r="334" spans="1:4" x14ac:dyDescent="0.2">
      <c r="A334" s="15">
        <v>306</v>
      </c>
      <c r="B334" s="15">
        <v>141.12821713442588</v>
      </c>
      <c r="C334" s="15">
        <v>14.871782865574119</v>
      </c>
      <c r="D334" s="15">
        <v>0.58701389039669349</v>
      </c>
    </row>
    <row r="335" spans="1:4" x14ac:dyDescent="0.2">
      <c r="A335" s="15">
        <v>307</v>
      </c>
      <c r="B335" s="15">
        <v>105.3141937818275</v>
      </c>
      <c r="C335" s="15">
        <v>-29.314193781827498</v>
      </c>
      <c r="D335" s="15">
        <v>-1.1570797591152713</v>
      </c>
    </row>
    <row r="336" spans="1:4" x14ac:dyDescent="0.2">
      <c r="A336" s="15">
        <v>308</v>
      </c>
      <c r="B336" s="15">
        <v>41.640690639734373</v>
      </c>
      <c r="C336" s="15">
        <v>14.359309360265627</v>
      </c>
      <c r="D336" s="15">
        <v>0.56678571272656753</v>
      </c>
    </row>
    <row r="337" spans="1:4" x14ac:dyDescent="0.2">
      <c r="A337" s="15">
        <v>309</v>
      </c>
      <c r="B337" s="15">
        <v>111.52555430907856</v>
      </c>
      <c r="C337" s="15">
        <v>0.47444569092144206</v>
      </c>
      <c r="D337" s="15">
        <v>1.8727156880056512E-2</v>
      </c>
    </row>
    <row r="338" spans="1:4" x14ac:dyDescent="0.2">
      <c r="A338" s="15">
        <v>310</v>
      </c>
      <c r="B338" s="15">
        <v>220.53106549224083</v>
      </c>
      <c r="C338" s="15">
        <v>-12.531065492240828</v>
      </c>
      <c r="D338" s="15">
        <v>-0.49462190054185368</v>
      </c>
    </row>
    <row r="339" spans="1:4" x14ac:dyDescent="0.2">
      <c r="A339" s="15">
        <v>311</v>
      </c>
      <c r="B339" s="15">
        <v>483.40796635283391</v>
      </c>
      <c r="C339" s="15">
        <v>-11.40796635283391</v>
      </c>
      <c r="D339" s="15">
        <v>-0.4502913181844046</v>
      </c>
    </row>
    <row r="340" spans="1:4" x14ac:dyDescent="0.2">
      <c r="A340" s="15">
        <v>312</v>
      </c>
      <c r="B340" s="15">
        <v>220.60985526703706</v>
      </c>
      <c r="C340" s="15">
        <v>-39.609855267037062</v>
      </c>
      <c r="D340" s="15">
        <v>-1.5634665627197328</v>
      </c>
    </row>
    <row r="341" spans="1:4" x14ac:dyDescent="0.2">
      <c r="A341" s="15">
        <v>313</v>
      </c>
      <c r="B341" s="15">
        <v>243.79595058640876</v>
      </c>
      <c r="C341" s="15">
        <v>-42.795950586408765</v>
      </c>
      <c r="D341" s="15">
        <v>-1.6892270196538166</v>
      </c>
    </row>
    <row r="342" spans="1:4" x14ac:dyDescent="0.2">
      <c r="A342" s="15">
        <v>314</v>
      </c>
      <c r="B342" s="15">
        <v>158.74934930513254</v>
      </c>
      <c r="C342" s="15">
        <v>-7.7493493051325402</v>
      </c>
      <c r="D342" s="15">
        <v>-0.30587964635894072</v>
      </c>
    </row>
    <row r="343" spans="1:4" x14ac:dyDescent="0.2">
      <c r="A343" s="15">
        <v>315</v>
      </c>
      <c r="B343" s="15">
        <v>127.990050771914</v>
      </c>
      <c r="C343" s="15">
        <v>-18.990050771913999</v>
      </c>
      <c r="D343" s="15">
        <v>-0.74956874257870809</v>
      </c>
    </row>
    <row r="344" spans="1:4" x14ac:dyDescent="0.2">
      <c r="A344" s="15">
        <v>316</v>
      </c>
      <c r="B344" s="15">
        <v>90.657740841693595</v>
      </c>
      <c r="C344" s="15">
        <v>-5.6577408416935953</v>
      </c>
      <c r="D344" s="15">
        <v>-0.22332039758506844</v>
      </c>
    </row>
    <row r="345" spans="1:4" x14ac:dyDescent="0.2">
      <c r="A345" s="15">
        <v>317</v>
      </c>
      <c r="B345" s="15">
        <v>161.00796783263115</v>
      </c>
      <c r="C345" s="15">
        <v>-22.007967832631152</v>
      </c>
      <c r="D345" s="15">
        <v>-0.86869092521943347</v>
      </c>
    </row>
    <row r="346" spans="1:4" x14ac:dyDescent="0.2">
      <c r="A346" s="15">
        <v>318</v>
      </c>
      <c r="B346" s="15">
        <v>219.31134291390708</v>
      </c>
      <c r="C346" s="15">
        <v>-12.311342913907083</v>
      </c>
      <c r="D346" s="15">
        <v>-0.48594908661755593</v>
      </c>
    </row>
    <row r="347" spans="1:4" x14ac:dyDescent="0.2">
      <c r="A347" s="15">
        <v>319</v>
      </c>
      <c r="B347" s="15">
        <v>165.9084689887473</v>
      </c>
      <c r="C347" s="15">
        <v>-15.908468988747302</v>
      </c>
      <c r="D347" s="15">
        <v>-0.62793360794399933</v>
      </c>
    </row>
    <row r="348" spans="1:4" x14ac:dyDescent="0.2">
      <c r="A348" s="15">
        <v>320</v>
      </c>
      <c r="B348" s="15">
        <v>77.343960534489469</v>
      </c>
      <c r="C348" s="15">
        <v>-2.3439605344894687</v>
      </c>
      <c r="D348" s="15">
        <v>-9.2520002794826889E-2</v>
      </c>
    </row>
    <row r="349" spans="1:4" x14ac:dyDescent="0.2">
      <c r="A349" s="15">
        <v>321</v>
      </c>
      <c r="B349" s="15">
        <v>134.12410126714164</v>
      </c>
      <c r="C349" s="15">
        <v>21.87589873285836</v>
      </c>
      <c r="D349" s="15">
        <v>0.8634779392069577</v>
      </c>
    </row>
    <row r="350" spans="1:4" x14ac:dyDescent="0.2">
      <c r="A350" s="15">
        <v>322</v>
      </c>
      <c r="B350" s="15">
        <v>50.427450070341109</v>
      </c>
      <c r="C350" s="15">
        <v>-3.4274500703411093</v>
      </c>
      <c r="D350" s="15">
        <v>-0.13528712852503608</v>
      </c>
    </row>
    <row r="351" spans="1:4" x14ac:dyDescent="0.2">
      <c r="A351" s="15">
        <v>323</v>
      </c>
      <c r="B351" s="15">
        <v>299.84159975250196</v>
      </c>
      <c r="C351" s="15">
        <v>-7.8415997525019634</v>
      </c>
      <c r="D351" s="15">
        <v>-0.30952092424005578</v>
      </c>
    </row>
    <row r="352" spans="1:4" x14ac:dyDescent="0.2">
      <c r="A352" s="15">
        <v>324</v>
      </c>
      <c r="B352" s="15">
        <v>235.76992584465182</v>
      </c>
      <c r="C352" s="15">
        <v>-2.7699258446518229</v>
      </c>
      <c r="D352" s="15">
        <v>-0.10933355878556551</v>
      </c>
    </row>
    <row r="353" spans="1:4" x14ac:dyDescent="0.2">
      <c r="A353" s="15">
        <v>325</v>
      </c>
      <c r="B353" s="15">
        <v>388.51192499978504</v>
      </c>
      <c r="C353" s="15">
        <v>-28.511924999785037</v>
      </c>
      <c r="D353" s="15">
        <v>-1.1254128821074902</v>
      </c>
    </row>
    <row r="354" spans="1:4" x14ac:dyDescent="0.2">
      <c r="A354" s="15">
        <v>326</v>
      </c>
      <c r="B354" s="15">
        <v>183.60263126295894</v>
      </c>
      <c r="C354" s="15">
        <v>10.397368737041063</v>
      </c>
      <c r="D354" s="15">
        <v>0.41040135721372439</v>
      </c>
    </row>
    <row r="355" spans="1:4" x14ac:dyDescent="0.2">
      <c r="A355" s="15">
        <v>327</v>
      </c>
      <c r="B355" s="15">
        <v>185.04120482217326</v>
      </c>
      <c r="C355" s="15">
        <v>10.958795177826744</v>
      </c>
      <c r="D355" s="15">
        <v>0.43256178829022057</v>
      </c>
    </row>
    <row r="356" spans="1:4" x14ac:dyDescent="0.2">
      <c r="A356" s="15">
        <v>328</v>
      </c>
      <c r="B356" s="15">
        <v>384.97740268716927</v>
      </c>
      <c r="C356" s="15">
        <v>-21.977402687169274</v>
      </c>
      <c r="D356" s="15">
        <v>-0.86748446832651782</v>
      </c>
    </row>
    <row r="357" spans="1:4" x14ac:dyDescent="0.2">
      <c r="A357" s="15">
        <v>329</v>
      </c>
      <c r="B357" s="15">
        <v>140.26437735354921</v>
      </c>
      <c r="C357" s="15">
        <v>11.735622646450793</v>
      </c>
      <c r="D357" s="15">
        <v>0.46322445453850258</v>
      </c>
    </row>
    <row r="358" spans="1:4" x14ac:dyDescent="0.2">
      <c r="A358" s="15">
        <v>330</v>
      </c>
      <c r="B358" s="15">
        <v>305.85674305353416</v>
      </c>
      <c r="C358" s="15">
        <v>19.14325694646584</v>
      </c>
      <c r="D358" s="15">
        <v>0.75561604392578841</v>
      </c>
    </row>
    <row r="359" spans="1:4" x14ac:dyDescent="0.2">
      <c r="A359" s="15">
        <v>331</v>
      </c>
      <c r="B359" s="15">
        <v>273.79281901680542</v>
      </c>
      <c r="C359" s="15">
        <v>10.207180983194576</v>
      </c>
      <c r="D359" s="15">
        <v>0.40289433170774619</v>
      </c>
    </row>
    <row r="360" spans="1:4" x14ac:dyDescent="0.2">
      <c r="A360" s="15">
        <v>332</v>
      </c>
      <c r="B360" s="15">
        <v>70.735229963736714</v>
      </c>
      <c r="C360" s="15">
        <v>19.264770036263286</v>
      </c>
      <c r="D360" s="15">
        <v>0.76041236674873913</v>
      </c>
    </row>
    <row r="361" spans="1:4" x14ac:dyDescent="0.2">
      <c r="A361" s="15">
        <v>333</v>
      </c>
      <c r="B361" s="15">
        <v>158.93517667375852</v>
      </c>
      <c r="C361" s="15">
        <v>18.064823326241481</v>
      </c>
      <c r="D361" s="15">
        <v>0.71304848355561123</v>
      </c>
    </row>
    <row r="362" spans="1:4" x14ac:dyDescent="0.2">
      <c r="A362" s="15">
        <v>334</v>
      </c>
      <c r="B362" s="15">
        <v>177.35785529006469</v>
      </c>
      <c r="C362" s="15">
        <v>-10.357855290064691</v>
      </c>
      <c r="D362" s="15">
        <v>-0.40884169604584414</v>
      </c>
    </row>
    <row r="363" spans="1:4" x14ac:dyDescent="0.2">
      <c r="A363" s="15">
        <v>335</v>
      </c>
      <c r="B363" s="15">
        <v>243.72716880918006</v>
      </c>
      <c r="C363" s="15">
        <v>-1.727168809180057</v>
      </c>
      <c r="D363" s="15">
        <v>-6.8174212279253146E-2</v>
      </c>
    </row>
    <row r="364" spans="1:4" x14ac:dyDescent="0.2">
      <c r="A364" s="15">
        <v>336</v>
      </c>
      <c r="B364" s="15">
        <v>133.13127630151197</v>
      </c>
      <c r="C364" s="15">
        <v>-11.131276301511974</v>
      </c>
      <c r="D364" s="15">
        <v>-0.4393699037898649</v>
      </c>
    </row>
    <row r="365" spans="1:4" x14ac:dyDescent="0.2">
      <c r="A365" s="15">
        <v>337</v>
      </c>
      <c r="B365" s="15">
        <v>357.00370257697404</v>
      </c>
      <c r="C365" s="15">
        <v>19.996297423025965</v>
      </c>
      <c r="D365" s="15">
        <v>0.78928696377027852</v>
      </c>
    </row>
    <row r="366" spans="1:4" x14ac:dyDescent="0.2">
      <c r="A366" s="15">
        <v>338</v>
      </c>
      <c r="B366" s="15">
        <v>243.09782949855489</v>
      </c>
      <c r="C366" s="15">
        <v>-19.097829498554887</v>
      </c>
      <c r="D366" s="15">
        <v>-0.75382294735021027</v>
      </c>
    </row>
    <row r="367" spans="1:4" x14ac:dyDescent="0.2">
      <c r="A367" s="15">
        <v>339</v>
      </c>
      <c r="B367" s="15">
        <v>281.30802659446744</v>
      </c>
      <c r="C367" s="15">
        <v>3.6919734055325648</v>
      </c>
      <c r="D367" s="15">
        <v>0.14572830249153418</v>
      </c>
    </row>
    <row r="368" spans="1:4" x14ac:dyDescent="0.2">
      <c r="A368" s="15">
        <v>340</v>
      </c>
      <c r="B368" s="15">
        <v>221.04662978580723</v>
      </c>
      <c r="C368" s="15">
        <v>9.9533702141927733</v>
      </c>
      <c r="D368" s="15">
        <v>0.39287600046373544</v>
      </c>
    </row>
    <row r="369" spans="1:4" x14ac:dyDescent="0.2">
      <c r="A369" s="15">
        <v>341</v>
      </c>
      <c r="B369" s="15">
        <v>414.29777270847069</v>
      </c>
      <c r="C369" s="15">
        <v>48.702227291529312</v>
      </c>
      <c r="D369" s="15">
        <v>1.9223575392270886</v>
      </c>
    </row>
    <row r="370" spans="1:4" x14ac:dyDescent="0.2">
      <c r="A370" s="15">
        <v>342</v>
      </c>
      <c r="B370" s="15">
        <v>225.28839467064549</v>
      </c>
      <c r="C370" s="15">
        <v>13.711605329354512</v>
      </c>
      <c r="D370" s="15">
        <v>0.54121976233262492</v>
      </c>
    </row>
    <row r="371" spans="1:4" x14ac:dyDescent="0.2">
      <c r="A371" s="15">
        <v>343</v>
      </c>
      <c r="B371" s="15">
        <v>72.5826310752566</v>
      </c>
      <c r="C371" s="15">
        <v>10.4173689247434</v>
      </c>
      <c r="D371" s="15">
        <v>0.41119079773325956</v>
      </c>
    </row>
    <row r="372" spans="1:4" x14ac:dyDescent="0.2">
      <c r="A372" s="15">
        <v>344</v>
      </c>
      <c r="B372" s="15">
        <v>262.79094378448622</v>
      </c>
      <c r="C372" s="15">
        <v>28.209056215513783</v>
      </c>
      <c r="D372" s="15">
        <v>1.1134581497837459</v>
      </c>
    </row>
    <row r="373" spans="1:4" x14ac:dyDescent="0.2">
      <c r="A373" s="15">
        <v>345</v>
      </c>
      <c r="B373" s="15">
        <v>122.96900062996369</v>
      </c>
      <c r="C373" s="15">
        <v>68.030999370036312</v>
      </c>
      <c r="D373" s="15">
        <v>2.6852961725405304</v>
      </c>
    </row>
    <row r="374" spans="1:4" x14ac:dyDescent="0.2">
      <c r="A374" s="15">
        <v>346</v>
      </c>
      <c r="B374" s="15">
        <v>261.61118152371068</v>
      </c>
      <c r="C374" s="15">
        <v>17.388818476289316</v>
      </c>
      <c r="D374" s="15">
        <v>0.68636545298124485</v>
      </c>
    </row>
    <row r="375" spans="1:4" x14ac:dyDescent="0.2">
      <c r="A375" s="15">
        <v>347</v>
      </c>
      <c r="B375" s="15">
        <v>148.24567980547255</v>
      </c>
      <c r="C375" s="15">
        <v>10.754320194527452</v>
      </c>
      <c r="D375" s="15">
        <v>0.42449082218479373</v>
      </c>
    </row>
    <row r="376" spans="1:4" x14ac:dyDescent="0.2">
      <c r="A376" s="15">
        <v>348</v>
      </c>
      <c r="B376" s="15">
        <v>237.32473836559694</v>
      </c>
      <c r="C376" s="15">
        <v>3.6752616344030571</v>
      </c>
      <c r="D376" s="15">
        <v>0.14506866121820305</v>
      </c>
    </row>
    <row r="377" spans="1:4" x14ac:dyDescent="0.2">
      <c r="A377" s="15">
        <v>349</v>
      </c>
      <c r="B377" s="15">
        <v>92.319293920631878</v>
      </c>
      <c r="C377" s="15">
        <v>19.680706079368122</v>
      </c>
      <c r="D377" s="15">
        <v>0.77683005096495839</v>
      </c>
    </row>
    <row r="378" spans="1:4" x14ac:dyDescent="0.2">
      <c r="A378" s="15">
        <v>350</v>
      </c>
      <c r="B378" s="15">
        <v>299.84879230420904</v>
      </c>
      <c r="C378" s="15">
        <v>19.151207695790958</v>
      </c>
      <c r="D378" s="15">
        <v>0.75592987316436</v>
      </c>
    </row>
    <row r="379" spans="1:4" x14ac:dyDescent="0.2">
      <c r="A379" s="15">
        <v>351</v>
      </c>
      <c r="B379" s="15">
        <v>268.01551655638553</v>
      </c>
      <c r="C379" s="15">
        <v>19.984483443614465</v>
      </c>
      <c r="D379" s="15">
        <v>0.78882064644450156</v>
      </c>
    </row>
    <row r="380" spans="1:4" x14ac:dyDescent="0.2">
      <c r="A380" s="15">
        <v>352</v>
      </c>
      <c r="B380" s="15">
        <v>537.52068856340588</v>
      </c>
      <c r="C380" s="15">
        <v>150.47931143659412</v>
      </c>
      <c r="D380" s="52">
        <v>5.9396675455159489</v>
      </c>
    </row>
    <row r="381" spans="1:4" x14ac:dyDescent="0.2">
      <c r="A381" s="15">
        <v>353</v>
      </c>
      <c r="B381" s="15">
        <v>415.3371799092838</v>
      </c>
      <c r="C381" s="15">
        <v>20.662820090716195</v>
      </c>
      <c r="D381" s="15">
        <v>0.81559571691272292</v>
      </c>
    </row>
    <row r="382" spans="1:4" x14ac:dyDescent="0.2">
      <c r="A382" s="15">
        <v>354</v>
      </c>
      <c r="B382" s="15">
        <v>208.43498190285163</v>
      </c>
      <c r="C382" s="15">
        <v>17.565018097148368</v>
      </c>
      <c r="D382" s="15">
        <v>0.69332034372042595</v>
      </c>
    </row>
    <row r="383" spans="1:4" x14ac:dyDescent="0.2">
      <c r="A383" s="15">
        <v>355</v>
      </c>
      <c r="B383" s="15">
        <v>254.75292647042312</v>
      </c>
      <c r="C383" s="15">
        <v>-12.75292647042312</v>
      </c>
      <c r="D383" s="15">
        <v>-0.5033791206483601</v>
      </c>
    </row>
    <row r="384" spans="1:4" x14ac:dyDescent="0.2">
      <c r="A384" s="15">
        <v>356</v>
      </c>
      <c r="B384" s="15">
        <v>178.93719911853381</v>
      </c>
      <c r="C384" s="15">
        <v>18.062800881466188</v>
      </c>
      <c r="D384" s="15">
        <v>0.71296865431211121</v>
      </c>
    </row>
    <row r="385" spans="1:4" x14ac:dyDescent="0.2">
      <c r="A385" s="15">
        <v>357</v>
      </c>
      <c r="B385" s="15">
        <v>226.68475416185819</v>
      </c>
      <c r="C385" s="15">
        <v>2.3152458381418057</v>
      </c>
      <c r="D385" s="15">
        <v>9.1386586191924468E-2</v>
      </c>
    </row>
    <row r="386" spans="1:4" x14ac:dyDescent="0.2">
      <c r="A386" s="15">
        <v>358</v>
      </c>
      <c r="B386" s="15">
        <v>60.562976312399741</v>
      </c>
      <c r="C386" s="15">
        <v>5.4370236876002593</v>
      </c>
      <c r="D386" s="15">
        <v>0.21460832610898897</v>
      </c>
    </row>
    <row r="387" spans="1:4" x14ac:dyDescent="0.2">
      <c r="A387" s="15">
        <v>359</v>
      </c>
      <c r="B387" s="15">
        <v>53.882901005279223</v>
      </c>
      <c r="C387" s="15">
        <v>-7.8829010052792228</v>
      </c>
      <c r="D387" s="15">
        <v>-0.31115115306266444</v>
      </c>
    </row>
    <row r="388" spans="1:4" x14ac:dyDescent="0.2">
      <c r="A388" s="15">
        <v>360</v>
      </c>
      <c r="B388" s="15">
        <v>283.5999339147038</v>
      </c>
      <c r="C388" s="15">
        <v>-24.599933914703797</v>
      </c>
      <c r="D388" s="15">
        <v>-0.97100011755815585</v>
      </c>
    </row>
    <row r="389" spans="1:4" x14ac:dyDescent="0.2">
      <c r="A389" s="15">
        <v>361</v>
      </c>
      <c r="B389" s="15">
        <v>353.17568178971999</v>
      </c>
      <c r="C389" s="15">
        <v>-7.175681789719988</v>
      </c>
      <c r="D389" s="15">
        <v>-0.28323603980144768</v>
      </c>
    </row>
    <row r="390" spans="1:4" x14ac:dyDescent="0.2">
      <c r="A390" s="15">
        <v>362</v>
      </c>
      <c r="B390" s="15">
        <v>173.37821067441357</v>
      </c>
      <c r="C390" s="15">
        <v>2.621789325586434</v>
      </c>
      <c r="D390" s="15">
        <v>0.10348636513350563</v>
      </c>
    </row>
    <row r="391" spans="1:4" x14ac:dyDescent="0.2">
      <c r="A391" s="15">
        <v>363</v>
      </c>
      <c r="B391" s="15">
        <v>467.75544526072491</v>
      </c>
      <c r="C391" s="15">
        <v>-18.755445260724912</v>
      </c>
      <c r="D391" s="15">
        <v>-0.74030847465545835</v>
      </c>
    </row>
    <row r="392" spans="1:4" x14ac:dyDescent="0.2">
      <c r="A392" s="15">
        <v>364</v>
      </c>
      <c r="B392" s="15">
        <v>379.83189975577187</v>
      </c>
      <c r="C392" s="15">
        <v>-16.831899755771872</v>
      </c>
      <c r="D392" s="15">
        <v>-0.66438294908640505</v>
      </c>
    </row>
    <row r="393" spans="1:4" x14ac:dyDescent="0.2">
      <c r="A393" s="15">
        <v>365</v>
      </c>
      <c r="B393" s="15">
        <v>411.73398772325925</v>
      </c>
      <c r="C393" s="15">
        <v>-40.733987723259247</v>
      </c>
      <c r="D393" s="15">
        <v>-1.6078379318025682</v>
      </c>
    </row>
    <row r="394" spans="1:4" x14ac:dyDescent="0.2">
      <c r="A394" s="15">
        <v>366</v>
      </c>
      <c r="B394" s="15">
        <v>286.28680956827014</v>
      </c>
      <c r="C394" s="15">
        <v>4.7131904317298563</v>
      </c>
      <c r="D394" s="15">
        <v>0.18603742917163729</v>
      </c>
    </row>
    <row r="395" spans="1:4" x14ac:dyDescent="0.2">
      <c r="A395" s="15">
        <v>367</v>
      </c>
      <c r="B395" s="15">
        <v>290.37121389357173</v>
      </c>
      <c r="C395" s="15">
        <v>-34.371213893571735</v>
      </c>
      <c r="D395" s="15">
        <v>-1.3566887149776528</v>
      </c>
    </row>
    <row r="396" spans="1:4" x14ac:dyDescent="0.2">
      <c r="A396" s="15">
        <v>368</v>
      </c>
      <c r="B396" s="15">
        <v>38.554476534258733</v>
      </c>
      <c r="C396" s="15">
        <v>3.4455234657412674</v>
      </c>
      <c r="D396" s="15">
        <v>0.13600051536254051</v>
      </c>
    </row>
    <row r="397" spans="1:4" x14ac:dyDescent="0.2">
      <c r="A397" s="15">
        <v>369</v>
      </c>
      <c r="B397" s="15">
        <v>181.3156697716351</v>
      </c>
      <c r="C397" s="15">
        <v>5.6843302283648995</v>
      </c>
      <c r="D397" s="15">
        <v>0.22436992469652964</v>
      </c>
    </row>
    <row r="398" spans="1:4" x14ac:dyDescent="0.2">
      <c r="A398" s="15">
        <v>370</v>
      </c>
      <c r="B398" s="15">
        <v>283.02830306134121</v>
      </c>
      <c r="C398" s="15">
        <v>-27.028303061341205</v>
      </c>
      <c r="D398" s="15">
        <v>-1.0668518680155072</v>
      </c>
    </row>
    <row r="399" spans="1:4" x14ac:dyDescent="0.2">
      <c r="A399" s="15">
        <v>371</v>
      </c>
      <c r="B399" s="15">
        <v>351.27490210913209</v>
      </c>
      <c r="C399" s="15">
        <v>-60.274902109132086</v>
      </c>
      <c r="D399" s="15">
        <v>-2.3791501731958333</v>
      </c>
    </row>
    <row r="400" spans="1:4" x14ac:dyDescent="0.2">
      <c r="A400" s="15">
        <v>372</v>
      </c>
      <c r="B400" s="15">
        <v>296.51297278786865</v>
      </c>
      <c r="C400" s="15">
        <v>13.487027212131352</v>
      </c>
      <c r="D400" s="15">
        <v>0.53235529224986844</v>
      </c>
    </row>
    <row r="401" spans="1:4" x14ac:dyDescent="0.2">
      <c r="A401" s="15">
        <v>373</v>
      </c>
      <c r="B401" s="15">
        <v>188.96198854947696</v>
      </c>
      <c r="C401" s="15">
        <v>-10.961988549476956</v>
      </c>
      <c r="D401" s="15">
        <v>-0.43268783595597909</v>
      </c>
    </row>
    <row r="402" spans="1:4" x14ac:dyDescent="0.2">
      <c r="A402" s="15">
        <v>374</v>
      </c>
      <c r="B402" s="15">
        <v>117.11465971227601</v>
      </c>
      <c r="C402" s="15">
        <v>-5.1146597122760085</v>
      </c>
      <c r="D402" s="15">
        <v>-0.20188408631949639</v>
      </c>
    </row>
    <row r="403" spans="1:4" x14ac:dyDescent="0.2">
      <c r="A403" s="15">
        <v>375</v>
      </c>
      <c r="B403" s="15">
        <v>115.0319402856301</v>
      </c>
      <c r="C403" s="15">
        <v>-12.0319402856301</v>
      </c>
      <c r="D403" s="15">
        <v>-0.47492060231984617</v>
      </c>
    </row>
    <row r="404" spans="1:4" x14ac:dyDescent="0.2">
      <c r="A404" s="15">
        <v>376</v>
      </c>
      <c r="B404" s="15">
        <v>241.74796019804734</v>
      </c>
      <c r="C404" s="15">
        <v>-13.747960198047338</v>
      </c>
      <c r="D404" s="15">
        <v>-0.54265474918653045</v>
      </c>
    </row>
    <row r="405" spans="1:4" x14ac:dyDescent="0.2">
      <c r="A405" s="15">
        <v>377</v>
      </c>
      <c r="B405" s="15">
        <v>243.38503761015517</v>
      </c>
      <c r="C405" s="15">
        <v>-30.385037610155166</v>
      </c>
      <c r="D405" s="15">
        <v>-1.1993477378341528</v>
      </c>
    </row>
    <row r="406" spans="1:4" x14ac:dyDescent="0.2">
      <c r="A406" s="15">
        <v>378</v>
      </c>
      <c r="B406" s="15">
        <v>337.18294865560881</v>
      </c>
      <c r="C406" s="15">
        <v>-30.182948655608811</v>
      </c>
      <c r="D406" s="15">
        <v>-1.1913709522337481</v>
      </c>
    </row>
    <row r="407" spans="1:4" x14ac:dyDescent="0.2">
      <c r="A407" s="15">
        <v>379</v>
      </c>
      <c r="B407" s="15">
        <v>120.3983059911032</v>
      </c>
      <c r="C407" s="15">
        <v>-4.3983059911032001</v>
      </c>
      <c r="D407" s="15">
        <v>-0.17360841899925777</v>
      </c>
    </row>
    <row r="408" spans="1:4" x14ac:dyDescent="0.2">
      <c r="A408" s="15">
        <v>380</v>
      </c>
      <c r="B408" s="15">
        <v>195.12417809007786</v>
      </c>
      <c r="C408" s="15">
        <v>-1.1241780900778622</v>
      </c>
      <c r="D408" s="15">
        <v>-4.4373170326667148E-2</v>
      </c>
    </row>
    <row r="409" spans="1:4" x14ac:dyDescent="0.2">
      <c r="A409" s="15">
        <v>381</v>
      </c>
      <c r="B409" s="15">
        <v>239.40084848030432</v>
      </c>
      <c r="C409" s="15">
        <v>-14.400848480304319</v>
      </c>
      <c r="D409" s="15">
        <v>-0.56842533056378142</v>
      </c>
    </row>
    <row r="410" spans="1:4" x14ac:dyDescent="0.2">
      <c r="A410" s="15">
        <v>382</v>
      </c>
      <c r="B410" s="15">
        <v>213.86758590997636</v>
      </c>
      <c r="C410" s="15">
        <v>5.1324140900236443</v>
      </c>
      <c r="D410" s="15">
        <v>0.20258488100211225</v>
      </c>
    </row>
    <row r="411" spans="1:4" x14ac:dyDescent="0.2">
      <c r="A411" s="15">
        <v>383</v>
      </c>
      <c r="B411" s="15">
        <v>348.87537674370719</v>
      </c>
      <c r="C411" s="15">
        <v>40.124623256292807</v>
      </c>
      <c r="D411" s="15">
        <v>1.5837853074698454</v>
      </c>
    </row>
    <row r="412" spans="1:4" x14ac:dyDescent="0.2">
      <c r="A412" s="15">
        <v>384</v>
      </c>
      <c r="B412" s="15">
        <v>226.12581689971393</v>
      </c>
      <c r="C412" s="15">
        <v>-23.125816899713925</v>
      </c>
      <c r="D412" s="15">
        <v>-0.91281427853059283</v>
      </c>
    </row>
    <row r="413" spans="1:4" x14ac:dyDescent="0.2">
      <c r="A413" s="15">
        <v>385</v>
      </c>
      <c r="B413" s="15">
        <v>179.79505328150091</v>
      </c>
      <c r="C413" s="15">
        <v>-8.7950532815009126</v>
      </c>
      <c r="D413" s="15">
        <v>-0.34715531350119316</v>
      </c>
    </row>
    <row r="414" spans="1:4" x14ac:dyDescent="0.2">
      <c r="A414" s="15">
        <v>386</v>
      </c>
      <c r="B414" s="15">
        <v>123.51583639404622</v>
      </c>
      <c r="C414" s="15">
        <v>-25.515836394046218</v>
      </c>
      <c r="D414" s="15">
        <v>-1.0071523047224362</v>
      </c>
    </row>
    <row r="415" spans="1:4" x14ac:dyDescent="0.2">
      <c r="A415" s="15">
        <v>387</v>
      </c>
      <c r="B415" s="15">
        <v>186.18245860618657</v>
      </c>
      <c r="C415" s="15">
        <v>-15.182458606186572</v>
      </c>
      <c r="D415" s="15">
        <v>-0.59927677621188047</v>
      </c>
    </row>
    <row r="416" spans="1:4" x14ac:dyDescent="0.2">
      <c r="A416" s="15">
        <v>388</v>
      </c>
      <c r="B416" s="15">
        <v>163.63364490052084</v>
      </c>
      <c r="C416" s="15">
        <v>-14.633644900520835</v>
      </c>
      <c r="D416" s="15">
        <v>-0.57761419067133823</v>
      </c>
    </row>
    <row r="417" spans="1:4" x14ac:dyDescent="0.2">
      <c r="A417" s="15">
        <v>389</v>
      </c>
      <c r="B417" s="15">
        <v>193.06737542993426</v>
      </c>
      <c r="C417" s="15">
        <v>-13.067375429934259</v>
      </c>
      <c r="D417" s="15">
        <v>-0.51579094166015782</v>
      </c>
    </row>
    <row r="418" spans="1:4" x14ac:dyDescent="0.2">
      <c r="A418" s="15">
        <v>390</v>
      </c>
      <c r="B418" s="15">
        <v>224.87135682399938</v>
      </c>
      <c r="C418" s="15">
        <v>-18.871356823999378</v>
      </c>
      <c r="D418" s="15">
        <v>-0.74488369595304826</v>
      </c>
    </row>
    <row r="419" spans="1:4" x14ac:dyDescent="0.2">
      <c r="A419" s="15">
        <v>391</v>
      </c>
      <c r="B419" s="15">
        <v>188.62891804788913</v>
      </c>
      <c r="C419" s="15">
        <v>-25.62891804788913</v>
      </c>
      <c r="D419" s="15">
        <v>-1.0116158248097606</v>
      </c>
    </row>
    <row r="420" spans="1:4" x14ac:dyDescent="0.2">
      <c r="A420" s="15">
        <v>392</v>
      </c>
      <c r="B420" s="15">
        <v>245.16164341944028</v>
      </c>
      <c r="C420" s="15">
        <v>-22.161643419440281</v>
      </c>
      <c r="D420" s="15">
        <v>-0.87475675504543526</v>
      </c>
    </row>
    <row r="421" spans="1:4" ht="13.5" thickBot="1" x14ac:dyDescent="0.25">
      <c r="A421" s="16">
        <v>393</v>
      </c>
      <c r="B421" s="16">
        <v>276.22703539238569</v>
      </c>
      <c r="C421" s="16">
        <v>-10.227035392385687</v>
      </c>
      <c r="D421" s="16">
        <v>-0.40367801810810244</v>
      </c>
    </row>
  </sheetData>
  <autoFilter ref="A28:D421">
    <sortState ref="A29:D421">
      <sortCondition ref="A28:A421"/>
    </sortState>
  </autoFilter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7"/>
  <sheetViews>
    <sheetView workbookViewId="0">
      <selection activeCell="C2" sqref="C2"/>
    </sheetView>
  </sheetViews>
  <sheetFormatPr defaultRowHeight="12.75" x14ac:dyDescent="0.2"/>
  <cols>
    <col min="1" max="3" width="9.140625" style="29"/>
    <col min="4" max="4" width="12.5703125" style="29" bestFit="1" customWidth="1"/>
    <col min="5" max="5" width="18" style="29" bestFit="1" customWidth="1"/>
  </cols>
  <sheetData>
    <row r="1" spans="1:5" x14ac:dyDescent="0.2">
      <c r="A1"/>
      <c r="B1"/>
      <c r="C1"/>
      <c r="D1"/>
      <c r="E1"/>
    </row>
    <row r="2" spans="1:5" ht="13.5" thickBot="1" x14ac:dyDescent="0.25">
      <c r="A2"/>
      <c r="B2"/>
      <c r="C2"/>
      <c r="D2"/>
      <c r="E2"/>
    </row>
    <row r="3" spans="1:5" x14ac:dyDescent="0.2">
      <c r="A3" t="s">
        <v>38</v>
      </c>
      <c r="B3" t="s">
        <v>39</v>
      </c>
      <c r="C3" t="s">
        <v>40</v>
      </c>
      <c r="D3" s="17" t="s">
        <v>32</v>
      </c>
      <c r="E3" s="17" t="s">
        <v>33</v>
      </c>
    </row>
    <row r="4" spans="1:5" x14ac:dyDescent="0.2">
      <c r="A4" s="30">
        <v>1</v>
      </c>
      <c r="B4" s="20">
        <f>(A4-3/8)/394.25</f>
        <v>1.5852885225110971E-3</v>
      </c>
      <c r="C4" s="29">
        <f>NORMSINV(B4)</f>
        <v>-2.9506970753981712</v>
      </c>
      <c r="D4" s="22">
        <v>-155.83360353285002</v>
      </c>
      <c r="E4" s="22">
        <v>-0.42318587026226873</v>
      </c>
    </row>
    <row r="5" spans="1:5" x14ac:dyDescent="0.2">
      <c r="A5" s="30">
        <v>2</v>
      </c>
      <c r="B5" s="20">
        <f t="shared" ref="B5:B68" si="0">(A5-3/8)/394.25</f>
        <v>4.1217501585288519E-3</v>
      </c>
      <c r="C5" s="29">
        <f t="shared" ref="C5:C68" si="1">NORMSINV(B5)</f>
        <v>-2.6419303623892718</v>
      </c>
      <c r="D5" s="22">
        <v>-108.25228009981925</v>
      </c>
      <c r="E5" s="22">
        <v>-0.30262210554561447</v>
      </c>
    </row>
    <row r="6" spans="1:5" x14ac:dyDescent="0.2">
      <c r="A6" s="30">
        <v>3</v>
      </c>
      <c r="B6" s="20">
        <f t="shared" si="0"/>
        <v>6.6582117945466071E-3</v>
      </c>
      <c r="C6" s="29">
        <f t="shared" si="1"/>
        <v>-2.4751928840393265</v>
      </c>
      <c r="D6" s="22">
        <v>-107.53414992480089</v>
      </c>
      <c r="E6" s="22">
        <v>-0.93605487307474511</v>
      </c>
    </row>
    <row r="7" spans="1:5" x14ac:dyDescent="0.2">
      <c r="A7" s="30">
        <v>4</v>
      </c>
      <c r="B7" s="20">
        <f t="shared" si="0"/>
        <v>9.1946734305643624E-3</v>
      </c>
      <c r="C7" s="29">
        <f t="shared" si="1"/>
        <v>-2.3576838486997356</v>
      </c>
      <c r="D7" s="22">
        <v>-83.002198606608886</v>
      </c>
      <c r="E7" s="22">
        <v>-1.0318912857101052</v>
      </c>
    </row>
    <row r="8" spans="1:5" x14ac:dyDescent="0.2">
      <c r="A8" s="30">
        <v>5</v>
      </c>
      <c r="B8" s="20">
        <f t="shared" si="0"/>
        <v>1.1731135066582118E-2</v>
      </c>
      <c r="C8" s="29">
        <f t="shared" si="1"/>
        <v>-2.2658222235429064</v>
      </c>
      <c r="D8" s="22">
        <v>-80.981920194119084</v>
      </c>
      <c r="E8" s="22">
        <v>-0.78322460589458487</v>
      </c>
    </row>
    <row r="9" spans="1:5" x14ac:dyDescent="0.2">
      <c r="A9" s="30">
        <v>6</v>
      </c>
      <c r="B9" s="20">
        <f t="shared" si="0"/>
        <v>1.4267596702599873E-2</v>
      </c>
      <c r="C9" s="29">
        <f t="shared" si="1"/>
        <v>-2.1898489491563997</v>
      </c>
      <c r="D9" s="22">
        <v>-75.960348223554888</v>
      </c>
      <c r="E9" s="22">
        <v>0.76900965070270511</v>
      </c>
    </row>
    <row r="10" spans="1:5" x14ac:dyDescent="0.2">
      <c r="A10" s="30">
        <v>7</v>
      </c>
      <c r="B10" s="20">
        <f t="shared" si="0"/>
        <v>1.6804058338617627E-2</v>
      </c>
      <c r="C10" s="29">
        <f t="shared" si="1"/>
        <v>-2.1247423611342366</v>
      </c>
      <c r="D10" s="22">
        <v>-73.380281137987481</v>
      </c>
      <c r="E10" s="22">
        <v>-0.47512227688529701</v>
      </c>
    </row>
    <row r="11" spans="1:5" x14ac:dyDescent="0.2">
      <c r="A11" s="30">
        <v>8</v>
      </c>
      <c r="B11" s="20">
        <f t="shared" si="0"/>
        <v>1.9340519974635383E-2</v>
      </c>
      <c r="C11" s="29">
        <f t="shared" si="1"/>
        <v>-2.0675640029308644</v>
      </c>
      <c r="D11" s="22">
        <v>-68.834120606248916</v>
      </c>
      <c r="E11" s="22">
        <v>0.360455684039515</v>
      </c>
    </row>
    <row r="12" spans="1:5" x14ac:dyDescent="0.2">
      <c r="A12" s="30">
        <v>9</v>
      </c>
      <c r="B12" s="20">
        <f t="shared" si="0"/>
        <v>2.1876981610653139E-2</v>
      </c>
      <c r="C12" s="29">
        <f t="shared" si="1"/>
        <v>-2.016440221359872</v>
      </c>
      <c r="D12" s="22">
        <v>-67.962037308563481</v>
      </c>
      <c r="E12" s="22">
        <v>0.21704298915015263</v>
      </c>
    </row>
    <row r="13" spans="1:5" x14ac:dyDescent="0.2">
      <c r="A13" s="30">
        <v>10</v>
      </c>
      <c r="B13" s="20">
        <f t="shared" si="0"/>
        <v>2.4413443246670895E-2</v>
      </c>
      <c r="C13" s="29">
        <f t="shared" si="1"/>
        <v>-1.9701002132753311</v>
      </c>
      <c r="D13" s="22">
        <v>-66.728733138087222</v>
      </c>
      <c r="E13" s="22">
        <v>0.22919369039439916</v>
      </c>
    </row>
    <row r="14" spans="1:5" x14ac:dyDescent="0.2">
      <c r="A14" s="30">
        <v>11</v>
      </c>
      <c r="B14" s="20">
        <f t="shared" si="0"/>
        <v>2.6949904882688648E-2</v>
      </c>
      <c r="C14" s="29">
        <f t="shared" si="1"/>
        <v>-1.9276408847090774</v>
      </c>
      <c r="D14" s="22">
        <v>-65.124032886042869</v>
      </c>
      <c r="E14" s="22">
        <v>0.46193622270123547</v>
      </c>
    </row>
    <row r="15" spans="1:5" x14ac:dyDescent="0.2">
      <c r="A15" s="30">
        <v>12</v>
      </c>
      <c r="B15" s="20">
        <f t="shared" si="0"/>
        <v>2.9486366518706404E-2</v>
      </c>
      <c r="C15" s="29">
        <f t="shared" si="1"/>
        <v>-1.8883965583957325</v>
      </c>
      <c r="D15" s="22">
        <v>-55.067247362061664</v>
      </c>
      <c r="E15" s="22">
        <v>0.96744815415628194</v>
      </c>
    </row>
    <row r="16" spans="1:5" x14ac:dyDescent="0.2">
      <c r="A16" s="30">
        <v>13</v>
      </c>
      <c r="B16" s="20">
        <f t="shared" si="0"/>
        <v>3.202282815472416E-2</v>
      </c>
      <c r="C16" s="29">
        <f t="shared" si="1"/>
        <v>-1.8518618993308957</v>
      </c>
      <c r="D16" s="22">
        <v>-53.615626052376683</v>
      </c>
      <c r="E16" s="22">
        <v>0.97734904447044513</v>
      </c>
    </row>
    <row r="17" spans="1:5" x14ac:dyDescent="0.2">
      <c r="A17" s="30">
        <v>14</v>
      </c>
      <c r="B17" s="20">
        <f t="shared" si="0"/>
        <v>3.4559289790741916E-2</v>
      </c>
      <c r="C17" s="29">
        <f t="shared" si="1"/>
        <v>-1.8176438849801513</v>
      </c>
      <c r="D17" s="22">
        <v>-53.161806863805467</v>
      </c>
      <c r="E17" s="22">
        <v>2.5872900929851284E-2</v>
      </c>
    </row>
    <row r="18" spans="1:5" x14ac:dyDescent="0.2">
      <c r="A18" s="30">
        <v>15</v>
      </c>
      <c r="B18" s="20">
        <f t="shared" si="0"/>
        <v>3.7095751426759672E-2</v>
      </c>
      <c r="C18" s="29">
        <f t="shared" si="1"/>
        <v>-1.7854305756819224</v>
      </c>
      <c r="D18" s="22">
        <v>-49.69976309849244</v>
      </c>
      <c r="E18" s="22">
        <v>0.28646485712162817</v>
      </c>
    </row>
    <row r="19" spans="1:5" x14ac:dyDescent="0.2">
      <c r="A19" s="30">
        <v>16</v>
      </c>
      <c r="B19" s="20">
        <f t="shared" si="0"/>
        <v>3.9632213062777429E-2</v>
      </c>
      <c r="C19" s="29">
        <f t="shared" si="1"/>
        <v>-1.7549700774277095</v>
      </c>
      <c r="D19" s="22">
        <v>-49.528418307351558</v>
      </c>
      <c r="E19" s="22">
        <v>0.41219441921944777</v>
      </c>
    </row>
    <row r="20" spans="1:5" x14ac:dyDescent="0.2">
      <c r="A20" s="30">
        <v>17</v>
      </c>
      <c r="B20" s="20">
        <f t="shared" si="0"/>
        <v>4.2168674698795178E-2</v>
      </c>
      <c r="C20" s="29">
        <f t="shared" si="1"/>
        <v>-1.7260559398492488</v>
      </c>
      <c r="D20" s="22">
        <v>-49.368260119731929</v>
      </c>
      <c r="E20" s="22">
        <v>0.73304791107605405</v>
      </c>
    </row>
    <row r="21" spans="1:5" x14ac:dyDescent="0.2">
      <c r="A21" s="30">
        <v>18</v>
      </c>
      <c r="B21" s="20">
        <f t="shared" si="0"/>
        <v>4.4705136334812934E-2</v>
      </c>
      <c r="C21" s="29">
        <f t="shared" si="1"/>
        <v>-1.6985167573036746</v>
      </c>
      <c r="D21" s="22">
        <v>-49.346945792739575</v>
      </c>
      <c r="E21" s="22">
        <v>0.18965757354831009</v>
      </c>
    </row>
    <row r="22" spans="1:5" x14ac:dyDescent="0.2">
      <c r="A22" s="30">
        <v>19</v>
      </c>
      <c r="B22" s="20">
        <f t="shared" si="0"/>
        <v>4.724159797083069E-2</v>
      </c>
      <c r="C22" s="29">
        <f t="shared" si="1"/>
        <v>-1.6722085964372657</v>
      </c>
      <c r="D22" s="22">
        <v>-48.498385742819323</v>
      </c>
      <c r="E22" s="22">
        <v>0.54787355334705579</v>
      </c>
    </row>
    <row r="23" spans="1:5" x14ac:dyDescent="0.2">
      <c r="A23" s="30">
        <v>20</v>
      </c>
      <c r="B23" s="20">
        <f t="shared" si="0"/>
        <v>4.9778059606848446E-2</v>
      </c>
      <c r="C23" s="29">
        <f t="shared" si="1"/>
        <v>-1.6470093733525186</v>
      </c>
      <c r="D23" s="22">
        <v>-47.70098425806907</v>
      </c>
      <c r="E23" s="22">
        <v>0.75797052536371201</v>
      </c>
    </row>
    <row r="24" spans="1:5" x14ac:dyDescent="0.2">
      <c r="A24" s="30">
        <v>21</v>
      </c>
      <c r="B24" s="20">
        <f t="shared" si="0"/>
        <v>5.2314521242866202E-2</v>
      </c>
      <c r="C24" s="29">
        <f t="shared" si="1"/>
        <v>-1.6228146058638995</v>
      </c>
      <c r="D24" s="22">
        <v>-45.872376568898687</v>
      </c>
      <c r="E24" s="22">
        <v>-0.16668794394951655</v>
      </c>
    </row>
    <row r="25" spans="1:5" x14ac:dyDescent="0.2">
      <c r="A25" s="30">
        <v>22</v>
      </c>
      <c r="B25" s="20">
        <f t="shared" si="0"/>
        <v>5.4850982878883958E-2</v>
      </c>
      <c r="C25" s="29">
        <f t="shared" si="1"/>
        <v>-1.5995341549703042</v>
      </c>
      <c r="D25" s="22">
        <v>-44.993476326201261</v>
      </c>
      <c r="E25" s="22">
        <v>3.933802444959987E-2</v>
      </c>
    </row>
    <row r="26" spans="1:5" x14ac:dyDescent="0.2">
      <c r="A26" s="30">
        <v>23</v>
      </c>
      <c r="B26" s="20">
        <f t="shared" si="0"/>
        <v>5.7387444514901714E-2</v>
      </c>
      <c r="C26" s="29">
        <f t="shared" si="1"/>
        <v>-1.5770896906005105</v>
      </c>
      <c r="D26" s="22">
        <v>-44.746113820745279</v>
      </c>
      <c r="E26" s="22">
        <v>0.4753132644035814</v>
      </c>
    </row>
    <row r="27" spans="1:5" x14ac:dyDescent="0.2">
      <c r="A27" s="30">
        <v>24</v>
      </c>
      <c r="B27" s="20">
        <f t="shared" si="0"/>
        <v>5.992390615091947E-2</v>
      </c>
      <c r="C27" s="29">
        <f t="shared" si="1"/>
        <v>-1.5554126961003807</v>
      </c>
      <c r="D27" s="22">
        <v>-41.503477377216541</v>
      </c>
      <c r="E27" s="22">
        <v>0.29724777612529152</v>
      </c>
    </row>
    <row r="28" spans="1:5" x14ac:dyDescent="0.2">
      <c r="A28" s="30">
        <v>25</v>
      </c>
      <c r="B28" s="20">
        <f t="shared" si="0"/>
        <v>6.246036778693722E-2</v>
      </c>
      <c r="C28" s="29">
        <f t="shared" si="1"/>
        <v>-1.5344428792185394</v>
      </c>
      <c r="D28" s="22">
        <v>-40.851915606887928</v>
      </c>
      <c r="E28" s="22">
        <v>0.4890172013825595</v>
      </c>
    </row>
    <row r="29" spans="1:5" x14ac:dyDescent="0.2">
      <c r="A29" s="30">
        <v>26</v>
      </c>
      <c r="B29" s="20">
        <f t="shared" si="0"/>
        <v>6.4996829422954983E-2</v>
      </c>
      <c r="C29" s="29">
        <f t="shared" si="1"/>
        <v>-1.5141268938077204</v>
      </c>
      <c r="D29" s="22">
        <v>-39.111479458214603</v>
      </c>
      <c r="E29" s="22">
        <v>0.85309818828718276</v>
      </c>
    </row>
    <row r="30" spans="1:5" x14ac:dyDescent="0.2">
      <c r="A30" s="30">
        <v>27</v>
      </c>
      <c r="B30" s="20">
        <f t="shared" si="0"/>
        <v>6.7533291058972739E-2</v>
      </c>
      <c r="C30" s="29">
        <f t="shared" si="1"/>
        <v>-1.4944173018494094</v>
      </c>
      <c r="D30" s="22">
        <v>-38.881469218869029</v>
      </c>
      <c r="E30" s="22">
        <v>0.48242961222217445</v>
      </c>
    </row>
    <row r="31" spans="1:5" x14ac:dyDescent="0.2">
      <c r="A31" s="30">
        <v>28</v>
      </c>
      <c r="B31" s="20">
        <f t="shared" si="0"/>
        <v>7.0069752694990495E-2</v>
      </c>
      <c r="C31" s="29">
        <f t="shared" si="1"/>
        <v>-1.4752717233769779</v>
      </c>
      <c r="D31" s="22">
        <v>-38.710953379342925</v>
      </c>
      <c r="E31" s="22">
        <v>-4.5929082584350661E-2</v>
      </c>
    </row>
    <row r="32" spans="1:5" x14ac:dyDescent="0.2">
      <c r="A32" s="30">
        <v>29</v>
      </c>
      <c r="B32" s="20">
        <f t="shared" si="0"/>
        <v>7.2606214331008237E-2</v>
      </c>
      <c r="C32" s="29">
        <f t="shared" si="1"/>
        <v>-1.4566521347751471</v>
      </c>
      <c r="D32" s="22">
        <v>-38.709487389454296</v>
      </c>
      <c r="E32" s="22">
        <v>0.94475029770276442</v>
      </c>
    </row>
    <row r="33" spans="1:9" x14ac:dyDescent="0.2">
      <c r="A33" s="30">
        <v>30</v>
      </c>
      <c r="B33" s="20">
        <f t="shared" si="0"/>
        <v>7.5142675967025993E-2</v>
      </c>
      <c r="C33" s="29">
        <f t="shared" si="1"/>
        <v>-1.4385242853247355</v>
      </c>
      <c r="D33" s="22">
        <v>-38.457044688336026</v>
      </c>
      <c r="E33" s="22">
        <v>0.78695422237900403</v>
      </c>
      <c r="G33" t="s">
        <v>41</v>
      </c>
    </row>
    <row r="34" spans="1:9" x14ac:dyDescent="0.2">
      <c r="A34" s="30">
        <v>31</v>
      </c>
      <c r="B34" s="20">
        <f t="shared" si="0"/>
        <v>7.7679137603043749E-2</v>
      </c>
      <c r="C34" s="29">
        <f t="shared" si="1"/>
        <v>-1.4208572087822586</v>
      </c>
      <c r="D34" s="22">
        <v>-37.097510913510973</v>
      </c>
      <c r="E34" s="22">
        <v>1.3783793406891702</v>
      </c>
      <c r="G34" s="31" t="s">
        <v>42</v>
      </c>
      <c r="H34" s="31"/>
      <c r="I34" s="31"/>
    </row>
    <row r="35" spans="1:9" x14ac:dyDescent="0.2">
      <c r="A35" s="30">
        <v>32</v>
      </c>
      <c r="B35" s="20">
        <f t="shared" si="0"/>
        <v>8.0215599239061505E-2</v>
      </c>
      <c r="C35" s="29">
        <f t="shared" si="1"/>
        <v>-1.4036228119427347</v>
      </c>
      <c r="D35" s="22">
        <v>-35.702336265249357</v>
      </c>
      <c r="E35" s="22">
        <v>0.33698308132105009</v>
      </c>
    </row>
    <row r="36" spans="1:9" x14ac:dyDescent="0.2">
      <c r="A36" s="30">
        <v>33</v>
      </c>
      <c r="B36" s="20">
        <f t="shared" si="0"/>
        <v>8.2752060875079261E-2</v>
      </c>
      <c r="C36" s="29">
        <f t="shared" si="1"/>
        <v>-1.3867955260207401</v>
      </c>
      <c r="D36" s="22">
        <v>-35.605828616377664</v>
      </c>
      <c r="E36" s="22">
        <v>0.13224130558224303</v>
      </c>
    </row>
    <row r="37" spans="1:9" x14ac:dyDescent="0.2">
      <c r="A37" s="30">
        <v>34</v>
      </c>
      <c r="B37" s="20">
        <f t="shared" si="0"/>
        <v>8.5288522511097017E-2</v>
      </c>
      <c r="C37" s="29">
        <f t="shared" si="1"/>
        <v>-1.3703520096419246</v>
      </c>
      <c r="D37" s="22">
        <v>-35.248640454521308</v>
      </c>
      <c r="E37" s="22">
        <v>0.52913911207279385</v>
      </c>
    </row>
    <row r="38" spans="1:9" x14ac:dyDescent="0.2">
      <c r="A38" s="30">
        <v>35</v>
      </c>
      <c r="B38" s="20">
        <f t="shared" si="0"/>
        <v>8.7824984147114774E-2</v>
      </c>
      <c r="C38" s="29">
        <f t="shared" si="1"/>
        <v>-1.354270894508262</v>
      </c>
      <c r="D38" s="22">
        <v>-35.129903959042792</v>
      </c>
      <c r="E38" s="22">
        <v>0.12831517214986571</v>
      </c>
    </row>
    <row r="39" spans="1:9" x14ac:dyDescent="0.2">
      <c r="A39" s="30">
        <v>36</v>
      </c>
      <c r="B39" s="20">
        <f t="shared" si="0"/>
        <v>9.036144578313253E-2</v>
      </c>
      <c r="C39" s="29">
        <f t="shared" si="1"/>
        <v>-1.3385325665591326</v>
      </c>
      <c r="D39" s="22">
        <v>-34.823954868784199</v>
      </c>
      <c r="E39" s="22">
        <v>0.22521915851237306</v>
      </c>
    </row>
    <row r="40" spans="1:9" x14ac:dyDescent="0.2">
      <c r="A40" s="30">
        <v>37</v>
      </c>
      <c r="B40" s="20">
        <f t="shared" si="0"/>
        <v>9.2897907419150286E-2</v>
      </c>
      <c r="C40" s="29">
        <f t="shared" si="1"/>
        <v>-1.3231189768239739</v>
      </c>
      <c r="D40" s="22">
        <v>-34.079800275081027</v>
      </c>
      <c r="E40" s="22">
        <v>2.3626441023644174</v>
      </c>
    </row>
    <row r="41" spans="1:9" x14ac:dyDescent="0.2">
      <c r="A41" s="30">
        <v>38</v>
      </c>
      <c r="B41" s="20">
        <f t="shared" si="0"/>
        <v>9.5434369055168042E-2</v>
      </c>
      <c r="C41" s="29">
        <f t="shared" si="1"/>
        <v>-1.3080134772427048</v>
      </c>
      <c r="D41" s="22">
        <v>-34.058458843705921</v>
      </c>
      <c r="E41" s="22">
        <v>0.2954227457203118</v>
      </c>
    </row>
    <row r="42" spans="1:9" x14ac:dyDescent="0.2">
      <c r="A42" s="30">
        <v>39</v>
      </c>
      <c r="B42" s="20">
        <f t="shared" si="0"/>
        <v>9.7970830691185798E-2</v>
      </c>
      <c r="C42" s="29">
        <f t="shared" si="1"/>
        <v>-1.2932006775864262</v>
      </c>
      <c r="D42" s="22">
        <v>-32.386498756254184</v>
      </c>
      <c r="E42" s="22">
        <v>0.36268666897440149</v>
      </c>
    </row>
    <row r="43" spans="1:9" x14ac:dyDescent="0.2">
      <c r="A43" s="30">
        <v>40</v>
      </c>
      <c r="B43" s="20">
        <f t="shared" si="0"/>
        <v>0.10050729232720355</v>
      </c>
      <c r="C43" s="29">
        <f t="shared" si="1"/>
        <v>-1.2786663202939192</v>
      </c>
      <c r="D43" s="22">
        <v>-32.324315624015981</v>
      </c>
      <c r="E43" s="22">
        <v>1.1001632333347537</v>
      </c>
    </row>
    <row r="44" spans="1:9" x14ac:dyDescent="0.2">
      <c r="A44" s="30">
        <v>41</v>
      </c>
      <c r="B44" s="20">
        <f t="shared" si="0"/>
        <v>0.10304375396322131</v>
      </c>
      <c r="C44" s="29">
        <f t="shared" si="1"/>
        <v>-1.2643971705878272</v>
      </c>
      <c r="D44" s="22">
        <v>-31.777284667649553</v>
      </c>
      <c r="E44" s="22">
        <v>0.13837967463217404</v>
      </c>
    </row>
    <row r="45" spans="1:9" x14ac:dyDescent="0.2">
      <c r="A45" s="30">
        <v>42</v>
      </c>
      <c r="B45" s="20">
        <f t="shared" si="0"/>
        <v>0.10558021559923907</v>
      </c>
      <c r="C45" s="29">
        <f t="shared" si="1"/>
        <v>-1.2503809196771372</v>
      </c>
      <c r="D45" s="22">
        <v>-31.554511409641407</v>
      </c>
      <c r="E45" s="22">
        <v>-0.10450820619885889</v>
      </c>
    </row>
    <row r="46" spans="1:9" x14ac:dyDescent="0.2">
      <c r="A46" s="30">
        <v>43</v>
      </c>
      <c r="B46" s="20">
        <f t="shared" si="0"/>
        <v>0.10811667723525682</v>
      </c>
      <c r="C46" s="29">
        <f t="shared" si="1"/>
        <v>-1.2366060992123558</v>
      </c>
      <c r="D46" s="22">
        <v>-31.389431106029974</v>
      </c>
      <c r="E46" s="22">
        <v>-0.1087205016108713</v>
      </c>
    </row>
    <row r="47" spans="1:9" x14ac:dyDescent="0.2">
      <c r="A47" s="30">
        <v>44</v>
      </c>
      <c r="B47" s="20">
        <f t="shared" si="0"/>
        <v>0.11065313887127458</v>
      </c>
      <c r="C47" s="29">
        <f t="shared" si="1"/>
        <v>-1.2230620054533239</v>
      </c>
      <c r="D47" s="22">
        <v>-30.5945389018855</v>
      </c>
      <c r="E47" s="22">
        <v>0.3777967718991479</v>
      </c>
    </row>
    <row r="48" spans="1:9" x14ac:dyDescent="0.2">
      <c r="A48" s="30">
        <v>45</v>
      </c>
      <c r="B48" s="20">
        <f t="shared" si="0"/>
        <v>0.11318960050729232</v>
      </c>
      <c r="C48" s="29">
        <f t="shared" si="1"/>
        <v>-1.2097386318507319</v>
      </c>
      <c r="D48" s="22">
        <v>-30.41065987308113</v>
      </c>
      <c r="E48" s="22">
        <v>0.14878536967102088</v>
      </c>
    </row>
    <row r="49" spans="1:5" x14ac:dyDescent="0.2">
      <c r="A49" s="30">
        <v>46</v>
      </c>
      <c r="B49" s="20">
        <f t="shared" si="0"/>
        <v>0.11572606214331008</v>
      </c>
      <c r="C49" s="29">
        <f t="shared" si="1"/>
        <v>-1.1966266089411219</v>
      </c>
      <c r="D49" s="22">
        <v>-29.841191260864548</v>
      </c>
      <c r="E49" s="22">
        <v>1.3358581885681209</v>
      </c>
    </row>
    <row r="50" spans="1:5" x14ac:dyDescent="0.2">
      <c r="A50" s="30">
        <v>47</v>
      </c>
      <c r="B50" s="20">
        <f t="shared" si="0"/>
        <v>0.11826252377932783</v>
      </c>
      <c r="C50" s="29">
        <f t="shared" si="1"/>
        <v>-1.1837171506198862</v>
      </c>
      <c r="D50" s="22">
        <v>-29.547805614336198</v>
      </c>
      <c r="E50" s="22">
        <v>0.53326106025493614</v>
      </c>
    </row>
    <row r="51" spans="1:5" x14ac:dyDescent="0.2">
      <c r="A51" s="30">
        <v>48</v>
      </c>
      <c r="B51" s="20">
        <f t="shared" si="0"/>
        <v>0.12079898541534559</v>
      </c>
      <c r="C51" s="29">
        <f t="shared" si="1"/>
        <v>-1.1710020059938158</v>
      </c>
      <c r="D51" s="22">
        <v>-29.302886828915746</v>
      </c>
      <c r="E51" s="22">
        <v>0.28925984122027759</v>
      </c>
    </row>
    <row r="52" spans="1:5" x14ac:dyDescent="0.2">
      <c r="A52" s="30">
        <v>49</v>
      </c>
      <c r="B52" s="20">
        <f t="shared" si="0"/>
        <v>0.12333544705136334</v>
      </c>
      <c r="C52" s="29">
        <f t="shared" si="1"/>
        <v>-1.1584734161292805</v>
      </c>
      <c r="D52" s="22">
        <v>-29.183136400729211</v>
      </c>
      <c r="E52" s="22">
        <v>0.2749514224229252</v>
      </c>
    </row>
    <row r="53" spans="1:5" x14ac:dyDescent="0.2">
      <c r="A53" s="30">
        <v>50</v>
      </c>
      <c r="B53" s="20">
        <f t="shared" si="0"/>
        <v>0.1258719086873811</v>
      </c>
      <c r="C53" s="29">
        <f t="shared" si="1"/>
        <v>-1.1461240751082502</v>
      </c>
      <c r="D53" s="22">
        <v>-28.876268824368992</v>
      </c>
      <c r="E53" s="22">
        <v>0.59294384841722514</v>
      </c>
    </row>
    <row r="54" spans="1:5" x14ac:dyDescent="0.2">
      <c r="A54" s="30">
        <v>51</v>
      </c>
      <c r="B54" s="20">
        <f t="shared" si="0"/>
        <v>0.12840837032339886</v>
      </c>
      <c r="C54" s="29">
        <f t="shared" si="1"/>
        <v>-1.1339470948852655</v>
      </c>
      <c r="D54" s="22">
        <v>-28.381029378416827</v>
      </c>
      <c r="E54" s="22">
        <v>0.45346427726878691</v>
      </c>
    </row>
    <row r="55" spans="1:5" x14ac:dyDescent="0.2">
      <c r="A55" s="30">
        <v>52</v>
      </c>
      <c r="B55" s="20">
        <f t="shared" si="0"/>
        <v>0.13094483195941661</v>
      </c>
      <c r="C55" s="29">
        <f t="shared" si="1"/>
        <v>-1.121935973506941</v>
      </c>
      <c r="D55" s="22">
        <v>-28.213257976036118</v>
      </c>
      <c r="E55" s="22">
        <v>1.726552205525977</v>
      </c>
    </row>
    <row r="56" spans="1:5" x14ac:dyDescent="0.2">
      <c r="A56" s="30">
        <v>53</v>
      </c>
      <c r="B56" s="20">
        <f t="shared" si="0"/>
        <v>0.13348129359543437</v>
      </c>
      <c r="C56" s="29">
        <f t="shared" si="1"/>
        <v>-1.1100845663135934</v>
      </c>
      <c r="D56" s="22">
        <v>-27.87738443529625</v>
      </c>
      <c r="E56" s="22">
        <v>-1.0722154972935953</v>
      </c>
    </row>
    <row r="57" spans="1:5" x14ac:dyDescent="0.2">
      <c r="A57" s="30">
        <v>54</v>
      </c>
      <c r="B57" s="20">
        <f t="shared" si="0"/>
        <v>0.13601775523145213</v>
      </c>
      <c r="C57" s="29">
        <f t="shared" si="1"/>
        <v>-1.0983870597920093</v>
      </c>
      <c r="D57" s="22">
        <v>-27.656296809014464</v>
      </c>
      <c r="E57" s="22">
        <v>-7.2062654496869313E-2</v>
      </c>
    </row>
    <row r="58" spans="1:5" x14ac:dyDescent="0.2">
      <c r="A58" s="30">
        <v>55</v>
      </c>
      <c r="B58" s="20">
        <f t="shared" si="0"/>
        <v>0.13855421686746988</v>
      </c>
      <c r="C58" s="29">
        <f t="shared" si="1"/>
        <v>-1.0868379477905799</v>
      </c>
      <c r="D58" s="22">
        <v>-27.328096754797315</v>
      </c>
      <c r="E58" s="22">
        <v>-0.40558197734799978</v>
      </c>
    </row>
    <row r="59" spans="1:5" x14ac:dyDescent="0.2">
      <c r="A59" s="30">
        <v>56</v>
      </c>
      <c r="B59" s="20">
        <f t="shared" si="0"/>
        <v>0.14109067850348764</v>
      </c>
      <c r="C59" s="29">
        <f t="shared" si="1"/>
        <v>-1.075432009844145</v>
      </c>
      <c r="D59" s="22">
        <v>-27.098734758306364</v>
      </c>
      <c r="E59" s="22">
        <v>0.67560788860623799</v>
      </c>
    </row>
    <row r="60" spans="1:5" x14ac:dyDescent="0.2">
      <c r="A60" s="30">
        <v>57</v>
      </c>
      <c r="B60" s="20">
        <f t="shared" si="0"/>
        <v>0.14362714013950539</v>
      </c>
      <c r="C60" s="29">
        <f t="shared" si="1"/>
        <v>-1.0641642913869722</v>
      </c>
      <c r="D60" s="22">
        <v>-26.980048197713472</v>
      </c>
      <c r="E60" s="22">
        <v>5.3207077061224801E-2</v>
      </c>
    </row>
    <row r="61" spans="1:5" x14ac:dyDescent="0.2">
      <c r="A61" s="30">
        <v>58</v>
      </c>
      <c r="B61" s="20">
        <f t="shared" si="0"/>
        <v>0.14616360177552315</v>
      </c>
      <c r="C61" s="29">
        <f t="shared" si="1"/>
        <v>-1.0530300856590356</v>
      </c>
      <c r="D61" s="22">
        <v>-26.690116958013164</v>
      </c>
      <c r="E61" s="22">
        <v>0.73753381433150833</v>
      </c>
    </row>
    <row r="62" spans="1:5" x14ac:dyDescent="0.2">
      <c r="A62" s="30">
        <v>59</v>
      </c>
      <c r="B62" s="20">
        <f t="shared" si="0"/>
        <v>0.14870006341154091</v>
      </c>
      <c r="C62" s="29">
        <f t="shared" si="1"/>
        <v>-1.0420249171338956</v>
      </c>
      <c r="D62" s="22">
        <v>-26.470248559922396</v>
      </c>
      <c r="E62" s="22">
        <v>0.18906389654265443</v>
      </c>
    </row>
    <row r="63" spans="1:5" x14ac:dyDescent="0.2">
      <c r="A63" s="30">
        <v>60</v>
      </c>
      <c r="B63" s="20">
        <f t="shared" si="0"/>
        <v>0.15123652504755866</v>
      </c>
      <c r="C63" s="29">
        <f t="shared" si="1"/>
        <v>-1.0311445263165087</v>
      </c>
      <c r="D63" s="22">
        <v>-26.040098159972842</v>
      </c>
      <c r="E63" s="22">
        <v>1.9606952859729549</v>
      </c>
    </row>
    <row r="64" spans="1:5" x14ac:dyDescent="0.2">
      <c r="A64" s="30">
        <v>61</v>
      </c>
      <c r="B64" s="20">
        <f t="shared" si="0"/>
        <v>0.15377298668357642</v>
      </c>
      <c r="C64" s="29">
        <f t="shared" si="1"/>
        <v>-1.020384855776677</v>
      </c>
      <c r="D64" s="22">
        <v>-26.017206577930253</v>
      </c>
      <c r="E64" s="22">
        <v>0.44916004581638608</v>
      </c>
    </row>
    <row r="65" spans="1:5" x14ac:dyDescent="0.2">
      <c r="A65" s="30">
        <v>62</v>
      </c>
      <c r="B65" s="20">
        <f t="shared" si="0"/>
        <v>0.15630944831959417</v>
      </c>
      <c r="C65" s="29">
        <f t="shared" si="1"/>
        <v>-1.0097420372990427</v>
      </c>
      <c r="D65" s="22">
        <v>-25.841492428210188</v>
      </c>
      <c r="E65" s="22">
        <v>1.8081852770935691</v>
      </c>
    </row>
    <row r="66" spans="1:5" x14ac:dyDescent="0.2">
      <c r="A66" s="30">
        <v>63</v>
      </c>
      <c r="B66" s="20">
        <f t="shared" si="0"/>
        <v>0.15884590995561193</v>
      </c>
      <c r="C66" s="29">
        <f t="shared" si="1"/>
        <v>-0.99921238004368873</v>
      </c>
      <c r="D66" s="22">
        <v>-25.618820595389849</v>
      </c>
      <c r="E66" s="22">
        <v>0.64869274929272469</v>
      </c>
    </row>
    <row r="67" spans="1:5" x14ac:dyDescent="0.2">
      <c r="A67" s="30">
        <v>64</v>
      </c>
      <c r="B67" s="20">
        <f t="shared" si="0"/>
        <v>0.16138237159162969</v>
      </c>
      <c r="C67" s="29">
        <f t="shared" si="1"/>
        <v>-0.98879235962305212</v>
      </c>
      <c r="D67" s="22">
        <v>-25.126252639424564</v>
      </c>
      <c r="E67" s="22">
        <v>0.59464949983625637</v>
      </c>
    </row>
    <row r="68" spans="1:5" x14ac:dyDescent="0.2">
      <c r="A68" s="30">
        <v>65</v>
      </c>
      <c r="B68" s="20">
        <f t="shared" si="0"/>
        <v>0.16391883322764744</v>
      </c>
      <c r="C68" s="29">
        <f t="shared" si="1"/>
        <v>-0.97847860801095343</v>
      </c>
      <c r="D68" s="22">
        <v>-24.777006220520093</v>
      </c>
      <c r="E68" s="22">
        <v>0.38295472048132306</v>
      </c>
    </row>
    <row r="69" spans="1:5" x14ac:dyDescent="0.2">
      <c r="A69" s="30">
        <v>66</v>
      </c>
      <c r="B69" s="20">
        <f t="shared" ref="B69:B132" si="2">(A69-3/8)/394.25</f>
        <v>0.1664552948636652</v>
      </c>
      <c r="C69" s="29">
        <f t="shared" ref="C69:C132" si="3">NORMSINV(B69)</f>
        <v>-0.96826790420843012</v>
      </c>
      <c r="D69" s="22">
        <v>-24.520153700351102</v>
      </c>
      <c r="E69" s="22">
        <v>0.93380327212056957</v>
      </c>
    </row>
    <row r="70" spans="1:5" x14ac:dyDescent="0.2">
      <c r="A70" s="30">
        <v>67</v>
      </c>
      <c r="B70" s="20">
        <f t="shared" si="2"/>
        <v>0.16899175649968295</v>
      </c>
      <c r="C70" s="29">
        <f t="shared" si="3"/>
        <v>-0.95815716559900499</v>
      </c>
      <c r="D70" s="22">
        <v>-24.383254450904474</v>
      </c>
      <c r="E70" s="22">
        <v>0.3395919362017028</v>
      </c>
    </row>
    <row r="71" spans="1:5" x14ac:dyDescent="0.2">
      <c r="A71" s="30">
        <v>68</v>
      </c>
      <c r="B71" s="20">
        <f t="shared" si="2"/>
        <v>0.17152821813570071</v>
      </c>
      <c r="C71" s="29">
        <f t="shared" si="3"/>
        <v>-0.94814343993286332</v>
      </c>
      <c r="D71" s="22">
        <v>-24.204361026510071</v>
      </c>
      <c r="E71" s="22">
        <v>0.19667525006296244</v>
      </c>
    </row>
    <row r="72" spans="1:5" x14ac:dyDescent="0.2">
      <c r="A72" s="30">
        <v>69</v>
      </c>
      <c r="B72" s="20">
        <f t="shared" si="2"/>
        <v>0.17406467977171844</v>
      </c>
      <c r="C72" s="29">
        <f t="shared" si="3"/>
        <v>-0.93822389788554328</v>
      </c>
      <c r="D72" s="22">
        <v>-23.639631746284948</v>
      </c>
      <c r="E72" s="22">
        <v>0.47638662885334487</v>
      </c>
    </row>
    <row r="73" spans="1:5" x14ac:dyDescent="0.2">
      <c r="A73" s="30">
        <v>70</v>
      </c>
      <c r="B73" s="20">
        <f t="shared" si="2"/>
        <v>0.1766011414077362</v>
      </c>
      <c r="C73" s="29">
        <f t="shared" si="3"/>
        <v>-0.92839582614221949</v>
      </c>
      <c r="D73" s="22">
        <v>-22.421713031550667</v>
      </c>
      <c r="E73" s="22">
        <v>-0.5406184972306165</v>
      </c>
    </row>
    <row r="74" spans="1:5" x14ac:dyDescent="0.2">
      <c r="A74" s="30">
        <v>71</v>
      </c>
      <c r="B74" s="20">
        <f t="shared" si="2"/>
        <v>0.17913760304375395</v>
      </c>
      <c r="C74" s="29">
        <f t="shared" si="3"/>
        <v>-0.91865662096340472</v>
      </c>
      <c r="D74" s="22">
        <v>-21.990094730001829</v>
      </c>
      <c r="E74" s="22">
        <v>-1.536515841086832</v>
      </c>
    </row>
    <row r="75" spans="1:5" x14ac:dyDescent="0.2">
      <c r="A75" s="30">
        <v>72</v>
      </c>
      <c r="B75" s="20">
        <f t="shared" si="2"/>
        <v>0.18167406467977171</v>
      </c>
      <c r="C75" s="29">
        <f t="shared" si="3"/>
        <v>-0.90900378219223033</v>
      </c>
      <c r="D75" s="22">
        <v>-21.876122509874364</v>
      </c>
      <c r="E75" s="22">
        <v>-0.50023240295812998</v>
      </c>
    </row>
    <row r="76" spans="1:5" x14ac:dyDescent="0.2">
      <c r="A76" s="30">
        <v>73</v>
      </c>
      <c r="B76" s="20">
        <f t="shared" si="2"/>
        <v>0.18421052631578946</v>
      </c>
      <c r="C76" s="29">
        <f t="shared" si="3"/>
        <v>-0.89943490766723355</v>
      </c>
      <c r="D76" s="22">
        <v>-21.843390230989684</v>
      </c>
      <c r="E76" s="22">
        <v>-0.11194611266692929</v>
      </c>
    </row>
    <row r="77" spans="1:5" x14ac:dyDescent="0.2">
      <c r="A77" s="30">
        <v>74</v>
      </c>
      <c r="B77" s="20">
        <f t="shared" si="2"/>
        <v>0.18674698795180722</v>
      </c>
      <c r="C77" s="29">
        <f t="shared" si="3"/>
        <v>-0.88994768800800295</v>
      </c>
      <c r="D77" s="22">
        <v>-21.782573466736579</v>
      </c>
      <c r="E77" s="22">
        <v>-4.7149772237587519E-2</v>
      </c>
    </row>
    <row r="78" spans="1:5" x14ac:dyDescent="0.2">
      <c r="A78" s="30">
        <v>75</v>
      </c>
      <c r="B78" s="20">
        <f t="shared" si="2"/>
        <v>0.18928344958782498</v>
      </c>
      <c r="C78" s="29">
        <f t="shared" si="3"/>
        <v>-0.88053990174404673</v>
      </c>
      <c r="D78" s="22">
        <v>-21.717209687465754</v>
      </c>
      <c r="E78" s="22">
        <v>0.59698171501670871</v>
      </c>
    </row>
    <row r="79" spans="1:5" x14ac:dyDescent="0.2">
      <c r="A79" s="30">
        <v>76</v>
      </c>
      <c r="B79" s="20">
        <f t="shared" si="2"/>
        <v>0.19181991122384273</v>
      </c>
      <c r="C79" s="29">
        <f t="shared" si="3"/>
        <v>-0.8712094107600078</v>
      </c>
      <c r="D79" s="22">
        <v>-21.631549665343528</v>
      </c>
      <c r="E79" s="22">
        <v>0.63360473932171568</v>
      </c>
    </row>
    <row r="80" spans="1:5" x14ac:dyDescent="0.2">
      <c r="A80" s="30">
        <v>77</v>
      </c>
      <c r="B80" s="20">
        <f t="shared" si="2"/>
        <v>0.19435637285986049</v>
      </c>
      <c r="C80" s="29">
        <f t="shared" si="3"/>
        <v>-0.86195415603273273</v>
      </c>
      <c r="D80" s="22">
        <v>-20.322796820129582</v>
      </c>
      <c r="E80" s="22">
        <v>-0.20486446000770417</v>
      </c>
    </row>
    <row r="81" spans="1:5" x14ac:dyDescent="0.2">
      <c r="A81" s="30">
        <v>78</v>
      </c>
      <c r="B81" s="20">
        <f t="shared" si="2"/>
        <v>0.19689283449587824</v>
      </c>
      <c r="C81" s="29">
        <f t="shared" si="3"/>
        <v>-0.85277215363790881</v>
      </c>
      <c r="D81" s="22">
        <v>-20.063573202490659</v>
      </c>
      <c r="E81" s="22">
        <v>5.9763473565199732E-2</v>
      </c>
    </row>
    <row r="82" spans="1:5" x14ac:dyDescent="0.2">
      <c r="A82" s="30">
        <v>79</v>
      </c>
      <c r="B82" s="20">
        <f t="shared" si="2"/>
        <v>0.199429296131896</v>
      </c>
      <c r="C82" s="29">
        <f t="shared" si="3"/>
        <v>-0.84366149100598742</v>
      </c>
      <c r="D82" s="22">
        <v>-19.930386615825654</v>
      </c>
      <c r="E82" s="22">
        <v>0.8536782673187423</v>
      </c>
    </row>
    <row r="83" spans="1:5" x14ac:dyDescent="0.2">
      <c r="A83" s="30">
        <v>80</v>
      </c>
      <c r="B83" s="20">
        <f t="shared" si="2"/>
        <v>0.20196575776791376</v>
      </c>
      <c r="C83" s="29">
        <f t="shared" si="3"/>
        <v>-0.83462032340879788</v>
      </c>
      <c r="D83" s="22">
        <v>-18.878688174641638</v>
      </c>
      <c r="E83" s="22">
        <v>1.5040316812430297</v>
      </c>
    </row>
    <row r="84" spans="1:5" x14ac:dyDescent="0.2">
      <c r="A84" s="30">
        <v>81</v>
      </c>
      <c r="B84" s="20">
        <f t="shared" si="2"/>
        <v>0.20450221940393151</v>
      </c>
      <c r="C84" s="29">
        <f t="shared" si="3"/>
        <v>-0.82564687065993647</v>
      </c>
      <c r="D84" s="22">
        <v>-18.704822539574849</v>
      </c>
      <c r="E84" s="22">
        <v>-1.66605303490206E-2</v>
      </c>
    </row>
    <row r="85" spans="1:5" x14ac:dyDescent="0.2">
      <c r="A85" s="30">
        <v>82</v>
      </c>
      <c r="B85" s="20">
        <f t="shared" si="2"/>
        <v>0.20703868103994927</v>
      </c>
      <c r="C85" s="29">
        <f t="shared" si="3"/>
        <v>-0.81673941401339911</v>
      </c>
      <c r="D85" s="22">
        <v>-18.436849883218542</v>
      </c>
      <c r="E85" s="22">
        <v>0.19798559212549385</v>
      </c>
    </row>
    <row r="86" spans="1:5" x14ac:dyDescent="0.2">
      <c r="A86" s="30">
        <v>83</v>
      </c>
      <c r="B86" s="20">
        <f t="shared" si="2"/>
        <v>0.20957514267596702</v>
      </c>
      <c r="C86" s="29">
        <f t="shared" si="3"/>
        <v>-0.80789629324624468</v>
      </c>
      <c r="D86" s="22">
        <v>-18.255053951369433</v>
      </c>
      <c r="E86" s="22">
        <v>0.15774134887601698</v>
      </c>
    </row>
    <row r="87" spans="1:5" x14ac:dyDescent="0.2">
      <c r="A87" s="30">
        <v>84</v>
      </c>
      <c r="B87" s="20">
        <f t="shared" si="2"/>
        <v>0.21211160431198478</v>
      </c>
      <c r="C87" s="29">
        <f t="shared" si="3"/>
        <v>-0.79911590391226683</v>
      </c>
      <c r="D87" s="22">
        <v>-18.182459446088799</v>
      </c>
      <c r="E87" s="22">
        <v>0.34441818784705802</v>
      </c>
    </row>
    <row r="88" spans="1:5" x14ac:dyDescent="0.2">
      <c r="A88" s="30">
        <v>85</v>
      </c>
      <c r="B88" s="20">
        <f t="shared" si="2"/>
        <v>0.21464806594800254</v>
      </c>
      <c r="C88" s="29">
        <f t="shared" si="3"/>
        <v>-0.79039669475469165</v>
      </c>
      <c r="D88" s="22">
        <v>-18.16022764084272</v>
      </c>
      <c r="E88" s="22">
        <v>0.8113951140873511</v>
      </c>
    </row>
    <row r="89" spans="1:5" x14ac:dyDescent="0.2">
      <c r="A89" s="30">
        <v>86</v>
      </c>
      <c r="B89" s="20">
        <f t="shared" si="2"/>
        <v>0.21718452758402029</v>
      </c>
      <c r="C89" s="29">
        <f t="shared" si="3"/>
        <v>-0.78173716526691772</v>
      </c>
      <c r="D89" s="22">
        <v>-17.92803273424073</v>
      </c>
      <c r="E89" s="22">
        <v>1.568386539279612E-2</v>
      </c>
    </row>
    <row r="90" spans="1:5" x14ac:dyDescent="0.2">
      <c r="A90" s="30">
        <v>87</v>
      </c>
      <c r="B90" s="20">
        <f t="shared" si="2"/>
        <v>0.21972098922003805</v>
      </c>
      <c r="C90" s="29">
        <f t="shared" si="3"/>
        <v>-0.77313586339116169</v>
      </c>
      <c r="D90" s="22">
        <v>-17.398552703983711</v>
      </c>
      <c r="E90" s="22">
        <v>0.5293802831267781</v>
      </c>
    </row>
    <row r="91" spans="1:5" x14ac:dyDescent="0.2">
      <c r="A91" s="30">
        <v>88</v>
      </c>
      <c r="B91" s="20">
        <f t="shared" si="2"/>
        <v>0.2222574508560558</v>
      </c>
      <c r="C91" s="29">
        <f t="shared" si="3"/>
        <v>-0.76459138334570731</v>
      </c>
      <c r="D91" s="22">
        <v>-17.307506816374286</v>
      </c>
      <c r="E91" s="22">
        <v>0.34365203028491553</v>
      </c>
    </row>
    <row r="92" spans="1:5" x14ac:dyDescent="0.2">
      <c r="A92" s="30">
        <v>89</v>
      </c>
      <c r="B92" s="20">
        <f t="shared" si="2"/>
        <v>0.22479391249207356</v>
      </c>
      <c r="C92" s="29">
        <f t="shared" si="3"/>
        <v>-0.75610236357215721</v>
      </c>
      <c r="D92" s="22">
        <v>-17.198020968683664</v>
      </c>
      <c r="E92" s="22">
        <v>-0.77141447828344045</v>
      </c>
    </row>
    <row r="93" spans="1:5" x14ac:dyDescent="0.2">
      <c r="A93" s="30">
        <v>90</v>
      </c>
      <c r="B93" s="20">
        <f t="shared" si="2"/>
        <v>0.22733037412809132</v>
      </c>
      <c r="C93" s="29">
        <f t="shared" si="3"/>
        <v>-0.74766748479475753</v>
      </c>
      <c r="D93" s="22">
        <v>-16.868237459089187</v>
      </c>
      <c r="E93" s="22">
        <v>2.3980821585092963E-2</v>
      </c>
    </row>
    <row r="94" spans="1:5" x14ac:dyDescent="0.2">
      <c r="A94" s="30">
        <v>91</v>
      </c>
      <c r="B94" s="20">
        <f t="shared" si="2"/>
        <v>0.22986683576410907</v>
      </c>
      <c r="C94" s="29">
        <f t="shared" si="3"/>
        <v>-0.73928546818448437</v>
      </c>
      <c r="D94" s="22">
        <v>-16.686213269446199</v>
      </c>
      <c r="E94" s="22">
        <v>0.69097365435250302</v>
      </c>
    </row>
    <row r="95" spans="1:5" x14ac:dyDescent="0.2">
      <c r="A95" s="30">
        <v>92</v>
      </c>
      <c r="B95" s="20">
        <f t="shared" si="2"/>
        <v>0.23240329740012683</v>
      </c>
      <c r="C95" s="29">
        <f t="shared" si="3"/>
        <v>-0.73095507362110879</v>
      </c>
      <c r="D95" s="22">
        <v>-16.438723275772759</v>
      </c>
      <c r="E95" s="22">
        <v>-0.18267077453827643</v>
      </c>
    </row>
    <row r="96" spans="1:5" x14ac:dyDescent="0.2">
      <c r="A96" s="30">
        <v>93</v>
      </c>
      <c r="B96" s="20">
        <f t="shared" si="2"/>
        <v>0.23493975903614459</v>
      </c>
      <c r="C96" s="29">
        <f t="shared" si="3"/>
        <v>-0.72267509804699703</v>
      </c>
      <c r="D96" s="22">
        <v>-16.382713288564531</v>
      </c>
      <c r="E96" s="22">
        <v>-0.71612055342791126</v>
      </c>
    </row>
    <row r="97" spans="1:5" x14ac:dyDescent="0.2">
      <c r="A97" s="30">
        <v>94</v>
      </c>
      <c r="B97" s="20">
        <f t="shared" si="2"/>
        <v>0.23747622067216234</v>
      </c>
      <c r="C97" s="29">
        <f t="shared" si="3"/>
        <v>-0.71444437390682203</v>
      </c>
      <c r="D97" s="22">
        <v>-16.358384965625788</v>
      </c>
      <c r="E97" s="22">
        <v>0.31197416334911593</v>
      </c>
    </row>
    <row r="98" spans="1:5" x14ac:dyDescent="0.2">
      <c r="A98" s="30">
        <v>95</v>
      </c>
      <c r="B98" s="20">
        <f t="shared" si="2"/>
        <v>0.2400126823081801</v>
      </c>
      <c r="C98" s="29">
        <f t="shared" si="3"/>
        <v>-0.70626176766783422</v>
      </c>
      <c r="D98" s="22">
        <v>-16.067664910903972</v>
      </c>
      <c r="E98" s="22">
        <v>0.10303224330719093</v>
      </c>
    </row>
    <row r="99" spans="1:5" x14ac:dyDescent="0.2">
      <c r="A99" s="30">
        <v>96</v>
      </c>
      <c r="B99" s="20">
        <f t="shared" si="2"/>
        <v>0.24254914394419785</v>
      </c>
      <c r="C99" s="29">
        <f t="shared" si="3"/>
        <v>-0.69812617841568847</v>
      </c>
      <c r="D99" s="22">
        <v>-15.659325929237667</v>
      </c>
      <c r="E99" s="22">
        <v>-1.9030198156421145E-2</v>
      </c>
    </row>
    <row r="100" spans="1:5" x14ac:dyDescent="0.2">
      <c r="A100" s="30">
        <v>97</v>
      </c>
      <c r="B100" s="20">
        <f t="shared" si="2"/>
        <v>0.24508560558021561</v>
      </c>
      <c r="C100" s="29">
        <f t="shared" si="3"/>
        <v>-0.69003653652120844</v>
      </c>
      <c r="D100" s="22">
        <v>-15.379344952195311</v>
      </c>
      <c r="E100" s="22">
        <v>-0.15435922725874504</v>
      </c>
    </row>
    <row r="101" spans="1:5" x14ac:dyDescent="0.2">
      <c r="A101" s="30">
        <v>98</v>
      </c>
      <c r="B101" s="20">
        <f t="shared" si="2"/>
        <v>0.24762206721623337</v>
      </c>
      <c r="C101" s="29">
        <f t="shared" si="3"/>
        <v>-0.68199180237377788</v>
      </c>
      <c r="D101" s="22">
        <v>-15.331972258606754</v>
      </c>
      <c r="E101" s="22">
        <v>-0.84693038966021261</v>
      </c>
    </row>
    <row r="102" spans="1:5" x14ac:dyDescent="0.2">
      <c r="A102" s="30">
        <v>99</v>
      </c>
      <c r="B102" s="20">
        <f t="shared" si="2"/>
        <v>0.25015852885225109</v>
      </c>
      <c r="C102" s="29">
        <f t="shared" si="3"/>
        <v>-0.6739909651773649</v>
      </c>
      <c r="D102" s="22">
        <v>-15.020016798491895</v>
      </c>
      <c r="E102" s="22">
        <v>0.78881590097429377</v>
      </c>
    </row>
    <row r="103" spans="1:5" x14ac:dyDescent="0.2">
      <c r="A103" s="30">
        <v>100</v>
      </c>
      <c r="B103" s="20">
        <f t="shared" si="2"/>
        <v>0.25269499048826888</v>
      </c>
      <c r="C103" s="29">
        <f t="shared" si="3"/>
        <v>-0.66603304180545675</v>
      </c>
      <c r="D103" s="22">
        <v>-14.651304425263504</v>
      </c>
      <c r="E103" s="22">
        <v>-0.648046394388758</v>
      </c>
    </row>
    <row r="104" spans="1:5" x14ac:dyDescent="0.2">
      <c r="A104" s="30">
        <v>101</v>
      </c>
      <c r="B104" s="20">
        <f t="shared" si="2"/>
        <v>0.25523145212428661</v>
      </c>
      <c r="C104" s="29">
        <f t="shared" si="3"/>
        <v>-0.65811707571144096</v>
      </c>
      <c r="D104" s="22">
        <v>-14.641779082772757</v>
      </c>
      <c r="E104" s="22">
        <v>0.76191049356357654</v>
      </c>
    </row>
    <row r="105" spans="1:5" x14ac:dyDescent="0.2">
      <c r="A105" s="30">
        <v>102</v>
      </c>
      <c r="B105" s="20">
        <f t="shared" si="2"/>
        <v>0.25776791376030439</v>
      </c>
      <c r="C105" s="29">
        <f t="shared" si="3"/>
        <v>-0.65024213589118718</v>
      </c>
      <c r="D105" s="22">
        <v>-14.620120089802811</v>
      </c>
      <c r="E105" s="22">
        <v>-0.82028628819947247</v>
      </c>
    </row>
    <row r="106" spans="1:5" x14ac:dyDescent="0.2">
      <c r="A106" s="30">
        <v>103</v>
      </c>
      <c r="B106" s="20">
        <f t="shared" si="2"/>
        <v>0.26030437539632212</v>
      </c>
      <c r="C106" s="29">
        <f t="shared" si="3"/>
        <v>-0.64240731589484668</v>
      </c>
      <c r="D106" s="22">
        <v>-14.268325979608164</v>
      </c>
      <c r="E106" s="22">
        <v>7.0308689123882065E-2</v>
      </c>
    </row>
    <row r="107" spans="1:5" x14ac:dyDescent="0.2">
      <c r="A107" s="30">
        <v>104</v>
      </c>
      <c r="B107" s="20">
        <f t="shared" si="2"/>
        <v>0.2628408370323399</v>
      </c>
      <c r="C107" s="29">
        <f t="shared" si="3"/>
        <v>-0.63461173288502126</v>
      </c>
      <c r="D107" s="22">
        <v>-14.2007650532355</v>
      </c>
      <c r="E107" s="22">
        <v>-0.47280028872369806</v>
      </c>
    </row>
    <row r="108" spans="1:5" x14ac:dyDescent="0.2">
      <c r="A108" s="30">
        <v>105</v>
      </c>
      <c r="B108" s="20">
        <f t="shared" si="2"/>
        <v>0.26537729866835763</v>
      </c>
      <c r="C108" s="29">
        <f t="shared" si="3"/>
        <v>-0.62685452673871167</v>
      </c>
      <c r="D108" s="22">
        <v>-14.064282472472087</v>
      </c>
      <c r="E108" s="22">
        <v>0.46062742796621409</v>
      </c>
    </row>
    <row r="109" spans="1:5" x14ac:dyDescent="0.2">
      <c r="A109" s="30">
        <v>106</v>
      </c>
      <c r="B109" s="20">
        <f t="shared" si="2"/>
        <v>0.26791376030437541</v>
      </c>
      <c r="C109" s="29">
        <f t="shared" si="3"/>
        <v>-0.61913485919055766</v>
      </c>
      <c r="D109" s="22">
        <v>-14.032703191633544</v>
      </c>
      <c r="E109" s="22">
        <v>0.60595594875444325</v>
      </c>
    </row>
    <row r="110" spans="1:5" x14ac:dyDescent="0.2">
      <c r="A110" s="30">
        <v>107</v>
      </c>
      <c r="B110" s="20">
        <f t="shared" si="2"/>
        <v>0.27045022194039314</v>
      </c>
      <c r="C110" s="29">
        <f t="shared" si="3"/>
        <v>-0.61145191301510271</v>
      </c>
      <c r="D110" s="22">
        <v>-13.798184319812094</v>
      </c>
      <c r="E110" s="22">
        <v>9.2882884073947278E-2</v>
      </c>
    </row>
    <row r="111" spans="1:5" x14ac:dyDescent="0.2">
      <c r="A111" s="30">
        <v>108</v>
      </c>
      <c r="B111" s="20">
        <f t="shared" si="2"/>
        <v>0.27298668357641093</v>
      </c>
      <c r="C111" s="29">
        <f t="shared" si="3"/>
        <v>-0.60380489124591308</v>
      </c>
      <c r="D111" s="22">
        <v>-13.723849779838645</v>
      </c>
      <c r="E111" s="22">
        <v>-0.41043940654139616</v>
      </c>
    </row>
    <row r="112" spans="1:5" x14ac:dyDescent="0.2">
      <c r="A112" s="30">
        <v>109</v>
      </c>
      <c r="B112" s="20">
        <f t="shared" si="2"/>
        <v>0.27552314521242866</v>
      </c>
      <c r="C112" s="29">
        <f t="shared" si="3"/>
        <v>-0.59619301642955858</v>
      </c>
      <c r="D112" s="22">
        <v>-13.549663682409346</v>
      </c>
      <c r="E112" s="22">
        <v>0.36677491990109229</v>
      </c>
    </row>
    <row r="113" spans="1:5" x14ac:dyDescent="0.2">
      <c r="A113" s="30">
        <v>110</v>
      </c>
      <c r="B113" s="20">
        <f t="shared" si="2"/>
        <v>0.27805960684844644</v>
      </c>
      <c r="C113" s="29">
        <f t="shared" si="3"/>
        <v>-0.58861552991255361</v>
      </c>
      <c r="D113" s="22">
        <v>-13.071230557891965</v>
      </c>
      <c r="E113" s="22">
        <v>-0.87894794006156962</v>
      </c>
    </row>
    <row r="114" spans="1:5" x14ac:dyDescent="0.2">
      <c r="A114" s="30">
        <v>111</v>
      </c>
      <c r="B114" s="20">
        <f t="shared" si="2"/>
        <v>0.28059606848446417</v>
      </c>
      <c r="C114" s="29">
        <f t="shared" si="3"/>
        <v>-0.58107169115950374</v>
      </c>
      <c r="D114" s="22">
        <v>-12.963533606562834</v>
      </c>
      <c r="E114" s="22">
        <v>0.42249224305911581</v>
      </c>
    </row>
    <row r="115" spans="1:5" x14ac:dyDescent="0.2">
      <c r="A115" s="30">
        <v>112</v>
      </c>
      <c r="B115" s="20">
        <f t="shared" si="2"/>
        <v>0.28313253012048195</v>
      </c>
      <c r="C115" s="29">
        <f t="shared" si="3"/>
        <v>-0.57356077710079434</v>
      </c>
      <c r="D115" s="22">
        <v>-12.794096176918487</v>
      </c>
      <c r="E115" s="22">
        <v>-0.30907573439663089</v>
      </c>
    </row>
    <row r="116" spans="1:5" x14ac:dyDescent="0.2">
      <c r="A116" s="30">
        <v>113</v>
      </c>
      <c r="B116" s="20">
        <f t="shared" si="2"/>
        <v>0.28566899175649968</v>
      </c>
      <c r="C116" s="29">
        <f t="shared" si="3"/>
        <v>-0.56608208150826433</v>
      </c>
      <c r="D116" s="22">
        <v>-12.509119298729559</v>
      </c>
      <c r="E116" s="22">
        <v>-0.57604051782240329</v>
      </c>
    </row>
    <row r="117" spans="1:5" x14ac:dyDescent="0.2">
      <c r="A117" s="30">
        <v>114</v>
      </c>
      <c r="B117" s="20">
        <f t="shared" si="2"/>
        <v>0.28820545339251746</v>
      </c>
      <c r="C117" s="29">
        <f t="shared" si="3"/>
        <v>-0.5586349143974082</v>
      </c>
      <c r="D117" s="22">
        <v>-12.504314933131866</v>
      </c>
      <c r="E117" s="22">
        <v>2.5559833401302239E-2</v>
      </c>
    </row>
    <row r="118" spans="1:5" x14ac:dyDescent="0.2">
      <c r="A118" s="30">
        <v>115</v>
      </c>
      <c r="B118" s="20">
        <f t="shared" si="2"/>
        <v>0.29074191502853519</v>
      </c>
      <c r="C118" s="29">
        <f t="shared" si="3"/>
        <v>-0.55121860145472501</v>
      </c>
      <c r="D118" s="22">
        <v>-11.889951977207943</v>
      </c>
      <c r="E118" s="22">
        <v>0.22859398731786842</v>
      </c>
    </row>
    <row r="119" spans="1:5" x14ac:dyDescent="0.2">
      <c r="A119" s="30">
        <v>116</v>
      </c>
      <c r="B119" s="20">
        <f t="shared" si="2"/>
        <v>0.29327837666455298</v>
      </c>
      <c r="C119" s="29">
        <f t="shared" si="3"/>
        <v>-0.54383248348893043</v>
      </c>
      <c r="D119" s="22">
        <v>-11.840794497007749</v>
      </c>
      <c r="E119" s="22">
        <v>-0.15545430234903199</v>
      </c>
    </row>
    <row r="120" spans="1:5" x14ac:dyDescent="0.2">
      <c r="A120" s="30">
        <v>117</v>
      </c>
      <c r="B120" s="20">
        <f t="shared" si="2"/>
        <v>0.2958148383005707</v>
      </c>
      <c r="C120" s="29">
        <f t="shared" si="3"/>
        <v>-0.53647591590481092</v>
      </c>
      <c r="D120" s="22">
        <v>-11.565165310867428</v>
      </c>
      <c r="E120" s="22">
        <v>-1.4262563368857246</v>
      </c>
    </row>
    <row r="121" spans="1:5" x14ac:dyDescent="0.2">
      <c r="A121" s="30">
        <v>118</v>
      </c>
      <c r="B121" s="20">
        <f t="shared" si="2"/>
        <v>0.29835129993658843</v>
      </c>
      <c r="C121" s="29">
        <f t="shared" si="3"/>
        <v>-0.52914826819857619</v>
      </c>
      <c r="D121" s="22">
        <v>-11.475592567418545</v>
      </c>
      <c r="E121" s="22">
        <v>-7.7007876577017728E-2</v>
      </c>
    </row>
    <row r="122" spans="1:5" x14ac:dyDescent="0.2">
      <c r="A122" s="30">
        <v>119</v>
      </c>
      <c r="B122" s="20">
        <f t="shared" si="2"/>
        <v>0.30088776157260622</v>
      </c>
      <c r="C122" s="29">
        <f t="shared" si="3"/>
        <v>-0.52184892347363621</v>
      </c>
      <c r="D122" s="22">
        <v>-11.466379562742418</v>
      </c>
      <c r="E122" s="22">
        <v>0.16500071090936477</v>
      </c>
    </row>
    <row r="123" spans="1:5" x14ac:dyDescent="0.2">
      <c r="A123" s="30">
        <v>120</v>
      </c>
      <c r="B123" s="20">
        <f t="shared" si="2"/>
        <v>0.30342422320862394</v>
      </c>
      <c r="C123" s="29">
        <f t="shared" si="3"/>
        <v>-0.5145772779757809</v>
      </c>
      <c r="D123" s="22">
        <v>-11.349455832034607</v>
      </c>
      <c r="E123" s="22">
        <v>0.43820015856995187</v>
      </c>
    </row>
    <row r="124" spans="1:5" x14ac:dyDescent="0.2">
      <c r="A124" s="30">
        <v>121</v>
      </c>
      <c r="B124" s="20">
        <f t="shared" si="2"/>
        <v>0.30596068484464173</v>
      </c>
      <c r="C124" s="29">
        <f t="shared" si="3"/>
        <v>-0.50733274064681044</v>
      </c>
      <c r="D124" s="22">
        <v>-11.319363510692313</v>
      </c>
      <c r="E124" s="22">
        <v>-3.1080193575917798</v>
      </c>
    </row>
    <row r="125" spans="1:5" x14ac:dyDescent="0.2">
      <c r="A125" s="30">
        <v>122</v>
      </c>
      <c r="B125" s="20">
        <f t="shared" si="2"/>
        <v>0.30849714648065946</v>
      </c>
      <c r="C125" s="29">
        <f t="shared" si="3"/>
        <v>-0.50011473269570794</v>
      </c>
      <c r="D125" s="22">
        <v>-11.166200345845255</v>
      </c>
      <c r="E125" s="22">
        <v>-3.1287752057273597</v>
      </c>
    </row>
    <row r="126" spans="1:5" x14ac:dyDescent="0.2">
      <c r="A126" s="30">
        <v>123</v>
      </c>
      <c r="B126" s="20">
        <f t="shared" si="2"/>
        <v>0.31103360811667724</v>
      </c>
      <c r="C126" s="29">
        <f t="shared" si="3"/>
        <v>-0.49292268718650406</v>
      </c>
      <c r="D126" s="22">
        <v>-11.091812495303998</v>
      </c>
      <c r="E126" s="22">
        <v>-2.3405901823214772</v>
      </c>
    </row>
    <row r="127" spans="1:5" x14ac:dyDescent="0.2">
      <c r="A127" s="30">
        <v>124</v>
      </c>
      <c r="B127" s="20">
        <f t="shared" si="2"/>
        <v>0.31357006975269497</v>
      </c>
      <c r="C127" s="29">
        <f t="shared" si="3"/>
        <v>-0.48575604864202893</v>
      </c>
      <c r="D127" s="22">
        <v>-10.870188635417776</v>
      </c>
      <c r="E127" s="22">
        <v>-1.4315013691724849</v>
      </c>
    </row>
    <row r="128" spans="1:5" x14ac:dyDescent="0.2">
      <c r="A128" s="30">
        <v>125</v>
      </c>
      <c r="B128" s="20">
        <f t="shared" si="2"/>
        <v>0.31610653138871275</v>
      </c>
      <c r="C128" s="29">
        <f t="shared" si="3"/>
        <v>-0.47861427266278583</v>
      </c>
      <c r="D128" s="22">
        <v>-10.80230874194595</v>
      </c>
      <c r="E128" s="22">
        <v>-1.2932802093952007</v>
      </c>
    </row>
    <row r="129" spans="1:5" x14ac:dyDescent="0.2">
      <c r="A129" s="30">
        <v>126</v>
      </c>
      <c r="B129" s="20">
        <f t="shared" si="2"/>
        <v>0.31864299302473048</v>
      </c>
      <c r="C129" s="29">
        <f t="shared" si="3"/>
        <v>-0.47149682556023487</v>
      </c>
      <c r="D129" s="22">
        <v>-10.693690269187385</v>
      </c>
      <c r="E129" s="22">
        <v>-1.5496324075349073</v>
      </c>
    </row>
    <row r="130" spans="1:5" x14ac:dyDescent="0.2">
      <c r="A130" s="30">
        <v>127</v>
      </c>
      <c r="B130" s="20">
        <f t="shared" si="2"/>
        <v>0.32117945466074826</v>
      </c>
      <c r="C130" s="29">
        <f t="shared" si="3"/>
        <v>-0.46440318400379571</v>
      </c>
      <c r="D130" s="22">
        <v>-10.494524134514563</v>
      </c>
      <c r="E130" s="22">
        <v>-0.51816723171685453</v>
      </c>
    </row>
    <row r="131" spans="1:5" x14ac:dyDescent="0.2">
      <c r="A131" s="30">
        <v>128</v>
      </c>
      <c r="B131" s="20">
        <f t="shared" si="2"/>
        <v>0.32371591629676599</v>
      </c>
      <c r="C131" s="29">
        <f t="shared" si="3"/>
        <v>-0.45733283468093749</v>
      </c>
      <c r="D131" s="22">
        <v>-10.47040160442117</v>
      </c>
      <c r="E131" s="22">
        <v>-0.47350344115187304</v>
      </c>
    </row>
    <row r="132" spans="1:5" x14ac:dyDescent="0.2">
      <c r="A132" s="30">
        <v>129</v>
      </c>
      <c r="B132" s="20">
        <f t="shared" si="2"/>
        <v>0.32625237793278378</v>
      </c>
      <c r="C132" s="29">
        <f t="shared" si="3"/>
        <v>-0.45028527396973522</v>
      </c>
      <c r="D132" s="22">
        <v>-10.355151718316932</v>
      </c>
      <c r="E132" s="22">
        <v>0.41168661322852573</v>
      </c>
    </row>
    <row r="133" spans="1:5" x14ac:dyDescent="0.2">
      <c r="A133" s="30">
        <v>130</v>
      </c>
      <c r="B133" s="20">
        <f t="shared" ref="B133:B196" si="4">(A133-3/8)/394.25</f>
        <v>0.32878883956880151</v>
      </c>
      <c r="C133" s="29">
        <f t="shared" ref="C133:C196" si="5">NORMSINV(B133)</f>
        <v>-0.44326000762332352</v>
      </c>
      <c r="D133" s="22">
        <v>-9.6418912835981132</v>
      </c>
      <c r="E133" s="22">
        <v>-1.98948686958177</v>
      </c>
    </row>
    <row r="134" spans="1:5" x14ac:dyDescent="0.2">
      <c r="A134" s="30">
        <v>131</v>
      </c>
      <c r="B134" s="20">
        <f t="shared" si="4"/>
        <v>0.33132530120481929</v>
      </c>
      <c r="C134" s="29">
        <f t="shared" si="5"/>
        <v>-0.4362565504656955</v>
      </c>
      <c r="D134" s="22">
        <v>-9.2002527125499114</v>
      </c>
      <c r="E134" s="22">
        <v>-2.3989815344466772</v>
      </c>
    </row>
    <row r="135" spans="1:5" x14ac:dyDescent="0.2">
      <c r="A135" s="30">
        <v>132</v>
      </c>
      <c r="B135" s="20">
        <f t="shared" si="4"/>
        <v>0.33386176284083702</v>
      </c>
      <c r="C135" s="29">
        <f t="shared" si="5"/>
        <v>-0.42927442609833266</v>
      </c>
      <c r="D135" s="22">
        <v>-8.6897431301813413</v>
      </c>
      <c r="E135" s="22">
        <v>0.82570197396713396</v>
      </c>
    </row>
    <row r="136" spans="1:5" x14ac:dyDescent="0.2">
      <c r="A136" s="30">
        <v>133</v>
      </c>
      <c r="B136" s="20">
        <f t="shared" si="4"/>
        <v>0.3363982244768548</v>
      </c>
      <c r="C136" s="29">
        <f t="shared" si="5"/>
        <v>-0.42231316661716811</v>
      </c>
      <c r="D136" s="22">
        <v>-8.6246419961297534</v>
      </c>
      <c r="E136" s="22">
        <v>-1.3004296354690315</v>
      </c>
    </row>
    <row r="137" spans="1:5" x14ac:dyDescent="0.2">
      <c r="A137" s="30">
        <v>134</v>
      </c>
      <c r="B137" s="20">
        <f t="shared" si="4"/>
        <v>0.33893468611287253</v>
      </c>
      <c r="C137" s="29">
        <f t="shared" si="5"/>
        <v>-0.41537231233942229</v>
      </c>
      <c r="D137" s="22">
        <v>-8.5855653361075497</v>
      </c>
      <c r="E137" s="22">
        <v>11.555743705704968</v>
      </c>
    </row>
    <row r="138" spans="1:5" x14ac:dyDescent="0.2">
      <c r="A138" s="30">
        <v>135</v>
      </c>
      <c r="B138" s="20">
        <f t="shared" si="4"/>
        <v>0.34147114774889031</v>
      </c>
      <c r="C138" s="29">
        <f t="shared" si="5"/>
        <v>-0.40845141153986425</v>
      </c>
      <c r="D138" s="22">
        <v>-8.5093300498995745</v>
      </c>
      <c r="E138" s="22">
        <v>0.54513011666535827</v>
      </c>
    </row>
    <row r="139" spans="1:5" x14ac:dyDescent="0.2">
      <c r="A139" s="30">
        <v>136</v>
      </c>
      <c r="B139" s="20">
        <f t="shared" si="4"/>
        <v>0.34400760938490804</v>
      </c>
      <c r="C139" s="29">
        <f t="shared" si="5"/>
        <v>-0.40155002019607977</v>
      </c>
      <c r="D139" s="22">
        <v>-8.4004836151972029</v>
      </c>
      <c r="E139" s="22">
        <v>0.42405528596432956</v>
      </c>
    </row>
    <row r="140" spans="1:5" x14ac:dyDescent="0.2">
      <c r="A140" s="30">
        <v>137</v>
      </c>
      <c r="B140" s="20">
        <f t="shared" si="4"/>
        <v>0.34654407102092583</v>
      </c>
      <c r="C140" s="29">
        <f t="shared" si="5"/>
        <v>-0.39466770174234411</v>
      </c>
      <c r="D140" s="22">
        <v>-8.3531093230333795</v>
      </c>
      <c r="E140" s="22">
        <v>0.29886799814205689</v>
      </c>
    </row>
    <row r="141" spans="1:5" x14ac:dyDescent="0.2">
      <c r="A141" s="30">
        <v>138</v>
      </c>
      <c r="B141" s="20">
        <f t="shared" si="4"/>
        <v>0.34908053265694355</v>
      </c>
      <c r="C141" s="29">
        <f t="shared" si="5"/>
        <v>-0.38780402683172288</v>
      </c>
      <c r="D141" s="22">
        <v>-8.2395116031112821</v>
      </c>
      <c r="E141" s="22">
        <v>-0.24814538710866782</v>
      </c>
    </row>
    <row r="142" spans="1:5" x14ac:dyDescent="0.2">
      <c r="A142" s="30">
        <v>139</v>
      </c>
      <c r="B142" s="20">
        <f t="shared" si="4"/>
        <v>0.35161699429296134</v>
      </c>
      <c r="C142" s="29">
        <f t="shared" si="5"/>
        <v>-0.38095857310603526</v>
      </c>
      <c r="D142" s="22">
        <v>-8.1690170968296911</v>
      </c>
      <c r="E142" s="22">
        <v>0.53752917051271576</v>
      </c>
    </row>
    <row r="143" spans="1:5" x14ac:dyDescent="0.2">
      <c r="A143" s="30">
        <v>140</v>
      </c>
      <c r="B143" s="20">
        <f t="shared" si="4"/>
        <v>0.35415345592897907</v>
      </c>
      <c r="C143" s="29">
        <f t="shared" si="5"/>
        <v>-0.37413092497333955</v>
      </c>
      <c r="D143" s="22">
        <v>-7.8923109898073562</v>
      </c>
      <c r="E143" s="22">
        <v>-0.1027754098037688</v>
      </c>
    </row>
    <row r="144" spans="1:5" x14ac:dyDescent="0.2">
      <c r="A144" s="30">
        <v>141</v>
      </c>
      <c r="B144" s="20">
        <f t="shared" si="4"/>
        <v>0.35668991756499685</v>
      </c>
      <c r="C144" s="29">
        <f t="shared" si="5"/>
        <v>-0.36732067339261099</v>
      </c>
      <c r="D144" s="22">
        <v>-7.4600875003029046</v>
      </c>
      <c r="E144" s="22">
        <v>-1.4268723769151721</v>
      </c>
    </row>
    <row r="145" spans="1:5" x14ac:dyDescent="0.2">
      <c r="A145" s="30">
        <v>142</v>
      </c>
      <c r="B145" s="20">
        <f t="shared" si="4"/>
        <v>0.35922637920101458</v>
      </c>
      <c r="C145" s="29">
        <f t="shared" si="5"/>
        <v>-0.360527415665302</v>
      </c>
      <c r="D145" s="22">
        <v>-7.0880914891731948</v>
      </c>
      <c r="E145" s="22">
        <v>-0.3141770007311952</v>
      </c>
    </row>
    <row r="146" spans="1:5" x14ac:dyDescent="0.2">
      <c r="A146" s="30">
        <v>143</v>
      </c>
      <c r="B146" s="20">
        <f t="shared" si="4"/>
        <v>0.36176284083703236</v>
      </c>
      <c r="C146" s="29">
        <f t="shared" si="5"/>
        <v>-0.3537507552334857</v>
      </c>
      <c r="D146" s="22">
        <v>-7.0696651231560281</v>
      </c>
      <c r="E146" s="22">
        <v>3.8227915700620507E-2</v>
      </c>
    </row>
    <row r="147" spans="1:5" x14ac:dyDescent="0.2">
      <c r="A147" s="30">
        <v>144</v>
      </c>
      <c r="B147" s="20">
        <f t="shared" si="4"/>
        <v>0.36429930247305009</v>
      </c>
      <c r="C147" s="29">
        <f t="shared" si="5"/>
        <v>-0.34699030148430277</v>
      </c>
      <c r="D147" s="22">
        <v>-6.9365115792202801</v>
      </c>
      <c r="E147" s="22">
        <v>-0.25115639896712377</v>
      </c>
    </row>
    <row r="148" spans="1:5" x14ac:dyDescent="0.2">
      <c r="A148" s="30">
        <v>145</v>
      </c>
      <c r="B148" s="20">
        <f t="shared" si="4"/>
        <v>0.36683576410906787</v>
      </c>
      <c r="C148" s="29">
        <f t="shared" si="5"/>
        <v>-0.34024566956043795</v>
      </c>
      <c r="D148" s="22">
        <v>-6.6883497061656669</v>
      </c>
      <c r="E148" s="22">
        <v>1.2046383758526453</v>
      </c>
    </row>
    <row r="149" spans="1:5" x14ac:dyDescent="0.2">
      <c r="A149" s="30">
        <v>146</v>
      </c>
      <c r="B149" s="20">
        <f t="shared" si="4"/>
        <v>0.3693722257450856</v>
      </c>
      <c r="C149" s="29">
        <f t="shared" si="5"/>
        <v>-0.33351648017637209</v>
      </c>
      <c r="D149" s="22">
        <v>-6.6159417494915829</v>
      </c>
      <c r="E149" s="22">
        <v>3.0278187237637123E-2</v>
      </c>
    </row>
    <row r="150" spans="1:5" x14ac:dyDescent="0.2">
      <c r="A150" s="30">
        <v>147</v>
      </c>
      <c r="B150" s="20">
        <f t="shared" si="4"/>
        <v>0.37190868738110339</v>
      </c>
      <c r="C150" s="29">
        <f t="shared" si="5"/>
        <v>-0.32680235944016162</v>
      </c>
      <c r="D150" s="22">
        <v>-6.3202136782375078</v>
      </c>
      <c r="E150" s="22">
        <v>1.6501905725928272</v>
      </c>
    </row>
    <row r="151" spans="1:5" x14ac:dyDescent="0.2">
      <c r="A151" s="30">
        <v>148</v>
      </c>
      <c r="B151" s="20">
        <f t="shared" si="4"/>
        <v>0.37444514901712111</v>
      </c>
      <c r="C151" s="29">
        <f t="shared" si="5"/>
        <v>-0.32010293868051348</v>
      </c>
      <c r="D151" s="22">
        <v>-6.3103741653274028</v>
      </c>
      <c r="E151" s="22">
        <v>-0.18238638677294547</v>
      </c>
    </row>
    <row r="152" spans="1:5" x14ac:dyDescent="0.2">
      <c r="A152" s="30">
        <v>149</v>
      </c>
      <c r="B152" s="20">
        <f t="shared" si="4"/>
        <v>0.3769816106531389</v>
      </c>
      <c r="C152" s="29">
        <f t="shared" si="5"/>
        <v>-0.31341785427892688</v>
      </c>
      <c r="D152" s="22">
        <v>-5.8549698978160336</v>
      </c>
      <c r="E152" s="22">
        <v>-0.39880376601837692</v>
      </c>
    </row>
    <row r="153" spans="1:5" x14ac:dyDescent="0.2">
      <c r="A153" s="30">
        <v>150</v>
      </c>
      <c r="B153" s="20">
        <f t="shared" si="4"/>
        <v>0.37951807228915663</v>
      </c>
      <c r="C153" s="29">
        <f t="shared" si="5"/>
        <v>-0.30674674750669395</v>
      </c>
      <c r="D153" s="22">
        <v>-5.7672248120143195</v>
      </c>
      <c r="E153" s="22">
        <v>-0.30331931002007012</v>
      </c>
    </row>
    <row r="154" spans="1:5" x14ac:dyDescent="0.2">
      <c r="A154" s="30">
        <v>151</v>
      </c>
      <c r="B154" s="20">
        <f t="shared" si="4"/>
        <v>0.38205453392517436</v>
      </c>
      <c r="C154" s="29">
        <f t="shared" si="5"/>
        <v>-0.30008926436654781</v>
      </c>
      <c r="D154" s="22">
        <v>-5.3785528119132664</v>
      </c>
      <c r="E154" s="22">
        <v>-0.83460000887089392</v>
      </c>
    </row>
    <row r="155" spans="1:5" x14ac:dyDescent="0.2">
      <c r="A155" s="30">
        <v>152</v>
      </c>
      <c r="B155" s="20">
        <f t="shared" si="4"/>
        <v>0.38459099556119214</v>
      </c>
      <c r="C155" s="29">
        <f t="shared" si="5"/>
        <v>-0.29344505543876831</v>
      </c>
      <c r="D155" s="22">
        <v>-5.3406643834997851</v>
      </c>
      <c r="E155" s="22">
        <v>1.0007465517208354</v>
      </c>
    </row>
    <row r="156" spans="1:5" x14ac:dyDescent="0.2">
      <c r="A156" s="30">
        <v>153</v>
      </c>
      <c r="B156" s="20">
        <f t="shared" si="4"/>
        <v>0.38712745719720987</v>
      </c>
      <c r="C156" s="29">
        <f t="shared" si="5"/>
        <v>-0.28681377573155359</v>
      </c>
      <c r="D156" s="22">
        <v>-5.1144851860389622</v>
      </c>
      <c r="E156" s="22">
        <v>0.18141693983759508</v>
      </c>
    </row>
    <row r="157" spans="1:5" x14ac:dyDescent="0.2">
      <c r="A157" s="30">
        <v>154</v>
      </c>
      <c r="B157" s="20">
        <f t="shared" si="4"/>
        <v>0.38966391883322765</v>
      </c>
      <c r="C157" s="29">
        <f t="shared" si="5"/>
        <v>-0.2801950845354792</v>
      </c>
      <c r="D157" s="22">
        <v>-4.6017229879081754</v>
      </c>
      <c r="E157" s="22">
        <v>-0.33426365191951812</v>
      </c>
    </row>
    <row r="158" spans="1:5" x14ac:dyDescent="0.2">
      <c r="A158" s="30">
        <v>155</v>
      </c>
      <c r="B158" s="20">
        <f t="shared" si="4"/>
        <v>0.39220038046924538</v>
      </c>
      <c r="C158" s="29">
        <f t="shared" si="5"/>
        <v>-0.27358864528187538</v>
      </c>
      <c r="D158" s="22">
        <v>-4.4861045222323241</v>
      </c>
      <c r="E158" s="22">
        <v>-0.12408313369367986</v>
      </c>
    </row>
    <row r="159" spans="1:5" x14ac:dyDescent="0.2">
      <c r="A159" s="30">
        <v>156</v>
      </c>
      <c r="B159" s="20">
        <f t="shared" si="4"/>
        <v>0.39473684210526316</v>
      </c>
      <c r="C159" s="29">
        <f t="shared" si="5"/>
        <v>-0.2669941254049526</v>
      </c>
      <c r="D159" s="22">
        <v>-4.2931438857234525</v>
      </c>
      <c r="E159" s="22">
        <v>0.55171074188002389</v>
      </c>
    </row>
    <row r="160" spans="1:5" x14ac:dyDescent="0.2">
      <c r="A160" s="30">
        <v>157</v>
      </c>
      <c r="B160" s="20">
        <f t="shared" si="4"/>
        <v>0.39727330374128089</v>
      </c>
      <c r="C160" s="29">
        <f t="shared" si="5"/>
        <v>-0.26041119620752312</v>
      </c>
      <c r="D160" s="22">
        <v>-4.2863058486383068</v>
      </c>
      <c r="E160" s="22">
        <v>-0.48753636484750446</v>
      </c>
    </row>
    <row r="161" spans="1:5" x14ac:dyDescent="0.2">
      <c r="A161" s="30">
        <v>158</v>
      </c>
      <c r="B161" s="20">
        <f t="shared" si="4"/>
        <v>0.39980976537729868</v>
      </c>
      <c r="C161" s="29">
        <f t="shared" si="5"/>
        <v>-0.25383953273016235</v>
      </c>
      <c r="D161" s="22">
        <v>-4.2015087549905843</v>
      </c>
      <c r="E161" s="22">
        <v>0.62296096862436035</v>
      </c>
    </row>
    <row r="162" spans="1:5" x14ac:dyDescent="0.2">
      <c r="A162" s="30">
        <v>159</v>
      </c>
      <c r="B162" s="20">
        <f t="shared" si="4"/>
        <v>0.4023462270133164</v>
      </c>
      <c r="C162" s="29">
        <f t="shared" si="5"/>
        <v>-0.24727881362366771</v>
      </c>
      <c r="D162" s="22">
        <v>-4.1919830702693162</v>
      </c>
      <c r="E162" s="22">
        <v>0.92326200845474771</v>
      </c>
    </row>
    <row r="163" spans="1:5" x14ac:dyDescent="0.2">
      <c r="A163" s="30">
        <v>160</v>
      </c>
      <c r="B163" s="20">
        <f t="shared" si="4"/>
        <v>0.40488268864933419</v>
      </c>
      <c r="C163" s="29">
        <f t="shared" si="5"/>
        <v>-0.24072872102467283</v>
      </c>
      <c r="D163" s="22">
        <v>-4.0515537961236987</v>
      </c>
      <c r="E163" s="22">
        <v>-0.81543725404042433</v>
      </c>
    </row>
    <row r="164" spans="1:5" x14ac:dyDescent="0.2">
      <c r="A164" s="30">
        <v>161</v>
      </c>
      <c r="B164" s="20">
        <f t="shared" si="4"/>
        <v>0.40741915028535192</v>
      </c>
      <c r="C164" s="29">
        <f t="shared" si="5"/>
        <v>-0.23418894043428579</v>
      </c>
      <c r="D164" s="22">
        <v>-3.8732159224232703</v>
      </c>
      <c r="E164" s="22">
        <v>-2.7749987483732946E-2</v>
      </c>
    </row>
    <row r="165" spans="1:5" x14ac:dyDescent="0.2">
      <c r="A165" s="30">
        <v>162</v>
      </c>
      <c r="B165" s="20">
        <f t="shared" si="4"/>
        <v>0.4099556119213697</v>
      </c>
      <c r="C165" s="29">
        <f t="shared" si="5"/>
        <v>-0.22765916059961852</v>
      </c>
      <c r="D165" s="22">
        <v>-3.7616132253377543</v>
      </c>
      <c r="E165" s="22">
        <v>8.6929220597706622E-2</v>
      </c>
    </row>
    <row r="166" spans="1:5" x14ac:dyDescent="0.2">
      <c r="A166" s="30">
        <v>163</v>
      </c>
      <c r="B166" s="20">
        <f t="shared" si="4"/>
        <v>0.41249207355738743</v>
      </c>
      <c r="C166" s="29">
        <f t="shared" si="5"/>
        <v>-0.22113907339808767</v>
      </c>
      <c r="D166" s="22">
        <v>-3.6158723034685067</v>
      </c>
      <c r="E166" s="22">
        <v>0.3833783374051028</v>
      </c>
    </row>
    <row r="167" spans="1:5" x14ac:dyDescent="0.2">
      <c r="A167" s="30">
        <v>164</v>
      </c>
      <c r="B167" s="20">
        <f t="shared" si="4"/>
        <v>0.41502853519340521</v>
      </c>
      <c r="C167" s="29">
        <f t="shared" si="5"/>
        <v>-0.21462837372436283</v>
      </c>
      <c r="D167" s="22">
        <v>-3.5651232464014129</v>
      </c>
      <c r="E167" s="22">
        <v>0.88222069063100916</v>
      </c>
    </row>
    <row r="168" spans="1:5" x14ac:dyDescent="0.2">
      <c r="A168" s="30">
        <v>165</v>
      </c>
      <c r="B168" s="20">
        <f t="shared" si="4"/>
        <v>0.41756499682942294</v>
      </c>
      <c r="C168" s="29">
        <f t="shared" si="5"/>
        <v>-0.20812675937985203</v>
      </c>
      <c r="D168" s="22">
        <v>-3.5559193990943356</v>
      </c>
      <c r="E168" s="22">
        <v>-0.84346928777635599</v>
      </c>
    </row>
    <row r="169" spans="1:5" x14ac:dyDescent="0.2">
      <c r="A169" s="30">
        <v>166</v>
      </c>
      <c r="B169" s="20">
        <f t="shared" si="4"/>
        <v>0.42010145846544072</v>
      </c>
      <c r="C169" s="29">
        <f t="shared" si="5"/>
        <v>-0.20163393096460822</v>
      </c>
      <c r="D169" s="22">
        <v>-3.3806023694104681</v>
      </c>
      <c r="E169" s="22">
        <v>0.70120890495028898</v>
      </c>
    </row>
    <row r="170" spans="1:5" x14ac:dyDescent="0.2">
      <c r="A170" s="30">
        <v>167</v>
      </c>
      <c r="B170" s="20">
        <f t="shared" si="4"/>
        <v>0.42263792010145845</v>
      </c>
      <c r="C170" s="29">
        <f t="shared" si="5"/>
        <v>-0.1951495917715553</v>
      </c>
      <c r="D170" s="22">
        <v>-2.8420097783922529</v>
      </c>
      <c r="E170" s="22">
        <v>5.7002991403181748E-2</v>
      </c>
    </row>
    <row r="171" spans="1:5" x14ac:dyDescent="0.2">
      <c r="A171" s="30">
        <v>168</v>
      </c>
      <c r="B171" s="20">
        <f t="shared" si="4"/>
        <v>0.42517438173747624</v>
      </c>
      <c r="C171" s="29">
        <f t="shared" si="5"/>
        <v>-0.18867344768292582</v>
      </c>
      <c r="D171" s="22">
        <v>-2.8208507476371949</v>
      </c>
      <c r="E171" s="22">
        <v>1.1808864415133407</v>
      </c>
    </row>
    <row r="172" spans="1:5" x14ac:dyDescent="0.2">
      <c r="A172" s="30">
        <v>169</v>
      </c>
      <c r="B172" s="20">
        <f t="shared" si="4"/>
        <v>0.42771084337349397</v>
      </c>
      <c r="C172" s="29">
        <f t="shared" si="5"/>
        <v>-0.18220520706881468</v>
      </c>
      <c r="D172" s="22">
        <v>-2.7514143991096205</v>
      </c>
      <c r="E172" s="22">
        <v>-1.0065037563952659</v>
      </c>
    </row>
    <row r="173" spans="1:5" x14ac:dyDescent="0.2">
      <c r="A173" s="30">
        <v>170</v>
      </c>
      <c r="B173" s="20">
        <f t="shared" si="4"/>
        <v>0.43024730500951175</v>
      </c>
      <c r="C173" s="29">
        <f t="shared" si="5"/>
        <v>-0.17574458068774879</v>
      </c>
      <c r="D173" s="22">
        <v>-2.6643902731802882</v>
      </c>
      <c r="E173" s="22">
        <v>0.56103243216413479</v>
      </c>
    </row>
    <row r="174" spans="1:5" x14ac:dyDescent="0.2">
      <c r="A174" s="30">
        <v>171</v>
      </c>
      <c r="B174" s="20">
        <f t="shared" si="4"/>
        <v>0.43278376664552948</v>
      </c>
      <c r="C174" s="29">
        <f t="shared" si="5"/>
        <v>-0.16929128158918405</v>
      </c>
      <c r="D174" s="22">
        <v>-2.4932908714731639</v>
      </c>
      <c r="E174" s="22">
        <v>-0.31221509353195442</v>
      </c>
    </row>
    <row r="175" spans="1:5" x14ac:dyDescent="0.2">
      <c r="A175" s="30">
        <v>172</v>
      </c>
      <c r="B175" s="20">
        <f t="shared" si="4"/>
        <v>0.43532022828154726</v>
      </c>
      <c r="C175" s="29">
        <f t="shared" si="5"/>
        <v>-0.16284502501783502</v>
      </c>
      <c r="D175" s="22">
        <v>-1.669918253574437</v>
      </c>
      <c r="E175" s="22">
        <v>0.80289773405879061</v>
      </c>
    </row>
    <row r="176" spans="1:5" x14ac:dyDescent="0.2">
      <c r="A176" s="30">
        <v>173</v>
      </c>
      <c r="B176" s="20">
        <f t="shared" si="4"/>
        <v>0.43785668991756499</v>
      </c>
      <c r="C176" s="29">
        <f t="shared" si="5"/>
        <v>-0.15640552831975449</v>
      </c>
      <c r="D176" s="22">
        <v>-1.6313317561334486</v>
      </c>
      <c r="E176" s="22">
        <v>0.15292589140999077</v>
      </c>
    </row>
    <row r="177" spans="1:5" x14ac:dyDescent="0.2">
      <c r="A177" s="30">
        <v>174</v>
      </c>
      <c r="B177" s="20">
        <f t="shared" si="4"/>
        <v>0.44039315155358277</v>
      </c>
      <c r="C177" s="29">
        <f t="shared" si="5"/>
        <v>-0.14997251085007435</v>
      </c>
      <c r="D177" s="22">
        <v>-1.5890971980177824</v>
      </c>
      <c r="E177" s="22">
        <v>-0.43411793363979539</v>
      </c>
    </row>
    <row r="178" spans="1:5" x14ac:dyDescent="0.2">
      <c r="A178" s="30">
        <v>175</v>
      </c>
      <c r="B178" s="20">
        <f t="shared" si="4"/>
        <v>0.4429296131896005</v>
      </c>
      <c r="C178" s="29">
        <f t="shared" si="5"/>
        <v>-0.14354569388233032</v>
      </c>
      <c r="D178" s="22">
        <v>-1.0221117753792441</v>
      </c>
      <c r="E178" s="22">
        <v>-0.90723699931192214</v>
      </c>
    </row>
    <row r="179" spans="1:5" x14ac:dyDescent="0.2">
      <c r="A179" s="30">
        <v>176</v>
      </c>
      <c r="B179" s="20">
        <f t="shared" si="4"/>
        <v>0.44546607482561829</v>
      </c>
      <c r="C179" s="29">
        <f t="shared" si="5"/>
        <v>-0.13712480051928622</v>
      </c>
      <c r="D179" s="22">
        <v>-0.96011992563626336</v>
      </c>
      <c r="E179" s="22">
        <v>0.71726854557344399</v>
      </c>
    </row>
    <row r="180" spans="1:5" x14ac:dyDescent="0.2">
      <c r="A180" s="30">
        <v>177</v>
      </c>
      <c r="B180" s="20">
        <f t="shared" si="4"/>
        <v>0.44800253646163601</v>
      </c>
      <c r="C180" s="29">
        <f t="shared" si="5"/>
        <v>-0.1307095556051856</v>
      </c>
      <c r="D180" s="22">
        <v>-0.65842452900193393</v>
      </c>
      <c r="E180" s="22">
        <v>0.65949948664195557</v>
      </c>
    </row>
    <row r="181" spans="1:5" x14ac:dyDescent="0.2">
      <c r="A181" s="30">
        <v>178</v>
      </c>
      <c r="B181" s="20">
        <f t="shared" si="4"/>
        <v>0.4505389980976538</v>
      </c>
      <c r="C181" s="29">
        <f t="shared" si="5"/>
        <v>-0.12429968563935073</v>
      </c>
      <c r="D181" s="22">
        <v>-0.57643655403950333</v>
      </c>
      <c r="E181" s="22">
        <v>0.23497947258535742</v>
      </c>
    </row>
    <row r="182" spans="1:5" x14ac:dyDescent="0.2">
      <c r="A182" s="30">
        <v>179</v>
      </c>
      <c r="B182" s="20">
        <f t="shared" si="4"/>
        <v>0.45307545973367153</v>
      </c>
      <c r="C182" s="29">
        <f t="shared" si="5"/>
        <v>-0.11789491869106056</v>
      </c>
      <c r="D182" s="22">
        <v>-0.55130180380264449</v>
      </c>
      <c r="E182" s="22">
        <v>0.99634111463201314</v>
      </c>
    </row>
    <row r="183" spans="1:5" x14ac:dyDescent="0.2">
      <c r="A183" s="30">
        <v>180</v>
      </c>
      <c r="B183" s="20">
        <f t="shared" si="4"/>
        <v>0.45561192136968931</v>
      </c>
      <c r="C183" s="29">
        <f t="shared" si="5"/>
        <v>-0.11149498431563204</v>
      </c>
      <c r="D183" s="22">
        <v>-0.21906752924516582</v>
      </c>
      <c r="E183" s="22">
        <v>0.29807146933374568</v>
      </c>
    </row>
    <row r="184" spans="1:5" x14ac:dyDescent="0.2">
      <c r="A184" s="30">
        <v>181</v>
      </c>
      <c r="B184" s="20">
        <f t="shared" si="4"/>
        <v>0.45814838300570704</v>
      </c>
      <c r="C184" s="29">
        <f t="shared" si="5"/>
        <v>-0.10509961347164001</v>
      </c>
      <c r="D184" s="22">
        <v>-0.1380366544285323</v>
      </c>
      <c r="E184" s="22">
        <v>0.24403555035330007</v>
      </c>
    </row>
    <row r="185" spans="1:5" x14ac:dyDescent="0.2">
      <c r="A185" s="30">
        <v>182</v>
      </c>
      <c r="B185" s="20">
        <f t="shared" si="4"/>
        <v>0.46068484464172477</v>
      </c>
      <c r="C185" s="29">
        <f t="shared" si="5"/>
        <v>-9.8708538439203297E-2</v>
      </c>
      <c r="D185" s="22">
        <v>7.0794562155221286E-2</v>
      </c>
      <c r="E185" s="22">
        <v>-0.7047400931470873</v>
      </c>
    </row>
    <row r="186" spans="1:5" x14ac:dyDescent="0.2">
      <c r="A186" s="30">
        <v>183</v>
      </c>
      <c r="B186" s="20">
        <f t="shared" si="4"/>
        <v>0.46322130627774255</v>
      </c>
      <c r="C186" s="29">
        <f t="shared" si="5"/>
        <v>-9.2321492739274702E-2</v>
      </c>
      <c r="D186" s="22">
        <v>0.14572203738526923</v>
      </c>
      <c r="E186" s="22">
        <v>0.31669897199161517</v>
      </c>
    </row>
    <row r="187" spans="1:5" x14ac:dyDescent="0.2">
      <c r="A187" s="30">
        <v>184</v>
      </c>
      <c r="B187" s="20">
        <f t="shared" si="4"/>
        <v>0.46575776791376028</v>
      </c>
      <c r="C187" s="29">
        <f t="shared" si="5"/>
        <v>-8.5938211053868688E-2</v>
      </c>
      <c r="D187" s="22">
        <v>0.39920277694997708</v>
      </c>
      <c r="E187" s="22">
        <v>0.30187962712445843</v>
      </c>
    </row>
    <row r="188" spans="1:5" x14ac:dyDescent="0.2">
      <c r="A188" s="30">
        <v>185</v>
      </c>
      <c r="B188" s="20">
        <f t="shared" si="4"/>
        <v>0.46829422954977806</v>
      </c>
      <c r="C188" s="29">
        <f t="shared" si="5"/>
        <v>-7.9558429147161824E-2</v>
      </c>
      <c r="D188" s="22">
        <v>0.4285152777177359</v>
      </c>
      <c r="E188" s="22">
        <v>-0.42346117767735164</v>
      </c>
    </row>
    <row r="189" spans="1:5" x14ac:dyDescent="0.2">
      <c r="A189" s="30">
        <v>186</v>
      </c>
      <c r="B189" s="20">
        <f t="shared" si="4"/>
        <v>0.47083069118579579</v>
      </c>
      <c r="C189" s="29">
        <f t="shared" si="5"/>
        <v>-7.3181883787407934E-2</v>
      </c>
      <c r="D189" s="22">
        <v>0.49466791409545863</v>
      </c>
      <c r="E189" s="22">
        <v>8.2492940871672457E-2</v>
      </c>
    </row>
    <row r="190" spans="1:5" x14ac:dyDescent="0.2">
      <c r="A190" s="30">
        <v>187</v>
      </c>
      <c r="B190" s="20">
        <f t="shared" si="4"/>
        <v>0.47336715282181357</v>
      </c>
      <c r="C190" s="29">
        <f t="shared" si="5"/>
        <v>-6.6808312669602091E-2</v>
      </c>
      <c r="D190" s="22">
        <v>0.50649972861623382</v>
      </c>
      <c r="E190" s="22">
        <v>-0.20048340250471439</v>
      </c>
    </row>
    <row r="191" spans="1:5" x14ac:dyDescent="0.2">
      <c r="A191" s="30">
        <v>188</v>
      </c>
      <c r="B191" s="20">
        <f t="shared" si="4"/>
        <v>0.4759036144578313</v>
      </c>
      <c r="C191" s="29">
        <f t="shared" si="5"/>
        <v>-6.0437454338838431E-2</v>
      </c>
      <c r="D191" s="22">
        <v>0.54264498978415077</v>
      </c>
      <c r="E191" s="22">
        <v>-0.13300188019057496</v>
      </c>
    </row>
    <row r="192" spans="1:5" x14ac:dyDescent="0.2">
      <c r="A192" s="30">
        <v>189</v>
      </c>
      <c r="B192" s="20">
        <f t="shared" si="4"/>
        <v>0.47844007609384909</v>
      </c>
      <c r="C192" s="29">
        <f t="shared" si="5"/>
        <v>-5.4069048114298621E-2</v>
      </c>
      <c r="D192" s="22">
        <v>0.82971081159848836</v>
      </c>
      <c r="E192" s="22">
        <v>0.51641815386389689</v>
      </c>
    </row>
    <row r="193" spans="1:5" x14ac:dyDescent="0.2">
      <c r="A193" s="30">
        <v>190</v>
      </c>
      <c r="B193" s="20">
        <f t="shared" si="4"/>
        <v>0.48097653772986682</v>
      </c>
      <c r="C193" s="29">
        <f t="shared" si="5"/>
        <v>-4.7702834013817037E-2</v>
      </c>
      <c r="D193" s="22">
        <v>0.84626026610519034</v>
      </c>
      <c r="E193" s="22">
        <v>0.65796701181089945</v>
      </c>
    </row>
    <row r="194" spans="1:5" x14ac:dyDescent="0.2">
      <c r="A194" s="30">
        <v>191</v>
      </c>
      <c r="B194" s="20">
        <f t="shared" si="4"/>
        <v>0.4835129993658846</v>
      </c>
      <c r="C194" s="29">
        <f t="shared" si="5"/>
        <v>-4.1338552678961513E-2</v>
      </c>
      <c r="D194" s="22">
        <v>0.88434293380922213</v>
      </c>
      <c r="E194" s="22">
        <v>-0.32273251659965024</v>
      </c>
    </row>
    <row r="195" spans="1:5" x14ac:dyDescent="0.2">
      <c r="A195" s="30">
        <v>192</v>
      </c>
      <c r="B195" s="20">
        <f t="shared" si="4"/>
        <v>0.48604946100190233</v>
      </c>
      <c r="C195" s="29">
        <f t="shared" si="5"/>
        <v>-3.497594530057728E-2</v>
      </c>
      <c r="D195" s="22">
        <v>0.89517473589222618</v>
      </c>
      <c r="E195" s="22">
        <v>-1.3258321608026671</v>
      </c>
    </row>
    <row r="196" spans="1:5" x14ac:dyDescent="0.2">
      <c r="A196" s="30">
        <v>193</v>
      </c>
      <c r="B196" s="20">
        <f t="shared" si="4"/>
        <v>0.48858592263792011</v>
      </c>
      <c r="C196" s="29">
        <f t="shared" si="5"/>
        <v>-2.8614753544734368E-2</v>
      </c>
      <c r="D196" s="22">
        <v>0.96763201892918005</v>
      </c>
      <c r="E196" s="22">
        <v>0.51172113880279002</v>
      </c>
    </row>
    <row r="197" spans="1:5" x14ac:dyDescent="0.2">
      <c r="A197" s="30">
        <v>194</v>
      </c>
      <c r="B197" s="20">
        <f t="shared" ref="B197:B260" si="6">(A197-3/8)/394.25</f>
        <v>0.49112238427393784</v>
      </c>
      <c r="C197" s="29">
        <f t="shared" ref="C197:C260" si="7">NORMSINV(B197)</f>
        <v>-2.2254719479027237E-2</v>
      </c>
      <c r="D197" s="22">
        <v>1.047592936610954</v>
      </c>
      <c r="E197" s="22">
        <v>1.1117761067830885</v>
      </c>
    </row>
    <row r="198" spans="1:5" x14ac:dyDescent="0.2">
      <c r="A198" s="30">
        <v>195</v>
      </c>
      <c r="B198" s="20">
        <f t="shared" si="6"/>
        <v>0.49365884590995562</v>
      </c>
      <c r="C198" s="29">
        <f t="shared" si="7"/>
        <v>-1.5895585499167822E-2</v>
      </c>
      <c r="D198" s="22">
        <v>1.0633288221048502</v>
      </c>
      <c r="E198" s="22">
        <v>0.80454225615093478</v>
      </c>
    </row>
    <row r="199" spans="1:5" x14ac:dyDescent="0.2">
      <c r="A199" s="30">
        <v>196</v>
      </c>
      <c r="B199" s="20">
        <f t="shared" si="6"/>
        <v>0.49619530754597335</v>
      </c>
      <c r="C199" s="29">
        <f t="shared" si="7"/>
        <v>-9.5370942558219689E-3</v>
      </c>
      <c r="D199" s="22">
        <v>1.3226450498842439</v>
      </c>
      <c r="E199" s="22">
        <v>-0.22810851575624266</v>
      </c>
    </row>
    <row r="200" spans="1:5" x14ac:dyDescent="0.2">
      <c r="A200" s="30">
        <v>197</v>
      </c>
      <c r="B200" s="20">
        <f t="shared" si="6"/>
        <v>0.49873176918199114</v>
      </c>
      <c r="C200" s="29">
        <f t="shared" si="7"/>
        <v>-3.1789885816309979E-3</v>
      </c>
      <c r="D200" s="22">
        <v>1.3610536268301985</v>
      </c>
      <c r="E200" s="22">
        <v>1.1538008709164209E-2</v>
      </c>
    </row>
    <row r="201" spans="1:5" x14ac:dyDescent="0.2">
      <c r="A201" s="30">
        <v>198</v>
      </c>
      <c r="B201" s="20">
        <f t="shared" si="6"/>
        <v>0.50126823081800886</v>
      </c>
      <c r="C201" s="29">
        <f t="shared" si="7"/>
        <v>3.1789885816309979E-3</v>
      </c>
      <c r="D201" s="22">
        <v>1.7890228005278459</v>
      </c>
      <c r="E201" s="22">
        <v>7.7527369378959807E-2</v>
      </c>
    </row>
    <row r="202" spans="1:5" x14ac:dyDescent="0.2">
      <c r="A202" s="30">
        <v>199</v>
      </c>
      <c r="B202" s="20">
        <f t="shared" si="6"/>
        <v>0.50380469245402659</v>
      </c>
      <c r="C202" s="29">
        <f t="shared" si="7"/>
        <v>9.5370942558218302E-3</v>
      </c>
      <c r="D202" s="22">
        <v>1.8221087306319816</v>
      </c>
      <c r="E202" s="22">
        <v>-0.49706797440922007</v>
      </c>
    </row>
    <row r="203" spans="1:5" x14ac:dyDescent="0.2">
      <c r="A203" s="30">
        <v>200</v>
      </c>
      <c r="B203" s="20">
        <f t="shared" si="6"/>
        <v>0.50634115409004443</v>
      </c>
      <c r="C203" s="29">
        <f t="shared" si="7"/>
        <v>1.5895585499167957E-2</v>
      </c>
      <c r="D203" s="22">
        <v>1.8409080328880236</v>
      </c>
      <c r="E203" s="22">
        <v>-0.42255986848084753</v>
      </c>
    </row>
    <row r="204" spans="1:5" x14ac:dyDescent="0.2">
      <c r="A204" s="30">
        <v>201</v>
      </c>
      <c r="B204" s="20">
        <f t="shared" si="6"/>
        <v>0.50887761572606216</v>
      </c>
      <c r="C204" s="29">
        <f t="shared" si="7"/>
        <v>2.2254719479027237E-2</v>
      </c>
      <c r="D204" s="22">
        <v>1.9722426144930694</v>
      </c>
      <c r="E204" s="22">
        <v>-0.21561612172955327</v>
      </c>
    </row>
    <row r="205" spans="1:5" x14ac:dyDescent="0.2">
      <c r="A205" s="30">
        <v>202</v>
      </c>
      <c r="B205" s="20">
        <f t="shared" si="6"/>
        <v>0.51141407736207989</v>
      </c>
      <c r="C205" s="29">
        <f t="shared" si="7"/>
        <v>2.8614753544734368E-2</v>
      </c>
      <c r="D205" s="22">
        <v>2.0677523486747731</v>
      </c>
      <c r="E205" s="22">
        <v>-1.1304244776677099</v>
      </c>
    </row>
    <row r="206" spans="1:5" x14ac:dyDescent="0.2">
      <c r="A206" s="30">
        <v>203</v>
      </c>
      <c r="B206" s="20">
        <f t="shared" si="6"/>
        <v>0.51395053899809762</v>
      </c>
      <c r="C206" s="29">
        <f t="shared" si="7"/>
        <v>3.4975945300577141E-2</v>
      </c>
      <c r="D206" s="22">
        <v>2.1277398895137196</v>
      </c>
      <c r="E206" s="22">
        <v>-1.1188482220575244</v>
      </c>
    </row>
    <row r="207" spans="1:5" x14ac:dyDescent="0.2">
      <c r="A207" s="30">
        <v>204</v>
      </c>
      <c r="B207" s="20">
        <f t="shared" si="6"/>
        <v>0.51648700063411546</v>
      </c>
      <c r="C207" s="29">
        <f t="shared" si="7"/>
        <v>4.1338552678961651E-2</v>
      </c>
      <c r="D207" s="22">
        <v>2.4133820452512964</v>
      </c>
      <c r="E207" s="22">
        <v>0.43261273239406134</v>
      </c>
    </row>
    <row r="208" spans="1:5" x14ac:dyDescent="0.2">
      <c r="A208" s="30">
        <v>205</v>
      </c>
      <c r="B208" s="20">
        <f t="shared" si="6"/>
        <v>0.51902346227013318</v>
      </c>
      <c r="C208" s="29">
        <f t="shared" si="7"/>
        <v>4.7702834013817037E-2</v>
      </c>
      <c r="D208" s="22">
        <v>2.4326055430755105</v>
      </c>
      <c r="E208" s="22">
        <v>1.2385216966906773E-2</v>
      </c>
    </row>
    <row r="209" spans="1:5" x14ac:dyDescent="0.2">
      <c r="A209" s="30">
        <v>206</v>
      </c>
      <c r="B209" s="20">
        <f t="shared" si="6"/>
        <v>0.52155992390615091</v>
      </c>
      <c r="C209" s="29">
        <f t="shared" si="7"/>
        <v>5.4069048114298621E-2</v>
      </c>
      <c r="D209" s="22">
        <v>2.4960018521441043</v>
      </c>
      <c r="E209" s="22">
        <v>-1.0291019611926506</v>
      </c>
    </row>
    <row r="210" spans="1:5" x14ac:dyDescent="0.2">
      <c r="A210" s="30">
        <v>207</v>
      </c>
      <c r="B210" s="20">
        <f t="shared" si="6"/>
        <v>0.52409638554216864</v>
      </c>
      <c r="C210" s="29">
        <f t="shared" si="7"/>
        <v>6.0437454338838292E-2</v>
      </c>
      <c r="D210" s="22">
        <v>2.682364169228407</v>
      </c>
      <c r="E210" s="22">
        <v>-0.24279603928076365</v>
      </c>
    </row>
    <row r="211" spans="1:5" x14ac:dyDescent="0.2">
      <c r="A211" s="30">
        <v>208</v>
      </c>
      <c r="B211" s="20">
        <f t="shared" si="6"/>
        <v>0.52663284717818648</v>
      </c>
      <c r="C211" s="29">
        <f t="shared" si="7"/>
        <v>6.6808312669602216E-2</v>
      </c>
      <c r="D211" s="22">
        <v>2.8541676388739177</v>
      </c>
      <c r="E211" s="22">
        <v>-1.5915880758835081</v>
      </c>
    </row>
    <row r="212" spans="1:5" x14ac:dyDescent="0.2">
      <c r="A212" s="30">
        <v>209</v>
      </c>
      <c r="B212" s="20">
        <f t="shared" si="6"/>
        <v>0.52916930881420421</v>
      </c>
      <c r="C212" s="29">
        <f t="shared" si="7"/>
        <v>7.3181883787407934E-2</v>
      </c>
      <c r="D212" s="22">
        <v>2.8780873642609777</v>
      </c>
      <c r="E212" s="22">
        <v>0.49066663697444768</v>
      </c>
    </row>
    <row r="213" spans="1:5" x14ac:dyDescent="0.2">
      <c r="A213" s="30">
        <v>210</v>
      </c>
      <c r="B213" s="20">
        <f t="shared" si="6"/>
        <v>0.53170577045022194</v>
      </c>
      <c r="C213" s="29">
        <f t="shared" si="7"/>
        <v>7.9558429147161824E-2</v>
      </c>
      <c r="D213" s="22">
        <v>3.0076581787582484</v>
      </c>
      <c r="E213" s="22">
        <v>0.43274854261087958</v>
      </c>
    </row>
    <row r="214" spans="1:5" x14ac:dyDescent="0.2">
      <c r="A214" s="30">
        <v>211</v>
      </c>
      <c r="B214" s="20">
        <f t="shared" si="6"/>
        <v>0.53424223208623967</v>
      </c>
      <c r="C214" s="29">
        <f t="shared" si="7"/>
        <v>8.5938211053868521E-2</v>
      </c>
      <c r="D214" s="22">
        <v>3.0096864418771645</v>
      </c>
      <c r="E214" s="22">
        <v>2.7967106709455635E-2</v>
      </c>
    </row>
    <row r="215" spans="1:5" x14ac:dyDescent="0.2">
      <c r="A215" s="30">
        <v>212</v>
      </c>
      <c r="B215" s="20">
        <f t="shared" si="6"/>
        <v>0.5367786937222575</v>
      </c>
      <c r="C215" s="29">
        <f t="shared" si="7"/>
        <v>9.2321492739274841E-2</v>
      </c>
      <c r="D215" s="22">
        <v>3.213648575597972</v>
      </c>
      <c r="E215" s="22">
        <v>-0.20433188963530177</v>
      </c>
    </row>
    <row r="216" spans="1:5" x14ac:dyDescent="0.2">
      <c r="A216" s="30">
        <v>213</v>
      </c>
      <c r="B216" s="20">
        <f t="shared" si="6"/>
        <v>0.53931515535827523</v>
      </c>
      <c r="C216" s="29">
        <f t="shared" si="7"/>
        <v>9.8708538439203297E-2</v>
      </c>
      <c r="D216" s="22">
        <v>3.231675034455094</v>
      </c>
      <c r="E216" s="22">
        <v>-0.19121809248967789</v>
      </c>
    </row>
    <row r="217" spans="1:5" x14ac:dyDescent="0.2">
      <c r="A217" s="30">
        <v>214</v>
      </c>
      <c r="B217" s="20">
        <f t="shared" si="6"/>
        <v>0.54185161699429296</v>
      </c>
      <c r="C217" s="29">
        <f t="shared" si="7"/>
        <v>0.10509961347164001</v>
      </c>
      <c r="D217" s="22">
        <v>3.5648055639746303</v>
      </c>
      <c r="E217" s="22">
        <v>-9.7708287198029167E-2</v>
      </c>
    </row>
    <row r="218" spans="1:5" x14ac:dyDescent="0.2">
      <c r="A218" s="30">
        <v>215</v>
      </c>
      <c r="B218" s="20">
        <f t="shared" si="6"/>
        <v>0.54438807863031069</v>
      </c>
      <c r="C218" s="29">
        <f t="shared" si="7"/>
        <v>0.11149498431563204</v>
      </c>
      <c r="D218" s="22">
        <v>3.8516232256800365</v>
      </c>
      <c r="E218" s="22">
        <v>-0.37468016830155337</v>
      </c>
    </row>
    <row r="219" spans="1:5" x14ac:dyDescent="0.2">
      <c r="A219" s="30">
        <v>216</v>
      </c>
      <c r="B219" s="20">
        <f t="shared" si="6"/>
        <v>0.54692454026632842</v>
      </c>
      <c r="C219" s="29">
        <f t="shared" si="7"/>
        <v>0.11789491869106043</v>
      </c>
      <c r="D219" s="22">
        <v>4.2098624149259649</v>
      </c>
      <c r="E219" s="22">
        <v>-1.1188058510995069</v>
      </c>
    </row>
    <row r="220" spans="1:5" x14ac:dyDescent="0.2">
      <c r="A220" s="30">
        <v>217</v>
      </c>
      <c r="B220" s="20">
        <f t="shared" si="6"/>
        <v>0.54946100190234626</v>
      </c>
      <c r="C220" s="29">
        <f t="shared" si="7"/>
        <v>0.12429968563935087</v>
      </c>
      <c r="D220" s="22">
        <v>4.4318577468373519</v>
      </c>
      <c r="E220" s="22">
        <v>-7.9523102374171581E-2</v>
      </c>
    </row>
    <row r="221" spans="1:5" x14ac:dyDescent="0.2">
      <c r="A221" s="30">
        <v>218</v>
      </c>
      <c r="B221" s="20">
        <f t="shared" si="6"/>
        <v>0.55199746353836399</v>
      </c>
      <c r="C221" s="29">
        <f t="shared" si="7"/>
        <v>0.1307095556051856</v>
      </c>
      <c r="D221" s="22">
        <v>4.4395678958324609</v>
      </c>
      <c r="E221" s="22">
        <v>0.67645947032855214</v>
      </c>
    </row>
    <row r="222" spans="1:5" x14ac:dyDescent="0.2">
      <c r="A222" s="30">
        <v>219</v>
      </c>
      <c r="B222" s="20">
        <f t="shared" si="6"/>
        <v>0.55453392517438171</v>
      </c>
      <c r="C222" s="29">
        <f t="shared" si="7"/>
        <v>0.13712480051928622</v>
      </c>
      <c r="D222" s="22">
        <v>4.575407918871818</v>
      </c>
      <c r="E222" s="22">
        <v>0.77576136453260069</v>
      </c>
    </row>
    <row r="223" spans="1:5" x14ac:dyDescent="0.2">
      <c r="A223" s="30">
        <v>220</v>
      </c>
      <c r="B223" s="20">
        <f t="shared" si="6"/>
        <v>0.55707038681039944</v>
      </c>
      <c r="C223" s="29">
        <f t="shared" si="7"/>
        <v>0.14354569388233018</v>
      </c>
      <c r="D223" s="22">
        <v>4.7461599183254464</v>
      </c>
      <c r="E223" s="22">
        <v>0.86484590071627276</v>
      </c>
    </row>
    <row r="224" spans="1:5" x14ac:dyDescent="0.2">
      <c r="A224" s="30">
        <v>221</v>
      </c>
      <c r="B224" s="20">
        <f t="shared" si="6"/>
        <v>0.55960684844641728</v>
      </c>
      <c r="C224" s="29">
        <f t="shared" si="7"/>
        <v>0.14997251085007449</v>
      </c>
      <c r="D224" s="22">
        <v>4.7877889312669595</v>
      </c>
      <c r="E224" s="22">
        <v>0.1497627591664884</v>
      </c>
    </row>
    <row r="225" spans="1:5" x14ac:dyDescent="0.2">
      <c r="A225" s="30">
        <v>222</v>
      </c>
      <c r="B225" s="20">
        <f t="shared" si="6"/>
        <v>0.56214331008243501</v>
      </c>
      <c r="C225" s="29">
        <f t="shared" si="7"/>
        <v>0.15640552831975449</v>
      </c>
      <c r="D225" s="22">
        <v>5.1478148647109947</v>
      </c>
      <c r="E225" s="22">
        <v>1.0500177061300997</v>
      </c>
    </row>
    <row r="226" spans="1:5" x14ac:dyDescent="0.2">
      <c r="A226" s="30">
        <v>223</v>
      </c>
      <c r="B226" s="20">
        <f t="shared" si="6"/>
        <v>0.56467977171845274</v>
      </c>
      <c r="C226" s="29">
        <f t="shared" si="7"/>
        <v>0.16284502501783502</v>
      </c>
      <c r="D226" s="22">
        <v>5.1816314972502369</v>
      </c>
      <c r="E226" s="22">
        <v>0.31629059521087377</v>
      </c>
    </row>
    <row r="227" spans="1:5" x14ac:dyDescent="0.2">
      <c r="A227" s="30">
        <v>224</v>
      </c>
      <c r="B227" s="20">
        <f t="shared" si="6"/>
        <v>0.56721623335447047</v>
      </c>
      <c r="C227" s="29">
        <f t="shared" si="7"/>
        <v>0.16929128158918391</v>
      </c>
      <c r="D227" s="22">
        <v>5.2414888087615736</v>
      </c>
      <c r="E227" s="22">
        <v>0.26831380861687865</v>
      </c>
    </row>
    <row r="228" spans="1:5" x14ac:dyDescent="0.2">
      <c r="A228" s="30">
        <v>225</v>
      </c>
      <c r="B228" s="20">
        <f t="shared" si="6"/>
        <v>0.56975269499048831</v>
      </c>
      <c r="C228" s="29">
        <f t="shared" si="7"/>
        <v>0.17574458068774892</v>
      </c>
      <c r="D228" s="22">
        <v>5.2870038338681269</v>
      </c>
      <c r="E228" s="22">
        <v>-0.98437891079257489</v>
      </c>
    </row>
    <row r="229" spans="1:5" x14ac:dyDescent="0.2">
      <c r="A229" s="30">
        <v>226</v>
      </c>
      <c r="B229" s="20">
        <f t="shared" si="6"/>
        <v>0.57228915662650603</v>
      </c>
      <c r="C229" s="29">
        <f t="shared" si="7"/>
        <v>0.18220520706881468</v>
      </c>
      <c r="D229" s="22">
        <v>5.2910724941584135</v>
      </c>
      <c r="E229" s="22">
        <v>6.1497271045090104E-2</v>
      </c>
    </row>
    <row r="230" spans="1:5" x14ac:dyDescent="0.2">
      <c r="A230" s="30">
        <v>227</v>
      </c>
      <c r="B230" s="20">
        <f t="shared" si="6"/>
        <v>0.57482561826252376</v>
      </c>
      <c r="C230" s="29">
        <f t="shared" si="7"/>
        <v>0.18867344768292582</v>
      </c>
      <c r="D230" s="22">
        <v>5.4428956234490329</v>
      </c>
      <c r="E230" s="22">
        <v>0.17601521477448029</v>
      </c>
    </row>
    <row r="231" spans="1:5" x14ac:dyDescent="0.2">
      <c r="A231" s="30">
        <v>228</v>
      </c>
      <c r="B231" s="20">
        <f t="shared" si="6"/>
        <v>0.57736207989854149</v>
      </c>
      <c r="C231" s="29">
        <f t="shared" si="7"/>
        <v>0.19514959177155516</v>
      </c>
      <c r="D231" s="22">
        <v>5.4576821788256922</v>
      </c>
      <c r="E231" s="22">
        <v>0.49707564193336562</v>
      </c>
    </row>
    <row r="232" spans="1:5" x14ac:dyDescent="0.2">
      <c r="A232" s="30">
        <v>229</v>
      </c>
      <c r="B232" s="20">
        <f t="shared" si="6"/>
        <v>0.57989854153455933</v>
      </c>
      <c r="C232" s="29">
        <f t="shared" si="7"/>
        <v>0.20163393096460833</v>
      </c>
      <c r="D232" s="22">
        <v>5.7088483510522678</v>
      </c>
      <c r="E232" s="22">
        <v>0.12809232859418157</v>
      </c>
    </row>
    <row r="233" spans="1:5" x14ac:dyDescent="0.2">
      <c r="A233" s="30">
        <v>230</v>
      </c>
      <c r="B233" s="20">
        <f t="shared" si="6"/>
        <v>0.58243500317057706</v>
      </c>
      <c r="C233" s="29">
        <f t="shared" si="7"/>
        <v>0.20812675937985203</v>
      </c>
      <c r="D233" s="22">
        <v>6.0899384195827224</v>
      </c>
      <c r="E233" s="22">
        <v>0.93854845096165451</v>
      </c>
    </row>
    <row r="234" spans="1:5" x14ac:dyDescent="0.2">
      <c r="A234" s="30">
        <v>231</v>
      </c>
      <c r="B234" s="20">
        <f t="shared" si="6"/>
        <v>0.58497146480659479</v>
      </c>
      <c r="C234" s="29">
        <f t="shared" si="7"/>
        <v>0.21462837372436283</v>
      </c>
      <c r="D234" s="22">
        <v>6.1708007225360575</v>
      </c>
      <c r="E234" s="22">
        <v>-0.16922400738049162</v>
      </c>
    </row>
    <row r="235" spans="1:5" x14ac:dyDescent="0.2">
      <c r="A235" s="30">
        <v>232</v>
      </c>
      <c r="B235" s="20">
        <f t="shared" si="6"/>
        <v>0.58750792644261252</v>
      </c>
      <c r="C235" s="29">
        <f t="shared" si="7"/>
        <v>0.22113907339808747</v>
      </c>
      <c r="D235" s="22">
        <v>6.256610163754118</v>
      </c>
      <c r="E235" s="22">
        <v>0.93991529248045191</v>
      </c>
    </row>
    <row r="236" spans="1:5" x14ac:dyDescent="0.2">
      <c r="A236" s="30">
        <v>233</v>
      </c>
      <c r="B236" s="20">
        <f t="shared" si="6"/>
        <v>0.59004438807863036</v>
      </c>
      <c r="C236" s="29">
        <f t="shared" si="7"/>
        <v>0.22765916059961866</v>
      </c>
      <c r="D236" s="22">
        <v>6.2768323368843255</v>
      </c>
      <c r="E236" s="22">
        <v>-8.1529995212354683E-2</v>
      </c>
    </row>
    <row r="237" spans="1:5" x14ac:dyDescent="0.2">
      <c r="A237" s="30">
        <v>234</v>
      </c>
      <c r="B237" s="20">
        <f t="shared" si="6"/>
        <v>0.59258084971464808</v>
      </c>
      <c r="C237" s="29">
        <f t="shared" si="7"/>
        <v>0.23418894043428579</v>
      </c>
      <c r="D237" s="22">
        <v>6.5344066324469736</v>
      </c>
      <c r="E237" s="22">
        <v>-0.14782205442123805</v>
      </c>
    </row>
    <row r="238" spans="1:5" x14ac:dyDescent="0.2">
      <c r="A238" s="30">
        <v>235</v>
      </c>
      <c r="B238" s="20">
        <f t="shared" si="6"/>
        <v>0.59511731135066581</v>
      </c>
      <c r="C238" s="29">
        <f t="shared" si="7"/>
        <v>0.24072872102467283</v>
      </c>
      <c r="D238" s="22">
        <v>6.5373793831394664</v>
      </c>
      <c r="E238" s="22">
        <v>-0.12143463774748628</v>
      </c>
    </row>
    <row r="239" spans="1:5" x14ac:dyDescent="0.2">
      <c r="A239" s="30">
        <v>236</v>
      </c>
      <c r="B239" s="20">
        <f t="shared" si="6"/>
        <v>0.59765377298668354</v>
      </c>
      <c r="C239" s="29">
        <f t="shared" si="7"/>
        <v>0.24727881362366755</v>
      </c>
      <c r="D239" s="22">
        <v>6.5414088707407529</v>
      </c>
      <c r="E239" s="22">
        <v>1.4639172414113012E-2</v>
      </c>
    </row>
    <row r="240" spans="1:5" x14ac:dyDescent="0.2">
      <c r="A240" s="30">
        <v>237</v>
      </c>
      <c r="B240" s="20">
        <f t="shared" si="6"/>
        <v>0.60019023462270138</v>
      </c>
      <c r="C240" s="29">
        <f t="shared" si="7"/>
        <v>0.25383953273016246</v>
      </c>
      <c r="D240" s="22">
        <v>6.5619494609970985</v>
      </c>
      <c r="E240" s="22">
        <v>0.21389819483300376</v>
      </c>
    </row>
    <row r="241" spans="1:5" x14ac:dyDescent="0.2">
      <c r="A241" s="30">
        <v>238</v>
      </c>
      <c r="B241" s="20">
        <f t="shared" si="6"/>
        <v>0.60272669625871911</v>
      </c>
      <c r="C241" s="29">
        <f t="shared" si="7"/>
        <v>0.26041119620752312</v>
      </c>
      <c r="D241" s="22">
        <v>6.8047535724345209</v>
      </c>
      <c r="E241" s="22">
        <v>-0.70869684100455821</v>
      </c>
    </row>
    <row r="242" spans="1:5" x14ac:dyDescent="0.2">
      <c r="A242" s="30">
        <v>239</v>
      </c>
      <c r="B242" s="20">
        <f t="shared" si="6"/>
        <v>0.60526315789473684</v>
      </c>
      <c r="C242" s="29">
        <f t="shared" si="7"/>
        <v>0.2669941254049526</v>
      </c>
      <c r="D242" s="22">
        <v>6.850090008149067</v>
      </c>
      <c r="E242" s="22">
        <v>-0.24927480521318601</v>
      </c>
    </row>
    <row r="243" spans="1:5" x14ac:dyDescent="0.2">
      <c r="A243" s="30">
        <v>240</v>
      </c>
      <c r="B243" s="20">
        <f t="shared" si="6"/>
        <v>0.60779961953075456</v>
      </c>
      <c r="C243" s="29">
        <f t="shared" si="7"/>
        <v>0.27358864528187521</v>
      </c>
      <c r="D243" s="22">
        <v>7.0828233209784344</v>
      </c>
      <c r="E243" s="22">
        <v>-0.44450346101150862</v>
      </c>
    </row>
    <row r="244" spans="1:5" x14ac:dyDescent="0.2">
      <c r="A244" s="30">
        <v>241</v>
      </c>
      <c r="B244" s="20">
        <f t="shared" si="6"/>
        <v>0.6103360811667724</v>
      </c>
      <c r="C244" s="29">
        <f t="shared" si="7"/>
        <v>0.28019508453547937</v>
      </c>
      <c r="D244" s="22">
        <v>7.1989174418876303</v>
      </c>
      <c r="E244" s="22">
        <v>0.18886151346547611</v>
      </c>
    </row>
    <row r="245" spans="1:5" x14ac:dyDescent="0.2">
      <c r="A245" s="30">
        <v>242</v>
      </c>
      <c r="B245" s="20">
        <f t="shared" si="6"/>
        <v>0.61287254280279013</v>
      </c>
      <c r="C245" s="29">
        <f t="shared" si="7"/>
        <v>0.28681377573155359</v>
      </c>
      <c r="D245" s="22">
        <v>7.4006490646953011</v>
      </c>
      <c r="E245" s="22">
        <v>0.78344356557865169</v>
      </c>
    </row>
    <row r="246" spans="1:5" x14ac:dyDescent="0.2">
      <c r="A246" s="30">
        <v>243</v>
      </c>
      <c r="B246" s="20">
        <f t="shared" si="6"/>
        <v>0.61540900443880786</v>
      </c>
      <c r="C246" s="29">
        <f t="shared" si="7"/>
        <v>0.29344505543876831</v>
      </c>
      <c r="D246" s="22">
        <v>7.509455588939403</v>
      </c>
      <c r="E246" s="22">
        <v>-0.32715933432729832</v>
      </c>
    </row>
    <row r="247" spans="1:5" x14ac:dyDescent="0.2">
      <c r="A247" s="30">
        <v>244</v>
      </c>
      <c r="B247" s="20">
        <f t="shared" si="6"/>
        <v>0.61794546607482559</v>
      </c>
      <c r="C247" s="29">
        <f t="shared" si="7"/>
        <v>0.3000892643665477</v>
      </c>
      <c r="D247" s="22">
        <v>7.7869179783376694</v>
      </c>
      <c r="E247" s="22">
        <v>-0.33167476438242954</v>
      </c>
    </row>
    <row r="248" spans="1:5" x14ac:dyDescent="0.2">
      <c r="A248" s="30">
        <v>245</v>
      </c>
      <c r="B248" s="20">
        <f t="shared" si="6"/>
        <v>0.62048192771084343</v>
      </c>
      <c r="C248" s="29">
        <f t="shared" si="7"/>
        <v>0.30674674750669406</v>
      </c>
      <c r="D248" s="22">
        <v>7.7923423154522098</v>
      </c>
      <c r="E248" s="22">
        <v>2.4459144285373609E-2</v>
      </c>
    </row>
    <row r="249" spans="1:5" x14ac:dyDescent="0.2">
      <c r="A249" s="30">
        <v>246</v>
      </c>
      <c r="B249" s="20">
        <f t="shared" si="6"/>
        <v>0.62301838934686116</v>
      </c>
      <c r="C249" s="29">
        <f t="shared" si="7"/>
        <v>0.31341785427892704</v>
      </c>
      <c r="D249" s="22">
        <v>7.9091077872805045</v>
      </c>
      <c r="E249" s="22">
        <v>-0.76505970412223978</v>
      </c>
    </row>
    <row r="250" spans="1:5" x14ac:dyDescent="0.2">
      <c r="A250" s="30">
        <v>247</v>
      </c>
      <c r="B250" s="20">
        <f t="shared" si="6"/>
        <v>0.62555485098287889</v>
      </c>
      <c r="C250" s="29">
        <f t="shared" si="7"/>
        <v>0.32010293868051348</v>
      </c>
      <c r="D250" s="22">
        <v>7.929856873152346</v>
      </c>
      <c r="E250" s="22">
        <v>-0.36978298157897743</v>
      </c>
    </row>
    <row r="251" spans="1:5" x14ac:dyDescent="0.2">
      <c r="A251" s="30">
        <v>248</v>
      </c>
      <c r="B251" s="20">
        <f t="shared" si="6"/>
        <v>0.62809131261889661</v>
      </c>
      <c r="C251" s="29">
        <f t="shared" si="7"/>
        <v>0.32680235944016162</v>
      </c>
      <c r="D251" s="22">
        <v>8.1300387568446126</v>
      </c>
      <c r="E251" s="22">
        <v>0.11132202702057871</v>
      </c>
    </row>
    <row r="252" spans="1:5" x14ac:dyDescent="0.2">
      <c r="A252" s="30">
        <v>249</v>
      </c>
      <c r="B252" s="20">
        <f t="shared" si="6"/>
        <v>0.63062777425491434</v>
      </c>
      <c r="C252" s="29">
        <f t="shared" si="7"/>
        <v>0.33351648017637181</v>
      </c>
      <c r="D252" s="22">
        <v>8.4433693743164326</v>
      </c>
      <c r="E252" s="22">
        <v>0.22506238092343145</v>
      </c>
    </row>
    <row r="253" spans="1:5" x14ac:dyDescent="0.2">
      <c r="A253" s="30">
        <v>250</v>
      </c>
      <c r="B253" s="20">
        <f t="shared" si="6"/>
        <v>0.63316423589093218</v>
      </c>
      <c r="C253" s="29">
        <f t="shared" si="7"/>
        <v>0.34024566956043806</v>
      </c>
      <c r="D253" s="22">
        <v>8.7205023862895814</v>
      </c>
      <c r="E253" s="22">
        <v>0.66209049972651712</v>
      </c>
    </row>
    <row r="254" spans="1:5" x14ac:dyDescent="0.2">
      <c r="A254" s="30">
        <v>251</v>
      </c>
      <c r="B254" s="20">
        <f t="shared" si="6"/>
        <v>0.63570069752694991</v>
      </c>
      <c r="C254" s="29">
        <f t="shared" si="7"/>
        <v>0.34699030148430277</v>
      </c>
      <c r="D254" s="22">
        <v>9.2833711772819072</v>
      </c>
      <c r="E254" s="22">
        <v>-0.11710054559861004</v>
      </c>
    </row>
    <row r="255" spans="1:5" x14ac:dyDescent="0.2">
      <c r="A255" s="30">
        <v>252</v>
      </c>
      <c r="B255" s="20">
        <f t="shared" si="6"/>
        <v>0.63823715916296764</v>
      </c>
      <c r="C255" s="29">
        <f t="shared" si="7"/>
        <v>0.3537507552334857</v>
      </c>
      <c r="D255" s="22">
        <v>9.513025524967631</v>
      </c>
      <c r="E255" s="22">
        <v>0.28036116162156127</v>
      </c>
    </row>
    <row r="256" spans="1:5" x14ac:dyDescent="0.2">
      <c r="A256" s="30">
        <v>253</v>
      </c>
      <c r="B256" s="20">
        <f t="shared" si="6"/>
        <v>0.64077362079898537</v>
      </c>
      <c r="C256" s="29">
        <f t="shared" si="7"/>
        <v>0.36052741566530183</v>
      </c>
      <c r="D256" s="22">
        <v>9.7001967227979264</v>
      </c>
      <c r="E256" s="22">
        <v>3.0732995656712166E-2</v>
      </c>
    </row>
    <row r="257" spans="1:5" x14ac:dyDescent="0.2">
      <c r="A257" s="30">
        <v>254</v>
      </c>
      <c r="B257" s="20">
        <f t="shared" si="6"/>
        <v>0.64331008243500321</v>
      </c>
      <c r="C257" s="29">
        <f t="shared" si="7"/>
        <v>0.3673206733926111</v>
      </c>
      <c r="D257" s="22">
        <v>9.9113780674045131</v>
      </c>
      <c r="E257" s="22">
        <v>0.46347432242252051</v>
      </c>
    </row>
    <row r="258" spans="1:5" x14ac:dyDescent="0.2">
      <c r="A258" s="30">
        <v>255</v>
      </c>
      <c r="B258" s="20">
        <f t="shared" si="6"/>
        <v>0.64584654407102093</v>
      </c>
      <c r="C258" s="29">
        <f t="shared" si="7"/>
        <v>0.37413092497333955</v>
      </c>
      <c r="D258" s="22">
        <v>10.008081531740231</v>
      </c>
      <c r="E258" s="22">
        <v>-0.24142679781467741</v>
      </c>
    </row>
    <row r="259" spans="1:5" x14ac:dyDescent="0.2">
      <c r="A259" s="30">
        <v>256</v>
      </c>
      <c r="B259" s="20">
        <f t="shared" si="6"/>
        <v>0.64838300570703866</v>
      </c>
      <c r="C259" s="29">
        <f t="shared" si="7"/>
        <v>0.38095857310603526</v>
      </c>
      <c r="D259" s="22">
        <v>10.221311444501268</v>
      </c>
      <c r="E259" s="22">
        <v>-0.1211593204410425</v>
      </c>
    </row>
    <row r="260" spans="1:5" x14ac:dyDescent="0.2">
      <c r="A260" s="30">
        <v>257</v>
      </c>
      <c r="B260" s="20">
        <f t="shared" si="6"/>
        <v>0.65091946734305639</v>
      </c>
      <c r="C260" s="29">
        <f t="shared" si="7"/>
        <v>0.38780402683172288</v>
      </c>
      <c r="D260" s="22">
        <v>10.284455547097359</v>
      </c>
      <c r="E260" s="22">
        <v>-0.5028638682304839</v>
      </c>
    </row>
    <row r="261" spans="1:5" x14ac:dyDescent="0.2">
      <c r="A261" s="30">
        <v>258</v>
      </c>
      <c r="B261" s="20">
        <f t="shared" ref="B261:B324" si="8">(A261-3/8)/394.25</f>
        <v>0.65345592897907423</v>
      </c>
      <c r="C261" s="29">
        <f t="shared" ref="C261:C324" si="9">NORMSINV(B261)</f>
        <v>0.39466770174234428</v>
      </c>
      <c r="D261" s="22">
        <v>10.312954452277467</v>
      </c>
      <c r="E261" s="22">
        <v>-8.2141546772678431E-2</v>
      </c>
    </row>
    <row r="262" spans="1:5" x14ac:dyDescent="0.2">
      <c r="A262" s="30">
        <v>259</v>
      </c>
      <c r="B262" s="20">
        <f t="shared" si="8"/>
        <v>0.65599239061509196</v>
      </c>
      <c r="C262" s="29">
        <f t="shared" si="9"/>
        <v>0.40155002019607977</v>
      </c>
      <c r="D262" s="22">
        <v>10.340513498228432</v>
      </c>
      <c r="E262" s="22">
        <v>-0.10304142516367744</v>
      </c>
    </row>
    <row r="263" spans="1:5" x14ac:dyDescent="0.2">
      <c r="A263" s="30">
        <v>260</v>
      </c>
      <c r="B263" s="20">
        <f t="shared" si="8"/>
        <v>0.65852885225110969</v>
      </c>
      <c r="C263" s="29">
        <f t="shared" si="9"/>
        <v>0.40845141153986425</v>
      </c>
      <c r="D263" s="22">
        <v>10.370837315018889</v>
      </c>
      <c r="E263" s="22">
        <v>0.3182540877662523</v>
      </c>
    </row>
    <row r="264" spans="1:5" x14ac:dyDescent="0.2">
      <c r="A264" s="30">
        <v>261</v>
      </c>
      <c r="B264" s="20">
        <f t="shared" si="8"/>
        <v>0.66106531388712741</v>
      </c>
      <c r="C264" s="29">
        <f t="shared" si="9"/>
        <v>0.41537231233942212</v>
      </c>
      <c r="D264" s="22">
        <v>10.444712644131556</v>
      </c>
      <c r="E264" s="22">
        <v>7.2141008958305358E-2</v>
      </c>
    </row>
    <row r="265" spans="1:5" x14ac:dyDescent="0.2">
      <c r="A265" s="30">
        <v>262</v>
      </c>
      <c r="B265" s="20">
        <f t="shared" si="8"/>
        <v>0.66360177552314525</v>
      </c>
      <c r="C265" s="29">
        <f t="shared" si="9"/>
        <v>0.42231316661716817</v>
      </c>
      <c r="D265" s="22">
        <v>10.79397281497063</v>
      </c>
      <c r="E265" s="22">
        <v>-0.12388549646268462</v>
      </c>
    </row>
    <row r="266" spans="1:5" x14ac:dyDescent="0.2">
      <c r="A266" s="30">
        <v>263</v>
      </c>
      <c r="B266" s="20">
        <f t="shared" si="8"/>
        <v>0.66613823715916298</v>
      </c>
      <c r="C266" s="29">
        <f t="shared" si="9"/>
        <v>0.42927442609833266</v>
      </c>
      <c r="D266" s="22">
        <v>10.943316746767152</v>
      </c>
      <c r="E266" s="22">
        <v>-0.4643977156029972</v>
      </c>
    </row>
    <row r="267" spans="1:5" x14ac:dyDescent="0.2">
      <c r="A267" s="30">
        <v>264</v>
      </c>
      <c r="B267" s="20">
        <f t="shared" si="8"/>
        <v>0.66867469879518071</v>
      </c>
      <c r="C267" s="29">
        <f t="shared" si="9"/>
        <v>0.4362565504656955</v>
      </c>
      <c r="D267" s="22">
        <v>10.957446147170913</v>
      </c>
      <c r="E267" s="22">
        <v>-0.88426252692889329</v>
      </c>
    </row>
    <row r="268" spans="1:5" x14ac:dyDescent="0.2">
      <c r="A268" s="30">
        <v>265</v>
      </c>
      <c r="B268" s="20">
        <f t="shared" si="8"/>
        <v>0.67121116043119844</v>
      </c>
      <c r="C268" s="29">
        <f t="shared" si="9"/>
        <v>0.4432600076233234</v>
      </c>
      <c r="D268" s="22">
        <v>11.011251491867938</v>
      </c>
      <c r="E268" s="22">
        <v>-4.5040004192349823</v>
      </c>
    </row>
    <row r="269" spans="1:5" x14ac:dyDescent="0.2">
      <c r="A269" s="30">
        <v>266</v>
      </c>
      <c r="B269" s="20">
        <f t="shared" si="8"/>
        <v>0.67374762206721628</v>
      </c>
      <c r="C269" s="29">
        <f t="shared" si="9"/>
        <v>0.45028527396973533</v>
      </c>
      <c r="D269" s="22">
        <v>11.543004918856923</v>
      </c>
      <c r="E269" s="22">
        <v>-2.1208828488613203</v>
      </c>
    </row>
    <row r="270" spans="1:5" x14ac:dyDescent="0.2">
      <c r="A270" s="30">
        <v>267</v>
      </c>
      <c r="B270" s="20">
        <f t="shared" si="8"/>
        <v>0.67628408370323401</v>
      </c>
      <c r="C270" s="29">
        <f t="shared" si="9"/>
        <v>0.45733283468093749</v>
      </c>
      <c r="D270" s="22">
        <v>11.659254663387046</v>
      </c>
      <c r="E270" s="22">
        <v>-1.1807276533985074</v>
      </c>
    </row>
    <row r="271" spans="1:5" x14ac:dyDescent="0.2">
      <c r="A271" s="30">
        <v>268</v>
      </c>
      <c r="B271" s="20">
        <f t="shared" si="8"/>
        <v>0.67882054533925174</v>
      </c>
      <c r="C271" s="29">
        <f t="shared" si="9"/>
        <v>0.46440318400379571</v>
      </c>
      <c r="D271" s="22">
        <v>11.747241527154955</v>
      </c>
      <c r="E271" s="22">
        <v>-1.8822555903943896</v>
      </c>
    </row>
    <row r="272" spans="1:5" x14ac:dyDescent="0.2">
      <c r="A272" s="30">
        <v>269</v>
      </c>
      <c r="B272" s="20">
        <f t="shared" si="8"/>
        <v>0.68135700697526946</v>
      </c>
      <c r="C272" s="29">
        <f t="shared" si="9"/>
        <v>0.47149682556023476</v>
      </c>
      <c r="D272" s="22">
        <v>11.749518255595021</v>
      </c>
      <c r="E272" s="22">
        <v>0.60104126355688503</v>
      </c>
    </row>
    <row r="273" spans="1:5" x14ac:dyDescent="0.2">
      <c r="A273" s="30">
        <v>270</v>
      </c>
      <c r="B273" s="20">
        <f t="shared" si="8"/>
        <v>0.6838934686112873</v>
      </c>
      <c r="C273" s="29">
        <f t="shared" si="9"/>
        <v>0.478614272662786</v>
      </c>
      <c r="D273" s="22">
        <v>11.889993174062482</v>
      </c>
      <c r="E273" s="22">
        <v>0.57574976639345798</v>
      </c>
    </row>
    <row r="274" spans="1:5" x14ac:dyDescent="0.2">
      <c r="A274" s="30">
        <v>271</v>
      </c>
      <c r="B274" s="20">
        <f t="shared" si="8"/>
        <v>0.68642993024730503</v>
      </c>
      <c r="C274" s="29">
        <f t="shared" si="9"/>
        <v>0.48575604864202893</v>
      </c>
      <c r="D274" s="22">
        <v>11.916501407337222</v>
      </c>
      <c r="E274" s="22">
        <v>0.17835234770438366</v>
      </c>
    </row>
    <row r="275" spans="1:5" x14ac:dyDescent="0.2">
      <c r="A275" s="30">
        <v>272</v>
      </c>
      <c r="B275" s="20">
        <f t="shared" si="8"/>
        <v>0.68896639188332276</v>
      </c>
      <c r="C275" s="29">
        <f t="shared" si="9"/>
        <v>0.49292268718650406</v>
      </c>
      <c r="D275" s="22">
        <v>12.107121816117029</v>
      </c>
      <c r="E275" s="22">
        <v>-0.39162086688959841</v>
      </c>
    </row>
    <row r="276" spans="1:5" x14ac:dyDescent="0.2">
      <c r="A276" s="30">
        <v>273</v>
      </c>
      <c r="B276" s="20">
        <f t="shared" si="8"/>
        <v>0.69150285351934049</v>
      </c>
      <c r="C276" s="29">
        <f t="shared" si="9"/>
        <v>0.50011473269570772</v>
      </c>
      <c r="D276" s="22">
        <v>12.20366784249947</v>
      </c>
      <c r="E276" s="22">
        <v>-1.1237765776579893</v>
      </c>
    </row>
    <row r="277" spans="1:5" x14ac:dyDescent="0.2">
      <c r="A277" s="30">
        <v>274</v>
      </c>
      <c r="B277" s="20">
        <f t="shared" si="8"/>
        <v>0.69403931515535833</v>
      </c>
      <c r="C277" s="29">
        <f t="shared" si="9"/>
        <v>0.50733274064681055</v>
      </c>
      <c r="D277" s="22">
        <v>12.471381645056965</v>
      </c>
      <c r="E277" s="22">
        <v>3.7192099243698604</v>
      </c>
    </row>
    <row r="278" spans="1:5" x14ac:dyDescent="0.2">
      <c r="A278" s="30">
        <v>275</v>
      </c>
      <c r="B278" s="20">
        <f t="shared" si="8"/>
        <v>0.69657577679137606</v>
      </c>
      <c r="C278" s="29">
        <f t="shared" si="9"/>
        <v>0.5145772779757809</v>
      </c>
      <c r="D278" s="22">
        <v>12.521986075865357</v>
      </c>
      <c r="E278" s="22">
        <v>3.3674607944771902</v>
      </c>
    </row>
    <row r="279" spans="1:5" x14ac:dyDescent="0.2">
      <c r="A279" s="30">
        <v>276</v>
      </c>
      <c r="B279" s="20">
        <f t="shared" si="8"/>
        <v>0.69911223842739378</v>
      </c>
      <c r="C279" s="29">
        <f t="shared" si="9"/>
        <v>0.52184892347363621</v>
      </c>
      <c r="D279" s="22">
        <v>12.548571340765278</v>
      </c>
      <c r="E279" s="22">
        <v>-1.3786837256251641</v>
      </c>
    </row>
    <row r="280" spans="1:5" x14ac:dyDescent="0.2">
      <c r="A280" s="30">
        <v>277</v>
      </c>
      <c r="B280" s="20">
        <f t="shared" si="8"/>
        <v>0.70164870006341151</v>
      </c>
      <c r="C280" s="29">
        <f t="shared" si="9"/>
        <v>0.52914826819857608</v>
      </c>
      <c r="D280" s="22">
        <v>12.690020455941195</v>
      </c>
      <c r="E280" s="22">
        <v>-0.78985376998327939</v>
      </c>
    </row>
    <row r="281" spans="1:5" x14ac:dyDescent="0.2">
      <c r="A281" s="30">
        <v>278</v>
      </c>
      <c r="B281" s="20">
        <f t="shared" si="8"/>
        <v>0.70418516169942924</v>
      </c>
      <c r="C281" s="29">
        <f t="shared" si="9"/>
        <v>0.53647591590481081</v>
      </c>
      <c r="D281" s="22">
        <v>13.071364762022426</v>
      </c>
      <c r="E281" s="22">
        <v>-0.52552083190865595</v>
      </c>
    </row>
    <row r="282" spans="1:5" x14ac:dyDescent="0.2">
      <c r="A282" s="30">
        <v>279</v>
      </c>
      <c r="B282" s="20">
        <f t="shared" si="8"/>
        <v>0.70672162333544708</v>
      </c>
      <c r="C282" s="29">
        <f t="shared" si="9"/>
        <v>0.54383248348893076</v>
      </c>
      <c r="D282" s="22">
        <v>13.245579686478337</v>
      </c>
      <c r="E282" s="22">
        <v>-2.1954535638522006</v>
      </c>
    </row>
    <row r="283" spans="1:5" x14ac:dyDescent="0.2">
      <c r="A283" s="30">
        <v>280</v>
      </c>
      <c r="B283" s="20">
        <f t="shared" si="8"/>
        <v>0.70925808497146481</v>
      </c>
      <c r="C283" s="29">
        <f t="shared" si="9"/>
        <v>0.55121860145472501</v>
      </c>
      <c r="D283" s="22">
        <v>13.249824273474701</v>
      </c>
      <c r="E283" s="22">
        <v>-0.32058251234878155</v>
      </c>
    </row>
    <row r="284" spans="1:5" x14ac:dyDescent="0.2">
      <c r="A284" s="30">
        <v>281</v>
      </c>
      <c r="B284" s="20">
        <f t="shared" si="8"/>
        <v>0.71179454660748254</v>
      </c>
      <c r="C284" s="29">
        <f t="shared" si="9"/>
        <v>0.5586349143974082</v>
      </c>
      <c r="D284" s="22">
        <v>13.264480966548746</v>
      </c>
      <c r="E284" s="22">
        <v>8.6987842728818363E-2</v>
      </c>
    </row>
    <row r="285" spans="1:5" x14ac:dyDescent="0.2">
      <c r="A285" s="30">
        <v>282</v>
      </c>
      <c r="B285" s="20">
        <f t="shared" si="8"/>
        <v>0.71433100824350027</v>
      </c>
      <c r="C285" s="29">
        <f t="shared" si="9"/>
        <v>0.56608208150826433</v>
      </c>
      <c r="D285" s="22">
        <v>13.472411843005744</v>
      </c>
      <c r="E285" s="22">
        <v>0.34992761830104874</v>
      </c>
    </row>
    <row r="286" spans="1:5" x14ac:dyDescent="0.2">
      <c r="A286" s="30">
        <v>283</v>
      </c>
      <c r="B286" s="20">
        <f t="shared" si="8"/>
        <v>0.7168674698795181</v>
      </c>
      <c r="C286" s="29">
        <f t="shared" si="9"/>
        <v>0.57356077710079423</v>
      </c>
      <c r="D286" s="22">
        <v>13.490904289764501</v>
      </c>
      <c r="E286" s="22">
        <v>0.53801474884870315</v>
      </c>
    </row>
    <row r="287" spans="1:5" x14ac:dyDescent="0.2">
      <c r="A287" s="30">
        <v>284</v>
      </c>
      <c r="B287" s="20">
        <f t="shared" si="8"/>
        <v>0.71940393151553583</v>
      </c>
      <c r="C287" s="29">
        <f t="shared" si="9"/>
        <v>0.58107169115950374</v>
      </c>
      <c r="D287" s="22">
        <v>13.671720222752242</v>
      </c>
      <c r="E287" s="22">
        <v>-0.4064947015031975</v>
      </c>
    </row>
    <row r="288" spans="1:5" x14ac:dyDescent="0.2">
      <c r="A288" s="30">
        <v>285</v>
      </c>
      <c r="B288" s="20">
        <f t="shared" si="8"/>
        <v>0.72194039315155356</v>
      </c>
      <c r="C288" s="29">
        <f t="shared" si="9"/>
        <v>0.58861552991255361</v>
      </c>
      <c r="D288" s="22">
        <v>13.965758807882423</v>
      </c>
      <c r="E288" s="22">
        <v>-1.5934070053951348E-2</v>
      </c>
    </row>
    <row r="289" spans="1:5" x14ac:dyDescent="0.2">
      <c r="A289" s="30">
        <v>286</v>
      </c>
      <c r="B289" s="20">
        <f t="shared" si="8"/>
        <v>0.72447685478757129</v>
      </c>
      <c r="C289" s="29">
        <f t="shared" si="9"/>
        <v>0.59619301642955858</v>
      </c>
      <c r="D289" s="22">
        <v>14.01082939606988</v>
      </c>
      <c r="E289" s="22">
        <v>-0.57988995997464876</v>
      </c>
    </row>
    <row r="290" spans="1:5" x14ac:dyDescent="0.2">
      <c r="A290" s="30">
        <v>287</v>
      </c>
      <c r="B290" s="20">
        <f t="shared" si="8"/>
        <v>0.72701331642358913</v>
      </c>
      <c r="C290" s="29">
        <f t="shared" si="9"/>
        <v>0.60380489124591341</v>
      </c>
      <c r="D290" s="22">
        <v>14.021244908891443</v>
      </c>
      <c r="E290" s="22">
        <v>-0.85400918580689678</v>
      </c>
    </row>
    <row r="291" spans="1:5" x14ac:dyDescent="0.2">
      <c r="A291" s="30">
        <v>288</v>
      </c>
      <c r="B291" s="20">
        <f t="shared" si="8"/>
        <v>0.72954977805960686</v>
      </c>
      <c r="C291" s="29">
        <f t="shared" si="9"/>
        <v>0.61145191301510271</v>
      </c>
      <c r="D291" s="22">
        <v>14.212863884433546</v>
      </c>
      <c r="E291" s="22">
        <v>0.6111636325399743</v>
      </c>
    </row>
    <row r="292" spans="1:5" x14ac:dyDescent="0.2">
      <c r="A292" s="30">
        <v>289</v>
      </c>
      <c r="B292" s="20">
        <f t="shared" si="8"/>
        <v>0.73208623969562459</v>
      </c>
      <c r="C292" s="29">
        <f t="shared" si="9"/>
        <v>0.61913485919055766</v>
      </c>
      <c r="D292" s="22">
        <v>14.24391707239954</v>
      </c>
      <c r="E292" s="22">
        <v>-0.41239209475374466</v>
      </c>
    </row>
    <row r="293" spans="1:5" x14ac:dyDescent="0.2">
      <c r="A293" s="30">
        <v>290</v>
      </c>
      <c r="B293" s="20">
        <f t="shared" si="8"/>
        <v>0.73462270133164231</v>
      </c>
      <c r="C293" s="29">
        <f t="shared" si="9"/>
        <v>0.62685452673871156</v>
      </c>
      <c r="D293" s="22">
        <v>14.261486617269696</v>
      </c>
      <c r="E293" s="22">
        <v>0.18083246592316687</v>
      </c>
    </row>
    <row r="294" spans="1:5" x14ac:dyDescent="0.2">
      <c r="A294" s="30">
        <v>291</v>
      </c>
      <c r="B294" s="20">
        <f t="shared" si="8"/>
        <v>0.73715916296766015</v>
      </c>
      <c r="C294" s="29">
        <f t="shared" si="9"/>
        <v>0.63461173288502148</v>
      </c>
      <c r="D294" s="22">
        <v>14.617780322445356</v>
      </c>
      <c r="E294" s="22">
        <v>-0.74688700056776303</v>
      </c>
    </row>
    <row r="295" spans="1:5" x14ac:dyDescent="0.2">
      <c r="A295" s="30">
        <v>292</v>
      </c>
      <c r="B295" s="20">
        <f t="shared" si="8"/>
        <v>0.73969562460367788</v>
      </c>
      <c r="C295" s="29">
        <f t="shared" si="9"/>
        <v>0.64240731589484668</v>
      </c>
      <c r="D295" s="22">
        <v>14.671859937392924</v>
      </c>
      <c r="E295" s="22">
        <v>-0.91844698589076756</v>
      </c>
    </row>
    <row r="296" spans="1:5" x14ac:dyDescent="0.2">
      <c r="A296" s="30">
        <v>293</v>
      </c>
      <c r="B296" s="20">
        <f t="shared" si="8"/>
        <v>0.74223208623969561</v>
      </c>
      <c r="C296" s="29">
        <f t="shared" si="9"/>
        <v>0.65024213589118718</v>
      </c>
      <c r="D296" s="22">
        <v>14.851296293452492</v>
      </c>
      <c r="E296" s="22">
        <v>-0.3966553025829313</v>
      </c>
    </row>
    <row r="297" spans="1:5" x14ac:dyDescent="0.2">
      <c r="A297" s="30">
        <v>294</v>
      </c>
      <c r="B297" s="20">
        <f t="shared" si="8"/>
        <v>0.74476854787571334</v>
      </c>
      <c r="C297" s="29">
        <f t="shared" si="9"/>
        <v>0.6581170757114404</v>
      </c>
      <c r="D297" s="22">
        <v>14.96793844317844</v>
      </c>
      <c r="E297" s="22">
        <v>0.15149279267678009</v>
      </c>
    </row>
    <row r="298" spans="1:5" x14ac:dyDescent="0.2">
      <c r="A298" s="30">
        <v>295</v>
      </c>
      <c r="B298" s="20">
        <f t="shared" si="8"/>
        <v>0.74730500951173118</v>
      </c>
      <c r="C298" s="29">
        <f t="shared" si="9"/>
        <v>0.66603304180545764</v>
      </c>
      <c r="D298" s="22">
        <v>14.972637331613925</v>
      </c>
      <c r="E298" s="22">
        <v>5.2663727852049334E-2</v>
      </c>
    </row>
    <row r="299" spans="1:5" x14ac:dyDescent="0.2">
      <c r="A299" s="30">
        <v>296</v>
      </c>
      <c r="B299" s="20">
        <f t="shared" si="8"/>
        <v>0.74984147114774891</v>
      </c>
      <c r="C299" s="29">
        <f t="shared" si="9"/>
        <v>0.6739909651773649</v>
      </c>
      <c r="D299" s="22">
        <v>15.036227064343265</v>
      </c>
      <c r="E299" s="22">
        <v>0.56669047922503391</v>
      </c>
    </row>
    <row r="300" spans="1:5" x14ac:dyDescent="0.2">
      <c r="A300" s="30">
        <v>297</v>
      </c>
      <c r="B300" s="20">
        <f t="shared" si="8"/>
        <v>0.75237793278376663</v>
      </c>
      <c r="C300" s="29">
        <f t="shared" si="9"/>
        <v>0.68199180237377788</v>
      </c>
      <c r="D300" s="22">
        <v>15.063536109000836</v>
      </c>
      <c r="E300" s="22">
        <v>0.38283204076926036</v>
      </c>
    </row>
    <row r="301" spans="1:5" x14ac:dyDescent="0.2">
      <c r="A301" s="30">
        <v>298</v>
      </c>
      <c r="B301" s="20">
        <f t="shared" si="8"/>
        <v>0.75491439441978436</v>
      </c>
      <c r="C301" s="29">
        <f t="shared" si="9"/>
        <v>0.69003653652120844</v>
      </c>
      <c r="D301" s="22">
        <v>15.161257420624423</v>
      </c>
      <c r="E301" s="22">
        <v>-0.80572962658391489</v>
      </c>
    </row>
    <row r="302" spans="1:5" x14ac:dyDescent="0.2">
      <c r="A302" s="30">
        <v>299</v>
      </c>
      <c r="B302" s="20">
        <f t="shared" si="8"/>
        <v>0.7574508560558022</v>
      </c>
      <c r="C302" s="29">
        <f t="shared" si="9"/>
        <v>0.69812617841568858</v>
      </c>
      <c r="D302" s="22">
        <v>15.540457812487546</v>
      </c>
      <c r="E302" s="22">
        <v>0.333623158388964</v>
      </c>
    </row>
    <row r="303" spans="1:5" x14ac:dyDescent="0.2">
      <c r="A303" s="30">
        <v>300</v>
      </c>
      <c r="B303" s="20">
        <f t="shared" si="8"/>
        <v>0.75998731769181993</v>
      </c>
      <c r="C303" s="29">
        <f t="shared" si="9"/>
        <v>0.70626176766783422</v>
      </c>
      <c r="D303" s="22">
        <v>15.689379623152249</v>
      </c>
      <c r="E303" s="22">
        <v>-0.6995696033412675</v>
      </c>
    </row>
    <row r="304" spans="1:5" x14ac:dyDescent="0.2">
      <c r="A304" s="30">
        <v>301</v>
      </c>
      <c r="B304" s="20">
        <f t="shared" si="8"/>
        <v>0.76252377932783766</v>
      </c>
      <c r="C304" s="29">
        <f t="shared" si="9"/>
        <v>0.71444437390682203</v>
      </c>
      <c r="D304" s="22">
        <v>15.937216985924636</v>
      </c>
      <c r="E304" s="22">
        <v>-0.72621469218554102</v>
      </c>
    </row>
    <row r="305" spans="1:5" x14ac:dyDescent="0.2">
      <c r="A305" s="30">
        <v>302</v>
      </c>
      <c r="B305" s="20">
        <f t="shared" si="8"/>
        <v>0.76506024096385539</v>
      </c>
      <c r="C305" s="29">
        <f t="shared" si="9"/>
        <v>0.72267509804699703</v>
      </c>
      <c r="D305" s="22">
        <v>15.98249988576012</v>
      </c>
      <c r="E305" s="22">
        <v>0.13717648682485759</v>
      </c>
    </row>
    <row r="306" spans="1:5" x14ac:dyDescent="0.2">
      <c r="A306" s="30">
        <v>303</v>
      </c>
      <c r="B306" s="20">
        <f t="shared" si="8"/>
        <v>0.76759670259987323</v>
      </c>
      <c r="C306" s="29">
        <f t="shared" si="9"/>
        <v>0.73095507362110934</v>
      </c>
      <c r="D306" s="22">
        <v>16.035716493186953</v>
      </c>
      <c r="E306" s="22">
        <v>-0.52487827434803602</v>
      </c>
    </row>
    <row r="307" spans="1:5" x14ac:dyDescent="0.2">
      <c r="A307" s="30">
        <v>304</v>
      </c>
      <c r="B307" s="20">
        <f t="shared" si="8"/>
        <v>0.77013316423589095</v>
      </c>
      <c r="C307" s="29">
        <f t="shared" si="9"/>
        <v>0.73928546818448437</v>
      </c>
      <c r="D307" s="22">
        <v>16.445331239901037</v>
      </c>
      <c r="E307" s="22">
        <v>-0.74045119978001306</v>
      </c>
    </row>
    <row r="308" spans="1:5" x14ac:dyDescent="0.2">
      <c r="A308" s="30">
        <v>305</v>
      </c>
      <c r="B308" s="20">
        <f t="shared" si="8"/>
        <v>0.77266962587190868</v>
      </c>
      <c r="C308" s="29">
        <f t="shared" si="9"/>
        <v>0.74766748479475753</v>
      </c>
      <c r="D308" s="22">
        <v>16.482468503342744</v>
      </c>
      <c r="E308" s="22">
        <v>-0.52761900377149951</v>
      </c>
    </row>
    <row r="309" spans="1:5" x14ac:dyDescent="0.2">
      <c r="A309" s="30">
        <v>306</v>
      </c>
      <c r="B309" s="20">
        <f t="shared" si="8"/>
        <v>0.77520608750792641</v>
      </c>
      <c r="C309" s="29">
        <f t="shared" si="9"/>
        <v>0.75610236357215721</v>
      </c>
      <c r="D309" s="22">
        <v>16.691549273058513</v>
      </c>
      <c r="E309" s="22">
        <v>0.20806762111141766</v>
      </c>
    </row>
    <row r="310" spans="1:5" x14ac:dyDescent="0.2">
      <c r="A310" s="30">
        <v>307</v>
      </c>
      <c r="B310" s="20">
        <f t="shared" si="8"/>
        <v>0.77774254914394425</v>
      </c>
      <c r="C310" s="29">
        <f t="shared" si="9"/>
        <v>0.7645913833457072</v>
      </c>
      <c r="D310" s="22">
        <v>16.919472821438447</v>
      </c>
      <c r="E310" s="22">
        <v>0.42924146792121359</v>
      </c>
    </row>
    <row r="311" spans="1:5" x14ac:dyDescent="0.2">
      <c r="A311" s="30">
        <v>308</v>
      </c>
      <c r="B311" s="20">
        <f t="shared" si="8"/>
        <v>0.78027901077996198</v>
      </c>
      <c r="C311" s="29">
        <f t="shared" si="9"/>
        <v>0.77313586339116169</v>
      </c>
      <c r="D311" s="22">
        <v>16.976541531064129</v>
      </c>
      <c r="E311" s="22">
        <v>-0.751965600985534</v>
      </c>
    </row>
    <row r="312" spans="1:5" x14ac:dyDescent="0.2">
      <c r="A312" s="30">
        <v>309</v>
      </c>
      <c r="B312" s="20">
        <f t="shared" si="8"/>
        <v>0.78281547241597971</v>
      </c>
      <c r="C312" s="29">
        <f t="shared" si="9"/>
        <v>0.78173716526691772</v>
      </c>
      <c r="D312" s="22">
        <v>16.994394180293114</v>
      </c>
      <c r="E312" s="22">
        <v>0.66550248579195848</v>
      </c>
    </row>
    <row r="313" spans="1:5" x14ac:dyDescent="0.2">
      <c r="A313" s="30">
        <v>310</v>
      </c>
      <c r="B313" s="20">
        <f t="shared" si="8"/>
        <v>0.78535193405199744</v>
      </c>
      <c r="C313" s="29">
        <f t="shared" si="9"/>
        <v>0.79039669475469165</v>
      </c>
      <c r="D313" s="22">
        <v>17.198286256828993</v>
      </c>
      <c r="E313" s="22">
        <v>6.9753079548690713E-2</v>
      </c>
    </row>
    <row r="314" spans="1:5" x14ac:dyDescent="0.2">
      <c r="A314" s="30">
        <v>311</v>
      </c>
      <c r="B314" s="20">
        <f t="shared" si="8"/>
        <v>0.78788839568801516</v>
      </c>
      <c r="C314" s="29">
        <f t="shared" si="9"/>
        <v>0.79911590391226706</v>
      </c>
      <c r="D314" s="22">
        <v>17.705004804843497</v>
      </c>
      <c r="E314" s="22">
        <v>-0.32802908144774451</v>
      </c>
    </row>
    <row r="315" spans="1:5" x14ac:dyDescent="0.2">
      <c r="A315" s="30">
        <v>312</v>
      </c>
      <c r="B315" s="20">
        <f t="shared" si="8"/>
        <v>0.790424857324033</v>
      </c>
      <c r="C315" s="29">
        <f t="shared" si="9"/>
        <v>0.80789629324624468</v>
      </c>
      <c r="D315" s="22">
        <v>17.81384207040341</v>
      </c>
      <c r="E315" s="22">
        <v>-1.0153464886401042</v>
      </c>
    </row>
    <row r="316" spans="1:5" x14ac:dyDescent="0.2">
      <c r="A316" s="30">
        <v>313</v>
      </c>
      <c r="B316" s="20">
        <f t="shared" si="8"/>
        <v>0.79296131896005073</v>
      </c>
      <c r="C316" s="29">
        <f t="shared" si="9"/>
        <v>0.81673941401339911</v>
      </c>
      <c r="D316" s="22">
        <v>17.86751650881547</v>
      </c>
      <c r="E316" s="22">
        <v>-1.9286356422195448</v>
      </c>
    </row>
    <row r="317" spans="1:5" x14ac:dyDescent="0.2">
      <c r="A317" s="30">
        <v>314</v>
      </c>
      <c r="B317" s="20">
        <f t="shared" si="8"/>
        <v>0.79549778059606846</v>
      </c>
      <c r="C317" s="29">
        <f t="shared" si="9"/>
        <v>0.82564687065993647</v>
      </c>
      <c r="D317" s="22">
        <v>18.307648074882223</v>
      </c>
      <c r="E317" s="22">
        <v>-1.4017307228080063</v>
      </c>
    </row>
    <row r="318" spans="1:5" x14ac:dyDescent="0.2">
      <c r="A318" s="30">
        <v>315</v>
      </c>
      <c r="B318" s="20">
        <f t="shared" si="8"/>
        <v>0.79803424223208619</v>
      </c>
      <c r="C318" s="29">
        <f t="shared" si="9"/>
        <v>0.83462032340879777</v>
      </c>
      <c r="D318" s="22">
        <v>18.315992335741896</v>
      </c>
      <c r="E318" s="22">
        <v>-0.23814352535896852</v>
      </c>
    </row>
    <row r="319" spans="1:5" x14ac:dyDescent="0.2">
      <c r="A319" s="30">
        <v>316</v>
      </c>
      <c r="B319" s="20">
        <f t="shared" si="8"/>
        <v>0.80057070386810403</v>
      </c>
      <c r="C319" s="29">
        <f t="shared" si="9"/>
        <v>0.84366149100598742</v>
      </c>
      <c r="D319" s="22">
        <v>18.450263079102854</v>
      </c>
      <c r="E319" s="22">
        <v>-0.58738220334226876</v>
      </c>
    </row>
    <row r="320" spans="1:5" x14ac:dyDescent="0.2">
      <c r="A320" s="30">
        <v>317</v>
      </c>
      <c r="B320" s="20">
        <f t="shared" si="8"/>
        <v>0.80310716550412176</v>
      </c>
      <c r="C320" s="29">
        <f t="shared" si="9"/>
        <v>0.85277215363790881</v>
      </c>
      <c r="D320" s="22">
        <v>18.597935135016712</v>
      </c>
      <c r="E320" s="22">
        <v>-3.9896218486973811E-3</v>
      </c>
    </row>
    <row r="321" spans="1:5" x14ac:dyDescent="0.2">
      <c r="A321" s="30">
        <v>318</v>
      </c>
      <c r="B321" s="20">
        <f t="shared" si="8"/>
        <v>0.80564362714013948</v>
      </c>
      <c r="C321" s="29">
        <f t="shared" si="9"/>
        <v>0.86195415603273273</v>
      </c>
      <c r="D321" s="22">
        <v>18.61473562676872</v>
      </c>
      <c r="E321" s="22">
        <v>-0.63227739538821381</v>
      </c>
    </row>
    <row r="322" spans="1:5" x14ac:dyDescent="0.2">
      <c r="A322" s="30">
        <v>319</v>
      </c>
      <c r="B322" s="20">
        <f t="shared" si="8"/>
        <v>0.80818008877615721</v>
      </c>
      <c r="C322" s="29">
        <f t="shared" si="9"/>
        <v>0.87120941076000891</v>
      </c>
      <c r="D322" s="22">
        <v>18.686684552730355</v>
      </c>
      <c r="E322" s="22">
        <v>-0.68324744395314785</v>
      </c>
    </row>
    <row r="323" spans="1:5" x14ac:dyDescent="0.2">
      <c r="A323" s="30">
        <v>320</v>
      </c>
      <c r="B323" s="20">
        <f t="shared" si="8"/>
        <v>0.81071655041217505</v>
      </c>
      <c r="C323" s="29">
        <f t="shared" si="9"/>
        <v>0.88053990174404673</v>
      </c>
      <c r="D323" s="22">
        <v>18.860919752905943</v>
      </c>
      <c r="E323" s="22">
        <v>-0.33140848435050474</v>
      </c>
    </row>
    <row r="324" spans="1:5" x14ac:dyDescent="0.2">
      <c r="A324" s="30">
        <v>321</v>
      </c>
      <c r="B324" s="20">
        <f t="shared" si="8"/>
        <v>0.81325301204819278</v>
      </c>
      <c r="C324" s="29">
        <f t="shared" si="9"/>
        <v>0.88994768800800295</v>
      </c>
      <c r="D324" s="22">
        <v>18.955839731675781</v>
      </c>
      <c r="E324" s="22">
        <v>-6.3316269481826139E-3</v>
      </c>
    </row>
    <row r="325" spans="1:5" x14ac:dyDescent="0.2">
      <c r="A325" s="30">
        <v>322</v>
      </c>
      <c r="B325" s="20">
        <f t="shared" ref="B325:B388" si="10">(A325-3/8)/394.25</f>
        <v>0.81578947368421051</v>
      </c>
      <c r="C325" s="29">
        <f t="shared" ref="C325:C388" si="11">NORMSINV(B325)</f>
        <v>0.89943490766723355</v>
      </c>
      <c r="D325" s="22">
        <v>19.088602356202557</v>
      </c>
      <c r="E325" s="22">
        <v>0.73443321704262954</v>
      </c>
    </row>
    <row r="326" spans="1:5" x14ac:dyDescent="0.2">
      <c r="A326" s="30">
        <v>323</v>
      </c>
      <c r="B326" s="20">
        <f t="shared" si="10"/>
        <v>0.81832593532022824</v>
      </c>
      <c r="C326" s="29">
        <f t="shared" si="11"/>
        <v>0.9090037821922301</v>
      </c>
      <c r="D326" s="22">
        <v>19.411122883018336</v>
      </c>
      <c r="E326" s="22">
        <v>0.15280829644178284</v>
      </c>
    </row>
    <row r="327" spans="1:5" x14ac:dyDescent="0.2">
      <c r="A327" s="30">
        <v>324</v>
      </c>
      <c r="B327" s="20">
        <f t="shared" si="10"/>
        <v>0.82086239695624608</v>
      </c>
      <c r="C327" s="29">
        <f t="shared" si="11"/>
        <v>0.91865662096340472</v>
      </c>
      <c r="D327" s="22">
        <v>19.606885267651535</v>
      </c>
      <c r="E327" s="22">
        <v>-0.77979425257829738</v>
      </c>
    </row>
    <row r="328" spans="1:5" x14ac:dyDescent="0.2">
      <c r="A328" s="30">
        <v>325</v>
      </c>
      <c r="B328" s="20">
        <f t="shared" si="10"/>
        <v>0.8233988585922638</v>
      </c>
      <c r="C328" s="29">
        <f t="shared" si="11"/>
        <v>0.92839582614221949</v>
      </c>
      <c r="D328" s="22">
        <v>19.920326926951873</v>
      </c>
      <c r="E328" s="22">
        <v>-0.34365083958762105</v>
      </c>
    </row>
    <row r="329" spans="1:5" x14ac:dyDescent="0.2">
      <c r="A329" s="30">
        <v>326</v>
      </c>
      <c r="B329" s="20">
        <f t="shared" si="10"/>
        <v>0.82593532022828153</v>
      </c>
      <c r="C329" s="29">
        <f t="shared" si="11"/>
        <v>0.93822389788554328</v>
      </c>
      <c r="D329" s="22">
        <v>20.460547490160508</v>
      </c>
      <c r="E329" s="22">
        <v>-1.1995594998051069</v>
      </c>
    </row>
    <row r="330" spans="1:5" x14ac:dyDescent="0.2">
      <c r="A330" s="30">
        <v>327</v>
      </c>
      <c r="B330" s="20">
        <f t="shared" si="10"/>
        <v>0.82847178186429926</v>
      </c>
      <c r="C330" s="29">
        <f t="shared" si="11"/>
        <v>0.94814343993286332</v>
      </c>
      <c r="D330" s="22">
        <v>20.51522379902147</v>
      </c>
      <c r="E330" s="22">
        <v>0.35271805202935763</v>
      </c>
    </row>
    <row r="331" spans="1:5" x14ac:dyDescent="0.2">
      <c r="A331" s="30">
        <v>328</v>
      </c>
      <c r="B331" s="20">
        <f t="shared" si="10"/>
        <v>0.8310082435003171</v>
      </c>
      <c r="C331" s="29">
        <f t="shared" si="11"/>
        <v>0.9581571655990051</v>
      </c>
      <c r="D331" s="22">
        <v>20.574237516219057</v>
      </c>
      <c r="E331" s="22">
        <v>0.33952613277024729</v>
      </c>
    </row>
    <row r="332" spans="1:5" x14ac:dyDescent="0.2">
      <c r="A332" s="30">
        <v>329</v>
      </c>
      <c r="B332" s="20">
        <f t="shared" si="10"/>
        <v>0.83354470513633483</v>
      </c>
      <c r="C332" s="29">
        <f t="shared" si="11"/>
        <v>0.96826790420843012</v>
      </c>
      <c r="D332" s="22">
        <v>20.654929670294308</v>
      </c>
      <c r="E332" s="22">
        <v>-0.8624888015316442</v>
      </c>
    </row>
    <row r="333" spans="1:5" x14ac:dyDescent="0.2">
      <c r="A333" s="30">
        <v>330</v>
      </c>
      <c r="B333" s="20">
        <f t="shared" si="10"/>
        <v>0.83608116677235256</v>
      </c>
      <c r="C333" s="29">
        <f t="shared" si="11"/>
        <v>0.97847860801095343</v>
      </c>
      <c r="D333" s="22">
        <v>20.795385713555433</v>
      </c>
      <c r="E333" s="22">
        <v>0.38992256611809256</v>
      </c>
    </row>
    <row r="334" spans="1:5" x14ac:dyDescent="0.2">
      <c r="A334" s="30">
        <v>331</v>
      </c>
      <c r="B334" s="20">
        <f t="shared" si="10"/>
        <v>0.83861762840837029</v>
      </c>
      <c r="C334" s="29">
        <f t="shared" si="11"/>
        <v>0.98879235962305212</v>
      </c>
      <c r="D334" s="22">
        <v>20.965428571743075</v>
      </c>
      <c r="E334" s="22">
        <v>0.43537575601143663</v>
      </c>
    </row>
    <row r="335" spans="1:5" x14ac:dyDescent="0.2">
      <c r="A335" s="30">
        <v>332</v>
      </c>
      <c r="B335" s="20">
        <f t="shared" si="10"/>
        <v>0.84115409004438813</v>
      </c>
      <c r="C335" s="29">
        <f t="shared" si="11"/>
        <v>0.99921238004368773</v>
      </c>
      <c r="D335" s="22">
        <v>21.145608868106535</v>
      </c>
      <c r="E335" s="22">
        <v>8.3184283757474317E-2</v>
      </c>
    </row>
    <row r="336" spans="1:5" x14ac:dyDescent="0.2">
      <c r="A336" s="30">
        <v>333</v>
      </c>
      <c r="B336" s="20">
        <f t="shared" si="10"/>
        <v>0.84369055168040585</v>
      </c>
      <c r="C336" s="29">
        <f t="shared" si="11"/>
        <v>1.0097420372990427</v>
      </c>
      <c r="D336" s="22">
        <v>21.553784095237233</v>
      </c>
      <c r="E336" s="22">
        <v>0.69842395858419315</v>
      </c>
    </row>
    <row r="337" spans="1:5" x14ac:dyDescent="0.2">
      <c r="A337" s="30">
        <v>334</v>
      </c>
      <c r="B337" s="20">
        <f t="shared" si="10"/>
        <v>0.84622701331642358</v>
      </c>
      <c r="C337" s="29">
        <f t="shared" si="11"/>
        <v>1.020384855776677</v>
      </c>
      <c r="D337" s="22">
        <v>21.922047192163845</v>
      </c>
      <c r="E337" s="22">
        <v>0.59136355949077368</v>
      </c>
    </row>
    <row r="338" spans="1:5" x14ac:dyDescent="0.2">
      <c r="A338" s="30">
        <v>335</v>
      </c>
      <c r="B338" s="20">
        <f t="shared" si="10"/>
        <v>0.84876347495244131</v>
      </c>
      <c r="C338" s="29">
        <f t="shared" si="11"/>
        <v>1.0311445263165087</v>
      </c>
      <c r="D338" s="22">
        <v>22.444076220820392</v>
      </c>
      <c r="E338" s="22">
        <v>-0.36140754255997121</v>
      </c>
    </row>
    <row r="339" spans="1:5" x14ac:dyDescent="0.2">
      <c r="A339" s="30">
        <v>336</v>
      </c>
      <c r="B339" s="20">
        <f t="shared" si="10"/>
        <v>0.85129993658845915</v>
      </c>
      <c r="C339" s="29">
        <f t="shared" si="11"/>
        <v>1.0420249171338942</v>
      </c>
      <c r="D339" s="22">
        <v>22.764955797595007</v>
      </c>
      <c r="E339" s="22">
        <v>-0.36154640134379962</v>
      </c>
    </row>
    <row r="340" spans="1:5" x14ac:dyDescent="0.2">
      <c r="A340" s="30">
        <v>337</v>
      </c>
      <c r="B340" s="20">
        <f t="shared" si="10"/>
        <v>0.85383639822447688</v>
      </c>
      <c r="C340" s="29">
        <f t="shared" si="11"/>
        <v>1.0530300856590356</v>
      </c>
      <c r="D340" s="22">
        <v>22.817977789828177</v>
      </c>
      <c r="E340" s="22">
        <v>-0.62957358234687066</v>
      </c>
    </row>
    <row r="341" spans="1:5" x14ac:dyDescent="0.2">
      <c r="A341" s="30">
        <v>338</v>
      </c>
      <c r="B341" s="20">
        <f t="shared" si="10"/>
        <v>0.85637285986049461</v>
      </c>
      <c r="C341" s="29">
        <f t="shared" si="11"/>
        <v>1.0641642913869722</v>
      </c>
      <c r="D341" s="22">
        <v>22.907624074949211</v>
      </c>
      <c r="E341" s="22">
        <v>0.25204542225392512</v>
      </c>
    </row>
    <row r="342" spans="1:5" x14ac:dyDescent="0.2">
      <c r="A342" s="30">
        <v>339</v>
      </c>
      <c r="B342" s="20">
        <f t="shared" si="10"/>
        <v>0.85890932149651233</v>
      </c>
      <c r="C342" s="29">
        <f t="shared" si="11"/>
        <v>1.075432009844145</v>
      </c>
      <c r="D342" s="22">
        <v>22.95774467117667</v>
      </c>
      <c r="E342" s="22">
        <v>-0.79933961352584604</v>
      </c>
    </row>
    <row r="343" spans="1:5" x14ac:dyDescent="0.2">
      <c r="A343" s="30">
        <v>340</v>
      </c>
      <c r="B343" s="20">
        <f t="shared" si="10"/>
        <v>0.86144578313253017</v>
      </c>
      <c r="C343" s="29">
        <f t="shared" si="11"/>
        <v>1.0868379477905803</v>
      </c>
      <c r="D343" s="22">
        <v>23.025675148281906</v>
      </c>
      <c r="E343" s="22">
        <v>-2.9541714755012272E-2</v>
      </c>
    </row>
    <row r="344" spans="1:5" x14ac:dyDescent="0.2">
      <c r="A344" s="30">
        <v>341</v>
      </c>
      <c r="B344" s="20">
        <f t="shared" si="10"/>
        <v>0.8639822447685479</v>
      </c>
      <c r="C344" s="29">
        <f t="shared" si="11"/>
        <v>1.0983870597920093</v>
      </c>
      <c r="D344" s="22">
        <v>23.375311291514691</v>
      </c>
      <c r="E344" s="22">
        <v>1.4297201899706929E-2</v>
      </c>
    </row>
    <row r="345" spans="1:5" x14ac:dyDescent="0.2">
      <c r="A345" s="30">
        <v>342</v>
      </c>
      <c r="B345" s="20">
        <f t="shared" si="10"/>
        <v>0.86651870640456563</v>
      </c>
      <c r="C345" s="29">
        <f t="shared" si="11"/>
        <v>1.1100845663135934</v>
      </c>
      <c r="D345" s="22">
        <v>23.404775109485087</v>
      </c>
      <c r="E345" s="22">
        <v>0.98605847305393046</v>
      </c>
    </row>
    <row r="346" spans="1:5" x14ac:dyDescent="0.2">
      <c r="A346" s="30">
        <v>343</v>
      </c>
      <c r="B346" s="20">
        <f t="shared" si="10"/>
        <v>0.86905516804058336</v>
      </c>
      <c r="C346" s="29">
        <f t="shared" si="11"/>
        <v>1.121935973506941</v>
      </c>
      <c r="D346" s="22">
        <v>23.897200876935074</v>
      </c>
      <c r="E346" s="22">
        <v>0.38938808583870554</v>
      </c>
    </row>
    <row r="347" spans="1:5" x14ac:dyDescent="0.2">
      <c r="A347" s="30">
        <v>344</v>
      </c>
      <c r="B347" s="20">
        <f t="shared" si="10"/>
        <v>0.87159162967660109</v>
      </c>
      <c r="C347" s="29">
        <f t="shared" si="11"/>
        <v>1.1339470948852648</v>
      </c>
      <c r="D347" s="22">
        <v>23.906950373308746</v>
      </c>
      <c r="E347" s="22">
        <v>0.51486682162470399</v>
      </c>
    </row>
    <row r="348" spans="1:5" x14ac:dyDescent="0.2">
      <c r="A348" s="30">
        <v>345</v>
      </c>
      <c r="B348" s="20">
        <f t="shared" si="10"/>
        <v>0.87412809131261893</v>
      </c>
      <c r="C348" s="29">
        <f t="shared" si="11"/>
        <v>1.1461240751082502</v>
      </c>
      <c r="D348" s="22">
        <v>24.164722941642012</v>
      </c>
      <c r="E348" s="22">
        <v>0.75744423202584232</v>
      </c>
    </row>
    <row r="349" spans="1:5" x14ac:dyDescent="0.2">
      <c r="A349" s="30">
        <v>346</v>
      </c>
      <c r="B349" s="20">
        <f t="shared" si="10"/>
        <v>0.87666455294863666</v>
      </c>
      <c r="C349" s="29">
        <f t="shared" si="11"/>
        <v>1.1584734161292805</v>
      </c>
      <c r="D349" s="22">
        <v>24.261079111153236</v>
      </c>
      <c r="E349" s="22">
        <v>1.8568128493422136</v>
      </c>
    </row>
    <row r="350" spans="1:5" x14ac:dyDescent="0.2">
      <c r="A350" s="30">
        <v>347</v>
      </c>
      <c r="B350" s="20">
        <f t="shared" si="10"/>
        <v>0.87920101458465438</v>
      </c>
      <c r="C350" s="29">
        <f t="shared" si="11"/>
        <v>1.1710020059938158</v>
      </c>
      <c r="D350" s="22">
        <v>24.816725522521438</v>
      </c>
      <c r="E350" s="22">
        <v>0.41078909453906071</v>
      </c>
    </row>
    <row r="351" spans="1:5" x14ac:dyDescent="0.2">
      <c r="A351" s="30">
        <v>348</v>
      </c>
      <c r="B351" s="20">
        <f t="shared" si="10"/>
        <v>0.88173747622067211</v>
      </c>
      <c r="C351" s="29">
        <f t="shared" si="11"/>
        <v>1.183717150619886</v>
      </c>
      <c r="D351" s="22">
        <v>25.362674714096187</v>
      </c>
      <c r="E351" s="22">
        <v>0.39514862147148411</v>
      </c>
    </row>
    <row r="352" spans="1:5" x14ac:dyDescent="0.2">
      <c r="A352" s="30">
        <v>349</v>
      </c>
      <c r="B352" s="20">
        <f t="shared" si="10"/>
        <v>0.88427393785668995</v>
      </c>
      <c r="C352" s="29">
        <f t="shared" si="11"/>
        <v>1.1966266089411219</v>
      </c>
      <c r="D352" s="22">
        <v>25.410604820817554</v>
      </c>
      <c r="E352" s="22">
        <v>-0.26591146668605009</v>
      </c>
    </row>
    <row r="353" spans="1:5" x14ac:dyDescent="0.2">
      <c r="A353" s="30">
        <v>350</v>
      </c>
      <c r="B353" s="20">
        <f t="shared" si="10"/>
        <v>0.88681039949270768</v>
      </c>
      <c r="C353" s="29">
        <f t="shared" si="11"/>
        <v>1.2097386318507319</v>
      </c>
      <c r="D353" s="22">
        <v>25.517882175092808</v>
      </c>
      <c r="E353" s="22">
        <v>0.69069186830149198</v>
      </c>
    </row>
    <row r="354" spans="1:5" x14ac:dyDescent="0.2">
      <c r="A354" s="30">
        <v>351</v>
      </c>
      <c r="B354" s="20">
        <f t="shared" si="10"/>
        <v>0.88934686112872541</v>
      </c>
      <c r="C354" s="29">
        <f t="shared" si="11"/>
        <v>1.2230620054533239</v>
      </c>
      <c r="D354" s="22">
        <v>26.206761359895211</v>
      </c>
      <c r="E354" s="22">
        <v>0.15731397859062488</v>
      </c>
    </row>
    <row r="355" spans="1:5" x14ac:dyDescent="0.2">
      <c r="A355" s="30">
        <v>352</v>
      </c>
      <c r="B355" s="20">
        <f t="shared" si="10"/>
        <v>0.89188332276474314</v>
      </c>
      <c r="C355" s="29">
        <f t="shared" si="11"/>
        <v>1.2366060992123549</v>
      </c>
      <c r="D355" s="22">
        <v>26.224970547222398</v>
      </c>
      <c r="E355" s="22">
        <v>0.4036471088366847</v>
      </c>
    </row>
    <row r="356" spans="1:5" x14ac:dyDescent="0.2">
      <c r="A356" s="30">
        <v>353</v>
      </c>
      <c r="B356" s="20">
        <f t="shared" si="10"/>
        <v>0.89441978440076098</v>
      </c>
      <c r="C356" s="29">
        <f t="shared" si="11"/>
        <v>1.250380919677136</v>
      </c>
      <c r="D356" s="22">
        <v>26.361289238439127</v>
      </c>
      <c r="E356" s="22">
        <v>1.844841284860655</v>
      </c>
    </row>
    <row r="357" spans="1:5" x14ac:dyDescent="0.2">
      <c r="A357" s="30">
        <v>354</v>
      </c>
      <c r="B357" s="20">
        <f t="shared" si="10"/>
        <v>0.8969562460367787</v>
      </c>
      <c r="C357" s="29">
        <f t="shared" si="11"/>
        <v>1.2643971705878272</v>
      </c>
      <c r="D357" s="22">
        <v>26.606912492449453</v>
      </c>
      <c r="E357" s="22">
        <v>0.4049497672074685</v>
      </c>
    </row>
    <row r="358" spans="1:5" x14ac:dyDescent="0.2">
      <c r="A358" s="30">
        <v>355</v>
      </c>
      <c r="B358" s="20">
        <f t="shared" si="10"/>
        <v>0.89949270767279643</v>
      </c>
      <c r="C358" s="29">
        <f t="shared" si="11"/>
        <v>1.2786663202939192</v>
      </c>
      <c r="D358" s="22">
        <v>26.840514579083788</v>
      </c>
      <c r="E358" s="22">
        <v>0.54009426177369557</v>
      </c>
    </row>
    <row r="359" spans="1:5" x14ac:dyDescent="0.2">
      <c r="A359" s="30">
        <v>356</v>
      </c>
      <c r="B359" s="20">
        <f t="shared" si="10"/>
        <v>0.90202916930881416</v>
      </c>
      <c r="C359" s="29">
        <f t="shared" si="11"/>
        <v>1.2932006775864258</v>
      </c>
      <c r="D359" s="22">
        <v>27.106310529492092</v>
      </c>
      <c r="E359" s="22">
        <v>-0.54564367072001918</v>
      </c>
    </row>
    <row r="360" spans="1:5" x14ac:dyDescent="0.2">
      <c r="A360" s="30">
        <v>357</v>
      </c>
      <c r="B360" s="20">
        <f t="shared" si="10"/>
        <v>0.904565630944832</v>
      </c>
      <c r="C360" s="29">
        <f t="shared" si="11"/>
        <v>1.3080134772427054</v>
      </c>
      <c r="D360" s="22">
        <v>27.227775504857021</v>
      </c>
      <c r="E360" s="22">
        <v>0.66353911659286069</v>
      </c>
    </row>
    <row r="361" spans="1:5" x14ac:dyDescent="0.2">
      <c r="A361" s="30">
        <v>358</v>
      </c>
      <c r="B361" s="20">
        <f t="shared" si="10"/>
        <v>0.90710209258084973</v>
      </c>
      <c r="C361" s="29">
        <f t="shared" si="11"/>
        <v>1.3231189768239739</v>
      </c>
      <c r="D361" s="22">
        <v>27.292187595691871</v>
      </c>
      <c r="E361" s="22">
        <v>4.2117496008277338E-3</v>
      </c>
    </row>
    <row r="362" spans="1:5" x14ac:dyDescent="0.2">
      <c r="A362" s="30">
        <v>359</v>
      </c>
      <c r="B362" s="20">
        <f t="shared" si="10"/>
        <v>0.90963855421686746</v>
      </c>
      <c r="C362" s="29">
        <f t="shared" si="11"/>
        <v>1.3385325665591326</v>
      </c>
      <c r="D362" s="22">
        <v>27.779403978828441</v>
      </c>
      <c r="E362" s="22">
        <v>0.43458645289710113</v>
      </c>
    </row>
    <row r="363" spans="1:5" x14ac:dyDescent="0.2">
      <c r="A363" s="30">
        <v>360</v>
      </c>
      <c r="B363" s="20">
        <f t="shared" si="10"/>
        <v>0.91217501585288518</v>
      </c>
      <c r="C363" s="29">
        <f t="shared" si="11"/>
        <v>1.354270894508262</v>
      </c>
      <c r="D363" s="22">
        <v>27.836302686611361</v>
      </c>
      <c r="E363" s="22">
        <v>2.0461487791974061E-3</v>
      </c>
    </row>
    <row r="364" spans="1:5" x14ac:dyDescent="0.2">
      <c r="A364" s="30">
        <v>361</v>
      </c>
      <c r="B364" s="20">
        <f t="shared" si="10"/>
        <v>0.91471147748890302</v>
      </c>
      <c r="C364" s="29">
        <f t="shared" si="11"/>
        <v>1.3703520096419264</v>
      </c>
      <c r="D364" s="22">
        <v>28.073404251293681</v>
      </c>
      <c r="E364" s="22">
        <v>-0.62768439745629279</v>
      </c>
    </row>
    <row r="365" spans="1:5" x14ac:dyDescent="0.2">
      <c r="A365" s="30">
        <v>362</v>
      </c>
      <c r="B365" s="20">
        <f t="shared" si="10"/>
        <v>0.91724793912492075</v>
      </c>
      <c r="C365" s="29">
        <f t="shared" si="11"/>
        <v>1.3867955260207401</v>
      </c>
      <c r="D365" s="22">
        <v>28.568406321183545</v>
      </c>
      <c r="E365" s="22">
        <v>-0.24594198711497625</v>
      </c>
    </row>
    <row r="366" spans="1:5" x14ac:dyDescent="0.2">
      <c r="A366" s="30">
        <v>363</v>
      </c>
      <c r="B366" s="20">
        <f t="shared" si="10"/>
        <v>0.91978440076093848</v>
      </c>
      <c r="C366" s="29">
        <f t="shared" si="11"/>
        <v>1.4036228119427347</v>
      </c>
      <c r="D366" s="22">
        <v>29.516286073241076</v>
      </c>
      <c r="E366" s="22">
        <v>9.3403896079119086E-2</v>
      </c>
    </row>
    <row r="367" spans="1:5" x14ac:dyDescent="0.2">
      <c r="A367" s="30">
        <v>364</v>
      </c>
      <c r="B367" s="20">
        <f t="shared" si="10"/>
        <v>0.92232086239695621</v>
      </c>
      <c r="C367" s="29">
        <f t="shared" si="11"/>
        <v>1.4208572087822591</v>
      </c>
      <c r="D367" s="22">
        <v>29.536356188118447</v>
      </c>
      <c r="E367" s="22">
        <v>-0.91200825364870963</v>
      </c>
    </row>
    <row r="368" spans="1:5" x14ac:dyDescent="0.2">
      <c r="A368" s="30">
        <v>365</v>
      </c>
      <c r="B368" s="20">
        <f t="shared" si="10"/>
        <v>0.92485732403297405</v>
      </c>
      <c r="C368" s="29">
        <f t="shared" si="11"/>
        <v>1.4385242853247384</v>
      </c>
      <c r="D368" s="22">
        <v>29.922744374904312</v>
      </c>
      <c r="E368" s="22">
        <v>-0.62520859784180938</v>
      </c>
    </row>
    <row r="369" spans="1:5" x14ac:dyDescent="0.2">
      <c r="A369" s="30">
        <v>366</v>
      </c>
      <c r="B369" s="20">
        <f t="shared" si="10"/>
        <v>0.92739378566899178</v>
      </c>
      <c r="C369" s="29">
        <f t="shared" si="11"/>
        <v>1.4566521347751475</v>
      </c>
      <c r="D369" s="22">
        <v>30.52389354697732</v>
      </c>
      <c r="E369" s="22">
        <v>-1.436453683651753</v>
      </c>
    </row>
    <row r="370" spans="1:5" x14ac:dyDescent="0.2">
      <c r="A370" s="30">
        <v>367</v>
      </c>
      <c r="B370" s="20">
        <f t="shared" si="10"/>
        <v>0.92993024730500951</v>
      </c>
      <c r="C370" s="29">
        <f t="shared" si="11"/>
        <v>1.4752717233769785</v>
      </c>
      <c r="D370" s="22">
        <v>31.943879305170583</v>
      </c>
      <c r="E370" s="22">
        <v>0.18894743376804066</v>
      </c>
    </row>
    <row r="371" spans="1:5" x14ac:dyDescent="0.2">
      <c r="A371" s="30">
        <v>368</v>
      </c>
      <c r="B371" s="20">
        <f t="shared" si="10"/>
        <v>0.93246670894102723</v>
      </c>
      <c r="C371" s="29">
        <f t="shared" si="11"/>
        <v>1.4944173018494096</v>
      </c>
      <c r="D371" s="22">
        <v>32.308595768299583</v>
      </c>
      <c r="E371" s="22">
        <v>-0.93425761723697476</v>
      </c>
    </row>
    <row r="372" spans="1:5" x14ac:dyDescent="0.2">
      <c r="A372" s="30">
        <v>369</v>
      </c>
      <c r="B372" s="20">
        <f t="shared" si="10"/>
        <v>0.93500317057704507</v>
      </c>
      <c r="C372" s="29">
        <f t="shared" si="11"/>
        <v>1.5141268938077215</v>
      </c>
      <c r="D372" s="22">
        <v>32.472773887612391</v>
      </c>
      <c r="E372" s="22">
        <v>0.40525080288303111</v>
      </c>
    </row>
    <row r="373" spans="1:5" x14ac:dyDescent="0.2">
      <c r="A373" s="30">
        <v>370</v>
      </c>
      <c r="B373" s="20">
        <f t="shared" si="10"/>
        <v>0.9375396322130628</v>
      </c>
      <c r="C373" s="29">
        <f t="shared" si="11"/>
        <v>1.5344428792185394</v>
      </c>
      <c r="D373" s="22">
        <v>32.520065144163539</v>
      </c>
      <c r="E373" s="22">
        <v>0.2997444360889483</v>
      </c>
    </row>
    <row r="374" spans="1:5" x14ac:dyDescent="0.2">
      <c r="A374" s="30">
        <v>371</v>
      </c>
      <c r="B374" s="20">
        <f t="shared" si="10"/>
        <v>0.94007609384908053</v>
      </c>
      <c r="C374" s="29">
        <f t="shared" si="11"/>
        <v>1.5554126961003807</v>
      </c>
      <c r="D374" s="22">
        <v>32.687351160318279</v>
      </c>
      <c r="E374" s="22">
        <v>-0.98499573420987008</v>
      </c>
    </row>
    <row r="375" spans="1:5" x14ac:dyDescent="0.2">
      <c r="A375" s="30">
        <v>372</v>
      </c>
      <c r="B375" s="20">
        <f t="shared" si="10"/>
        <v>0.94261255548509826</v>
      </c>
      <c r="C375" s="29">
        <f t="shared" si="11"/>
        <v>1.5770896906005105</v>
      </c>
      <c r="D375" s="22">
        <v>33.472672748770478</v>
      </c>
      <c r="E375" s="22">
        <v>-1.96428137186282</v>
      </c>
    </row>
    <row r="376" spans="1:5" x14ac:dyDescent="0.2">
      <c r="A376" s="30">
        <v>373</v>
      </c>
      <c r="B376" s="20">
        <f t="shared" si="10"/>
        <v>0.9451490171211161</v>
      </c>
      <c r="C376" s="29">
        <f t="shared" si="11"/>
        <v>1.5995341549703044</v>
      </c>
      <c r="D376" s="22">
        <v>33.815232977950387</v>
      </c>
      <c r="E376" s="22">
        <v>0.3619182849959775</v>
      </c>
    </row>
    <row r="377" spans="1:5" x14ac:dyDescent="0.2">
      <c r="A377" s="30">
        <v>374</v>
      </c>
      <c r="B377" s="20">
        <f t="shared" si="10"/>
        <v>0.94768547875713383</v>
      </c>
      <c r="C377" s="29">
        <f t="shared" si="11"/>
        <v>1.6228146058638995</v>
      </c>
      <c r="D377" s="22">
        <v>34.116569903915206</v>
      </c>
      <c r="E377" s="22">
        <v>-0.29929108114803743</v>
      </c>
    </row>
    <row r="378" spans="1:5" x14ac:dyDescent="0.2">
      <c r="A378" s="30">
        <v>375</v>
      </c>
      <c r="B378" s="20">
        <f t="shared" si="10"/>
        <v>0.95022194039315155</v>
      </c>
      <c r="C378" s="29">
        <f t="shared" si="11"/>
        <v>1.6470093733525186</v>
      </c>
      <c r="D378" s="22">
        <v>34.47233831905703</v>
      </c>
      <c r="E378" s="22">
        <v>0.12167608045944391</v>
      </c>
    </row>
    <row r="379" spans="1:5" x14ac:dyDescent="0.2">
      <c r="A379" s="30">
        <v>376</v>
      </c>
      <c r="B379" s="20">
        <f t="shared" si="10"/>
        <v>0.95275840202916928</v>
      </c>
      <c r="C379" s="29">
        <f t="shared" si="11"/>
        <v>1.6722085964372653</v>
      </c>
      <c r="D379" s="22">
        <v>34.624761736638561</v>
      </c>
      <c r="E379" s="22">
        <v>-0.23610604898257762</v>
      </c>
    </row>
    <row r="380" spans="1:5" x14ac:dyDescent="0.2">
      <c r="A380" s="30">
        <v>377</v>
      </c>
      <c r="B380" s="20">
        <f t="shared" si="10"/>
        <v>0.95529486366518701</v>
      </c>
      <c r="C380" s="29">
        <f t="shared" si="11"/>
        <v>1.6985167573036744</v>
      </c>
      <c r="D380" s="22">
        <v>36.329491049946057</v>
      </c>
      <c r="E380" s="22">
        <v>-0.48227538770344386</v>
      </c>
    </row>
    <row r="381" spans="1:5" x14ac:dyDescent="0.2">
      <c r="A381" s="30">
        <v>378</v>
      </c>
      <c r="B381" s="20">
        <f t="shared" si="10"/>
        <v>0.95783132530120485</v>
      </c>
      <c r="C381" s="29">
        <f t="shared" si="11"/>
        <v>1.7260559398492488</v>
      </c>
      <c r="D381" s="22">
        <v>38.064472728007956</v>
      </c>
      <c r="E381" s="22">
        <v>-1.1115095940285484</v>
      </c>
    </row>
    <row r="382" spans="1:5" x14ac:dyDescent="0.2">
      <c r="A382" s="30">
        <v>379</v>
      </c>
      <c r="B382" s="20">
        <f t="shared" si="10"/>
        <v>0.96036778693722258</v>
      </c>
      <c r="C382" s="29">
        <f t="shared" si="11"/>
        <v>1.7549700774277095</v>
      </c>
      <c r="D382" s="22">
        <v>38.466265744966051</v>
      </c>
      <c r="E382" s="22">
        <v>-1.0187782852057339</v>
      </c>
    </row>
    <row r="383" spans="1:5" x14ac:dyDescent="0.2">
      <c r="A383" s="30">
        <v>380</v>
      </c>
      <c r="B383" s="20">
        <f t="shared" si="10"/>
        <v>0.96290424857324031</v>
      </c>
      <c r="C383" s="29">
        <f t="shared" si="11"/>
        <v>1.7854305756819222</v>
      </c>
      <c r="D383" s="22">
        <v>40.857409506050772</v>
      </c>
      <c r="E383" s="22">
        <v>-4.8265023356158912E-2</v>
      </c>
    </row>
    <row r="384" spans="1:5" x14ac:dyDescent="0.2">
      <c r="A384" s="30">
        <v>381</v>
      </c>
      <c r="B384" s="20">
        <f t="shared" si="10"/>
        <v>0.96544071020925804</v>
      </c>
      <c r="C384" s="29">
        <f t="shared" si="11"/>
        <v>1.8176438849801506</v>
      </c>
      <c r="D384" s="22">
        <v>41.679201063432146</v>
      </c>
      <c r="E384" s="22">
        <v>5.1707457576053349E-2</v>
      </c>
    </row>
    <row r="385" spans="1:5" x14ac:dyDescent="0.2">
      <c r="A385" s="30">
        <v>382</v>
      </c>
      <c r="B385" s="20">
        <f t="shared" si="10"/>
        <v>0.96797717184527587</v>
      </c>
      <c r="C385" s="29">
        <f t="shared" si="11"/>
        <v>1.8518618993308957</v>
      </c>
      <c r="D385" s="22">
        <v>46.219266420227001</v>
      </c>
      <c r="E385" s="22">
        <v>-0.19331087260784591</v>
      </c>
    </row>
    <row r="386" spans="1:5" x14ac:dyDescent="0.2">
      <c r="A386" s="30">
        <v>383</v>
      </c>
      <c r="B386" s="20">
        <f t="shared" si="10"/>
        <v>0.9705136334812936</v>
      </c>
      <c r="C386" s="29">
        <f t="shared" si="11"/>
        <v>1.8883965583957325</v>
      </c>
      <c r="D386" s="22">
        <v>47.690452864414119</v>
      </c>
      <c r="E386" s="22">
        <v>0.20471219611070202</v>
      </c>
    </row>
    <row r="387" spans="1:5" x14ac:dyDescent="0.2">
      <c r="A387" s="30">
        <v>384</v>
      </c>
      <c r="B387" s="20">
        <f t="shared" si="10"/>
        <v>0.97305009511731133</v>
      </c>
      <c r="C387" s="29">
        <f t="shared" si="11"/>
        <v>1.9276408847090771</v>
      </c>
      <c r="D387" s="22">
        <v>52.037889631342892</v>
      </c>
      <c r="E387" s="22">
        <v>0.49118262542487745</v>
      </c>
    </row>
    <row r="388" spans="1:5" x14ac:dyDescent="0.2">
      <c r="A388" s="30">
        <v>385</v>
      </c>
      <c r="B388" s="20">
        <f t="shared" si="10"/>
        <v>0.97558655675332906</v>
      </c>
      <c r="C388" s="29">
        <f t="shared" si="11"/>
        <v>1.9701002132753307</v>
      </c>
      <c r="D388" s="22">
        <v>57.094831151626749</v>
      </c>
      <c r="E388" s="22">
        <v>-0.63557149188343498</v>
      </c>
    </row>
    <row r="389" spans="1:5" x14ac:dyDescent="0.2">
      <c r="A389" s="30">
        <v>386</v>
      </c>
      <c r="B389" s="20">
        <f t="shared" ref="B389:B397" si="12">(A389-3/8)/394.25</f>
        <v>0.9781230183893469</v>
      </c>
      <c r="C389" s="29">
        <f t="shared" ref="C389:C397" si="13">NORMSINV(B389)</f>
        <v>2.0164402213598729</v>
      </c>
      <c r="D389" s="22">
        <v>59.73686208501789</v>
      </c>
      <c r="E389" s="22">
        <v>-0.12966020287535093</v>
      </c>
    </row>
    <row r="390" spans="1:5" x14ac:dyDescent="0.2">
      <c r="A390" s="30">
        <v>387</v>
      </c>
      <c r="B390" s="20">
        <f t="shared" si="12"/>
        <v>0.98065948002536463</v>
      </c>
      <c r="C390" s="29">
        <f t="shared" si="13"/>
        <v>2.0675640029308644</v>
      </c>
      <c r="D390" s="22">
        <v>62.561279164444727</v>
      </c>
      <c r="E390" s="22">
        <v>-0.75262722782839298</v>
      </c>
    </row>
    <row r="391" spans="1:5" x14ac:dyDescent="0.2">
      <c r="A391" s="30">
        <v>388</v>
      </c>
      <c r="B391" s="20">
        <f t="shared" si="12"/>
        <v>0.98319594166138236</v>
      </c>
      <c r="C391" s="29">
        <f t="shared" si="13"/>
        <v>2.1247423611342362</v>
      </c>
      <c r="D391" s="22">
        <v>63.829537878870724</v>
      </c>
      <c r="E391" s="22">
        <v>-0.34223005930396722</v>
      </c>
    </row>
    <row r="392" spans="1:5" x14ac:dyDescent="0.2">
      <c r="A392" s="30">
        <v>389</v>
      </c>
      <c r="B392" s="20">
        <f t="shared" si="12"/>
        <v>0.98573240329740008</v>
      </c>
      <c r="C392" s="29">
        <f t="shared" si="13"/>
        <v>2.1898489491563984</v>
      </c>
      <c r="D392" s="22">
        <v>64.243741222440576</v>
      </c>
      <c r="E392" s="22">
        <v>-0.37779289304730745</v>
      </c>
    </row>
    <row r="393" spans="1:5" x14ac:dyDescent="0.2">
      <c r="A393" s="30">
        <v>390</v>
      </c>
      <c r="B393" s="20">
        <f t="shared" si="12"/>
        <v>0.98826886493341792</v>
      </c>
      <c r="C393" s="29">
        <f t="shared" si="13"/>
        <v>2.2658222235429073</v>
      </c>
      <c r="D393" s="22">
        <v>67.837962567271404</v>
      </c>
      <c r="E393" s="22">
        <v>-0.27867598129686777</v>
      </c>
    </row>
    <row r="394" spans="1:5" x14ac:dyDescent="0.2">
      <c r="A394" s="30">
        <v>391</v>
      </c>
      <c r="B394" s="20">
        <f t="shared" si="12"/>
        <v>0.99080532656943565</v>
      </c>
      <c r="C394" s="29">
        <f t="shared" si="13"/>
        <v>2.3576838486997365</v>
      </c>
      <c r="D394" s="22">
        <v>81.744962270589497</v>
      </c>
      <c r="E394" s="22">
        <v>-0.53287338366582693</v>
      </c>
    </row>
    <row r="395" spans="1:5" x14ac:dyDescent="0.2">
      <c r="A395" s="30">
        <v>392</v>
      </c>
      <c r="B395" s="20">
        <f t="shared" si="12"/>
        <v>0.99334178820545338</v>
      </c>
      <c r="C395" s="29">
        <f t="shared" si="13"/>
        <v>2.4751928840393256</v>
      </c>
      <c r="D395" s="22">
        <v>116.51054651724638</v>
      </c>
      <c r="E395" s="22">
        <v>-0.63133134656128009</v>
      </c>
    </row>
    <row r="396" spans="1:5" x14ac:dyDescent="0.2">
      <c r="A396" s="30">
        <v>393</v>
      </c>
      <c r="B396" s="20">
        <f t="shared" si="12"/>
        <v>0.99587824984147111</v>
      </c>
      <c r="C396" s="29">
        <f t="shared" si="13"/>
        <v>2.6419303623892683</v>
      </c>
      <c r="D396" s="22">
        <v>128.68069068877594</v>
      </c>
      <c r="E396" s="22">
        <v>-0.45259564658245166</v>
      </c>
    </row>
    <row r="397" spans="1:5" ht="13.5" thickBot="1" x14ac:dyDescent="0.25">
      <c r="A397" s="30">
        <v>394</v>
      </c>
      <c r="B397" s="20">
        <f t="shared" si="12"/>
        <v>0.99841471147748895</v>
      </c>
      <c r="C397" s="29">
        <f t="shared" si="13"/>
        <v>2.9506970753981805</v>
      </c>
      <c r="D397" s="23">
        <v>399.8163888865538</v>
      </c>
      <c r="E397" s="23">
        <v>-0.44313426574844605</v>
      </c>
    </row>
  </sheetData>
  <sortState ref="D4:D397">
    <sortCondition ref="D4:D397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J45" sqref="J45"/>
    </sheetView>
  </sheetViews>
  <sheetFormatPr defaultRowHeight="12.75" x14ac:dyDescent="0.2"/>
  <cols>
    <col min="1" max="1" width="16.5703125" bestFit="1" customWidth="1"/>
    <col min="2" max="3" width="12" bestFit="1" customWidth="1"/>
    <col min="4" max="4" width="21.7109375" bestFit="1" customWidth="1"/>
    <col min="5" max="7" width="12" bestFit="1" customWidth="1"/>
  </cols>
  <sheetData>
    <row r="1" spans="1:7" ht="15.75" x14ac:dyDescent="0.25">
      <c r="A1" s="32" t="s">
        <v>52</v>
      </c>
      <c r="B1" s="17" t="s">
        <v>1</v>
      </c>
      <c r="C1" s="17" t="s">
        <v>4</v>
      </c>
      <c r="D1" s="17" t="s">
        <v>5</v>
      </c>
      <c r="E1" s="17" t="s">
        <v>6</v>
      </c>
      <c r="F1" s="17" t="s">
        <v>7</v>
      </c>
      <c r="G1" s="17" t="s">
        <v>8</v>
      </c>
    </row>
    <row r="2" spans="1:7" x14ac:dyDescent="0.2">
      <c r="A2" s="15" t="s">
        <v>45</v>
      </c>
      <c r="B2" s="21">
        <v>225.16751269035532</v>
      </c>
      <c r="C2" s="21">
        <v>2.6167512690355328</v>
      </c>
      <c r="D2" s="21">
        <v>1382.4109492385769</v>
      </c>
      <c r="E2" s="21">
        <v>137.69011751269022</v>
      </c>
      <c r="F2" s="21">
        <v>35.961928934010153</v>
      </c>
      <c r="G2" s="21">
        <v>0.48477157360406092</v>
      </c>
    </row>
    <row r="3" spans="1:7" x14ac:dyDescent="0.2">
      <c r="A3" s="15" t="s">
        <v>46</v>
      </c>
      <c r="B3" s="15">
        <v>200</v>
      </c>
      <c r="C3" s="15">
        <v>1</v>
      </c>
      <c r="D3" s="15">
        <v>1194.4859999999999</v>
      </c>
      <c r="E3" s="15">
        <v>122.52959999999999</v>
      </c>
      <c r="F3" s="15">
        <v>33</v>
      </c>
      <c r="G3" s="15">
        <v>0</v>
      </c>
    </row>
    <row r="4" spans="1:7" x14ac:dyDescent="0.2">
      <c r="A4" s="15" t="s">
        <v>47</v>
      </c>
      <c r="B4" s="15">
        <v>112</v>
      </c>
      <c r="C4" s="15">
        <v>0</v>
      </c>
      <c r="D4" s="15" t="e">
        <v>#N/A</v>
      </c>
      <c r="E4" s="15" t="e">
        <v>#N/A</v>
      </c>
      <c r="F4" s="15">
        <v>30</v>
      </c>
      <c r="G4" s="15">
        <v>0</v>
      </c>
    </row>
    <row r="5" spans="1:7" x14ac:dyDescent="0.2">
      <c r="A5" s="15" t="s">
        <v>48</v>
      </c>
      <c r="B5" s="21">
        <v>141.00599074276846</v>
      </c>
      <c r="C5" s="21">
        <v>5.0943089140747331</v>
      </c>
      <c r="D5" s="21">
        <v>1011.749136629512</v>
      </c>
      <c r="E5" s="21">
        <v>81.870939476167038</v>
      </c>
      <c r="F5" s="21">
        <v>19.904762362750859</v>
      </c>
      <c r="G5" s="21">
        <v>0.82949543117181912</v>
      </c>
    </row>
    <row r="6" spans="1:7" x14ac:dyDescent="0.2">
      <c r="A6" s="15" t="s">
        <v>49</v>
      </c>
      <c r="B6" s="15">
        <v>15</v>
      </c>
      <c r="C6" s="15">
        <v>-2</v>
      </c>
      <c r="D6" s="15">
        <v>1.8059999999999996</v>
      </c>
      <c r="E6" s="15">
        <v>8.9280000000000008</v>
      </c>
      <c r="F6" s="15">
        <v>1</v>
      </c>
      <c r="G6" s="15">
        <v>0</v>
      </c>
    </row>
    <row r="7" spans="1:7" x14ac:dyDescent="0.2">
      <c r="A7" s="15" t="s">
        <v>50</v>
      </c>
      <c r="B7" s="15">
        <v>1670</v>
      </c>
      <c r="C7" s="15">
        <v>51</v>
      </c>
      <c r="D7" s="15">
        <v>7705.9080000000004</v>
      </c>
      <c r="E7" s="15">
        <v>630.06539999999995</v>
      </c>
      <c r="F7" s="15">
        <v>186</v>
      </c>
      <c r="G7" s="15">
        <v>6</v>
      </c>
    </row>
    <row r="8" spans="1:7" ht="13.5" thickBot="1" x14ac:dyDescent="0.25">
      <c r="A8" s="16" t="s">
        <v>51</v>
      </c>
      <c r="B8" s="16">
        <v>394</v>
      </c>
      <c r="C8" s="16">
        <v>394</v>
      </c>
      <c r="D8" s="16">
        <v>394</v>
      </c>
      <c r="E8" s="16">
        <v>394</v>
      </c>
      <c r="F8" s="16">
        <v>394</v>
      </c>
      <c r="G8" s="16">
        <v>394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27" sqref="I27"/>
    </sheetView>
  </sheetViews>
  <sheetFormatPr defaultRowHeight="12.75" x14ac:dyDescent="0.2"/>
  <cols>
    <col min="1" max="1" width="21.140625" bestFit="1" customWidth="1"/>
    <col min="2" max="2" width="12.5703125" bestFit="1" customWidth="1"/>
    <col min="3" max="3" width="13.7109375" bestFit="1" customWidth="1"/>
    <col min="4" max="4" width="12" bestFit="1" customWidth="1"/>
    <col min="5" max="5" width="12.42578125" bestFit="1" customWidth="1"/>
    <col min="6" max="6" width="12.5703125" bestFit="1" customWidth="1"/>
    <col min="7" max="7" width="12" bestFit="1" customWidth="1"/>
    <col min="8" max="8" width="12.85546875" bestFit="1" customWidth="1"/>
    <col min="9" max="9" width="82.85546875" bestFit="1" customWidth="1"/>
  </cols>
  <sheetData>
    <row r="1" spans="1:9" x14ac:dyDescent="0.2">
      <c r="A1" t="s">
        <v>9</v>
      </c>
    </row>
    <row r="2" spans="1:9" ht="13.5" thickBot="1" x14ac:dyDescent="0.25"/>
    <row r="3" spans="1:9" x14ac:dyDescent="0.2">
      <c r="A3" s="18" t="s">
        <v>10</v>
      </c>
      <c r="B3" s="18"/>
      <c r="I3" t="s">
        <v>53</v>
      </c>
    </row>
    <row r="4" spans="1:9" x14ac:dyDescent="0.2">
      <c r="A4" s="15" t="s">
        <v>11</v>
      </c>
      <c r="B4" s="15">
        <v>0.96942897997566735</v>
      </c>
      <c r="I4" s="33" t="s">
        <v>54</v>
      </c>
    </row>
    <row r="5" spans="1:9" x14ac:dyDescent="0.2">
      <c r="A5" s="15" t="s">
        <v>12</v>
      </c>
      <c r="B5" s="15">
        <v>0.93979254721666294</v>
      </c>
    </row>
    <row r="6" spans="1:9" x14ac:dyDescent="0.2">
      <c r="A6" s="15" t="s">
        <v>13</v>
      </c>
      <c r="B6" s="15">
        <v>0.93901667797976429</v>
      </c>
    </row>
    <row r="7" spans="1:9" x14ac:dyDescent="0.2">
      <c r="A7" s="15" t="s">
        <v>14</v>
      </c>
      <c r="B7" s="15">
        <v>34.821149490710923</v>
      </c>
    </row>
    <row r="8" spans="1:9" ht="13.5" thickBot="1" x14ac:dyDescent="0.25">
      <c r="A8" s="16" t="s">
        <v>15</v>
      </c>
      <c r="B8" s="16">
        <v>394</v>
      </c>
    </row>
    <row r="10" spans="1:9" ht="13.5" thickBot="1" x14ac:dyDescent="0.25">
      <c r="A10" t="s">
        <v>16</v>
      </c>
    </row>
    <row r="11" spans="1:9" x14ac:dyDescent="0.2">
      <c r="A11" s="17"/>
      <c r="B11" s="17" t="s">
        <v>20</v>
      </c>
      <c r="C11" s="17" t="s">
        <v>21</v>
      </c>
      <c r="D11" s="17" t="s">
        <v>22</v>
      </c>
      <c r="E11" s="17" t="s">
        <v>23</v>
      </c>
      <c r="F11" s="17" t="s">
        <v>24</v>
      </c>
    </row>
    <row r="12" spans="1:9" x14ac:dyDescent="0.2">
      <c r="A12" s="15" t="s">
        <v>17</v>
      </c>
      <c r="B12" s="15">
        <v>5</v>
      </c>
      <c r="C12" s="15">
        <v>7343442.1128429184</v>
      </c>
      <c r="D12" s="15">
        <v>1468688.4225685836</v>
      </c>
      <c r="E12" s="15">
        <v>1211.2769813805592</v>
      </c>
      <c r="F12" s="15">
        <v>3.3431872524690581E-234</v>
      </c>
    </row>
    <row r="13" spans="1:9" x14ac:dyDescent="0.2">
      <c r="A13" s="15" t="s">
        <v>3</v>
      </c>
      <c r="B13" s="15">
        <v>388</v>
      </c>
      <c r="C13" s="15">
        <v>470454.83131952182</v>
      </c>
      <c r="D13" s="15">
        <v>1212.5124518544376</v>
      </c>
      <c r="E13" s="15"/>
      <c r="F13" s="15"/>
    </row>
    <row r="14" spans="1:9" ht="13.5" thickBot="1" x14ac:dyDescent="0.25">
      <c r="A14" s="16" t="s">
        <v>18</v>
      </c>
      <c r="B14" s="16">
        <v>393</v>
      </c>
      <c r="C14" s="16">
        <v>7813896.9441624405</v>
      </c>
      <c r="D14" s="16"/>
      <c r="E14" s="16"/>
      <c r="F14" s="16"/>
    </row>
    <row r="16" spans="1:9" ht="13.5" thickBot="1" x14ac:dyDescent="0.25"/>
    <row r="17" spans="1:9" x14ac:dyDescent="0.2">
      <c r="A17" s="17"/>
      <c r="B17" s="17" t="s">
        <v>25</v>
      </c>
      <c r="C17" s="17" t="s">
        <v>14</v>
      </c>
      <c r="D17" s="17" t="s">
        <v>26</v>
      </c>
      <c r="E17" s="17" t="s">
        <v>27</v>
      </c>
      <c r="F17" s="17" t="s">
        <v>28</v>
      </c>
      <c r="G17" s="17" t="s">
        <v>29</v>
      </c>
      <c r="H17" s="17" t="s">
        <v>43</v>
      </c>
      <c r="I17" s="17" t="s">
        <v>44</v>
      </c>
    </row>
    <row r="18" spans="1:9" x14ac:dyDescent="0.2">
      <c r="A18" s="15" t="s">
        <v>19</v>
      </c>
      <c r="B18" s="15">
        <v>-4.8901440627973463</v>
      </c>
      <c r="C18" s="15">
        <v>3.9775635453311917</v>
      </c>
      <c r="D18" s="15">
        <v>-1.2294320397564305</v>
      </c>
      <c r="E18" s="15">
        <v>0.21965488213415904</v>
      </c>
      <c r="F18" s="15">
        <v>-12.710419331867843</v>
      </c>
      <c r="G18" s="15">
        <v>2.9301312062731508</v>
      </c>
    </row>
    <row r="19" spans="1:9" x14ac:dyDescent="0.2">
      <c r="A19" s="15" t="s">
        <v>4</v>
      </c>
      <c r="B19" s="15">
        <v>4.3270887659349606</v>
      </c>
      <c r="C19" s="15">
        <v>0.4220951274668534</v>
      </c>
      <c r="D19" s="15">
        <v>10.251453959924618</v>
      </c>
      <c r="E19" s="15">
        <v>5.5485913646487092E-22</v>
      </c>
      <c r="F19" s="15">
        <v>3.4972088535451906</v>
      </c>
      <c r="G19" s="15">
        <v>5.1569686783247306</v>
      </c>
      <c r="H19" s="19">
        <f>I19^2*$B$14*C19^2/$D$13</f>
        <v>1.4986408761733017</v>
      </c>
      <c r="I19" s="21">
        <v>5.0943089140747331</v>
      </c>
    </row>
    <row r="20" spans="1:9" x14ac:dyDescent="0.2">
      <c r="A20" s="15" t="s">
        <v>5</v>
      </c>
      <c r="B20" s="15">
        <v>1.7376682459281242E-2</v>
      </c>
      <c r="C20" s="15">
        <v>2.9367615746925787E-3</v>
      </c>
      <c r="D20" s="15">
        <v>5.9169537660203959</v>
      </c>
      <c r="E20" s="15">
        <v>7.211309544327261E-9</v>
      </c>
      <c r="F20" s="15">
        <v>1.1602724695443024E-2</v>
      </c>
      <c r="G20" s="15">
        <v>2.3150640223119461E-2</v>
      </c>
      <c r="H20" s="19">
        <f>I20^2*$B$14*C20^2/$D$13</f>
        <v>2.861471378317733</v>
      </c>
      <c r="I20" s="21">
        <v>1011.749136629512</v>
      </c>
    </row>
    <row r="21" spans="1:9" x14ac:dyDescent="0.2">
      <c r="A21" s="15" t="s">
        <v>6</v>
      </c>
      <c r="B21" s="15">
        <v>0.97494346387047015</v>
      </c>
      <c r="C21" s="15">
        <v>4.6155976307850052E-2</v>
      </c>
      <c r="D21" s="15">
        <v>21.122800162817811</v>
      </c>
      <c r="E21" s="15">
        <v>1.7858920845000732E-66</v>
      </c>
      <c r="F21" s="15">
        <v>0.88419634294420246</v>
      </c>
      <c r="G21" s="15">
        <v>1.0656905847967377</v>
      </c>
      <c r="H21" s="19">
        <f t="shared" ref="H21:H23" si="0">I21^2*$B$14*C21^2/$D$13</f>
        <v>4.6283029096402197</v>
      </c>
      <c r="I21" s="21">
        <v>81.870939476167038</v>
      </c>
    </row>
    <row r="22" spans="1:9" x14ac:dyDescent="0.2">
      <c r="A22" s="15" t="s">
        <v>7</v>
      </c>
      <c r="B22" s="15">
        <v>1.6228849738203845</v>
      </c>
      <c r="C22" s="15">
        <v>0.16098684661536153</v>
      </c>
      <c r="D22" s="15">
        <v>10.08085447935923</v>
      </c>
      <c r="E22" s="15">
        <v>2.2109604631223532E-21</v>
      </c>
      <c r="F22" s="15">
        <v>1.3063692372686684</v>
      </c>
      <c r="G22" s="15">
        <v>1.9394007103721007</v>
      </c>
      <c r="H22" s="19">
        <f t="shared" si="0"/>
        <v>3.3281364556185942</v>
      </c>
      <c r="I22" s="21">
        <v>19.904762362750859</v>
      </c>
    </row>
    <row r="23" spans="1:9" ht="13.5" thickBot="1" x14ac:dyDescent="0.25">
      <c r="A23" s="16" t="s">
        <v>8</v>
      </c>
      <c r="B23" s="16">
        <v>4.3543630656009453</v>
      </c>
      <c r="C23" s="16">
        <v>2.1524574069818194</v>
      </c>
      <c r="D23" s="16">
        <v>2.0229729292096157</v>
      </c>
      <c r="E23" s="16">
        <v>4.3761259284860805E-2</v>
      </c>
      <c r="F23" s="16">
        <v>0.12242327740934034</v>
      </c>
      <c r="G23" s="16">
        <v>8.5863028537925494</v>
      </c>
      <c r="H23" s="19">
        <f t="shared" si="0"/>
        <v>1.0332453807518742</v>
      </c>
      <c r="I23" s="21">
        <v>0.82949543117181912</v>
      </c>
    </row>
  </sheetData>
  <conditionalFormatting sqref="H19">
    <cfRule type="cellIs" dxfId="2" priority="3" operator="greaterThan">
      <formula>5</formula>
    </cfRule>
  </conditionalFormatting>
  <conditionalFormatting sqref="H19:H23">
    <cfRule type="cellIs" dxfId="1" priority="1" operator="lessThan">
      <formula>5</formula>
    </cfRule>
    <cfRule type="cellIs" dxfId="0" priority="2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77BF54A407744ABCD3DEFDA6094583" ma:contentTypeVersion="11" ma:contentTypeDescription="Create a new document." ma:contentTypeScope="" ma:versionID="4fce3618aa40944be9bec86e80a601ce">
  <xsd:schema xmlns:xsd="http://www.w3.org/2001/XMLSchema" xmlns:xs="http://www.w3.org/2001/XMLSchema" xmlns:p="http://schemas.microsoft.com/office/2006/metadata/properties" xmlns:ns3="a126b575-74f7-4bfd-a697-fc19c196eb83" xmlns:ns4="0b965c90-39dc-4fbb-a9bf-ccc7f31e07d6" targetNamespace="http://schemas.microsoft.com/office/2006/metadata/properties" ma:root="true" ma:fieldsID="884f514a880c75d3deeb0a5c2123e0dd" ns3:_="" ns4:_="">
    <xsd:import namespace="a126b575-74f7-4bfd-a697-fc19c196eb83"/>
    <xsd:import namespace="0b965c90-39dc-4fbb-a9bf-ccc7f31e07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26b575-74f7-4bfd-a697-fc19c196eb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65c90-39dc-4fbb-a9bf-ccc7f31e0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E76057-B2A0-4660-87C3-40DD2D503BBD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0b965c90-39dc-4fbb-a9bf-ccc7f31e07d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126b575-74f7-4bfd-a697-fc19c196eb8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572221B-98B6-4EFC-9496-B42F1AF56E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2AC971-F4C8-412E-BAF3-F5AC34CFC5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26b575-74f7-4bfd-a697-fc19c196eb83"/>
    <ds:schemaRef ds:uri="0b965c90-39dc-4fbb-a9bf-ccc7f31e0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Clean Data Table (Keseluruhan)</vt:lpstr>
      <vt:lpstr>List Deleted Column</vt:lpstr>
      <vt:lpstr>MLR Model</vt:lpstr>
      <vt:lpstr>Studentized Residual Outlier</vt:lpstr>
      <vt:lpstr>Outlier Test</vt:lpstr>
      <vt:lpstr>Normality Test</vt:lpstr>
      <vt:lpstr>Multicolinearity Test Data</vt:lpstr>
      <vt:lpstr>Multicolinearity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Apriyansen</dc:creator>
  <cp:lastModifiedBy>Eric Apriyansen</cp:lastModifiedBy>
  <dcterms:created xsi:type="dcterms:W3CDTF">2021-01-19T19:29:59Z</dcterms:created>
  <dcterms:modified xsi:type="dcterms:W3CDTF">2021-01-29T20:10:11Z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0x010100FA77BF54A407744ABCD3DEFDA6094583</vt:lpwstr>
  </property>
</Properties>
</file>