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53" documentId="8_{B6337239-1A00-434D-AAD0-422EA1FEB5AE}" xr6:coauthVersionLast="47" xr6:coauthVersionMax="47" xr10:uidLastSave="{DB780FB1-EDF8-436C-892A-74AD3E8725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<sst xmlns="http://schemas.openxmlformats.org/spreadsheetml/2006/main" count="5640" uniqueCount="1432">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</sst>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1" activePane="bottomRight" state="frozen"/>
      <selection pane="bottomRight" activeCell="B79" sqref="B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>45967</v>
      </c>
      <c r="B79" s="171">
        <v>45967</v>
      </c>
      <c r="C79" s="8">
        <f>IF(BS_CONTROLE[[#This Row],[DATA]]="","",WEEKNUM(BS_CONTROLE[[#This Row],[DATA]]))</f>
        <v>45</v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1413</v>
      </c>
      <c r="D5" s="390"/>
      <c r="E5" s="390"/>
      <c r="F5" s="390"/>
      <c r="G5" s="390"/>
      <c r="H5" s="390"/>
      <c r="I5" s="390"/>
      <c r="J5" s="391"/>
      <c r="K5" s="392" t="s">
        <v>1414</v>
      </c>
      <c r="L5" s="393"/>
      <c r="M5" s="393"/>
      <c r="N5" s="393"/>
      <c r="O5" s="394" t="s">
        <v>1415</v>
      </c>
      <c r="P5" s="395"/>
      <c r="Q5" s="396"/>
    </row>
    <row r="6" spans="1:17" s="93" customFormat="1" ht="15.75" customHeight="1">
      <c r="A6" s="87" t="s">
        <v>1416</v>
      </c>
      <c r="B6" s="94" t="s">
        <v>1417</v>
      </c>
      <c r="C6" s="95" t="s">
        <v>1163</v>
      </c>
      <c r="D6" s="96" t="s">
        <v>1164</v>
      </c>
      <c r="E6" s="95" t="s">
        <v>1418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1419</v>
      </c>
      <c r="M6" s="139" t="s">
        <v>628</v>
      </c>
      <c r="N6" s="140" t="s">
        <v>1158</v>
      </c>
      <c r="O6" s="246" t="s">
        <v>1201</v>
      </c>
      <c r="P6" s="157"/>
      <c r="Q6" s="193" t="s">
        <v>1420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45967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1421</v>
      </c>
      <c r="W1" s="402"/>
      <c r="X1" s="402"/>
      <c r="Y1" s="104"/>
    </row>
    <row r="2" spans="1:25" s="100" customFormat="1" ht="11.25" customHeight="1">
      <c r="A2" s="105" t="s">
        <v>1422</v>
      </c>
      <c r="B2" s="105" t="s">
        <v>1417</v>
      </c>
      <c r="C2" s="105" t="s">
        <v>605</v>
      </c>
      <c r="D2" s="106" t="s">
        <v>1163</v>
      </c>
      <c r="E2" s="106" t="s">
        <v>1164</v>
      </c>
      <c r="F2" s="106" t="s">
        <v>1416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1423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45967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1424</v>
      </c>
      <c r="C2" s="95" t="s">
        <v>1148</v>
      </c>
      <c r="D2" s="95" t="s">
        <v>1150</v>
      </c>
      <c r="E2" s="95" t="s">
        <v>1425</v>
      </c>
      <c r="F2" s="95" t="s">
        <v>1426</v>
      </c>
      <c r="G2" s="95" t="s">
        <v>1427</v>
      </c>
      <c r="H2" s="95" t="s">
        <v>1428</v>
      </c>
      <c r="I2" s="95" t="s">
        <v>1429</v>
      </c>
      <c r="J2" s="95" t="s">
        <v>1430</v>
      </c>
      <c r="K2" s="131" t="s">
        <v>1431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45967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2025-11-05T14:26:06Z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