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03" documentId="120_S{118792C3-22EF-5104-A093-F22BFE3913F3}" xr6:coauthVersionLast="47" xr6:coauthVersionMax="47" xr10:uidLastSave="{7BD7C4B5-CE64-4C0A-8CAC-CCAC2DBE38A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59" i="1" a="1"/>
  <c r="N59" i="1" s="1"/>
  <c r="M59" i="1" a="1"/>
  <c r="M59" i="1" s="1"/>
  <c r="M78" i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7" i="10" s="1"/>
  <c r="AL206" i="1"/>
  <c r="AN206" i="1"/>
  <c r="AO206" i="1"/>
  <c r="BE206" i="1" s="1" a="1"/>
  <c r="BE206" i="1" s="1"/>
  <c r="AP206" i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9" i="10" s="1"/>
  <c r="AL218" i="1"/>
  <c r="AN218" i="1"/>
  <c r="AO218" i="1"/>
  <c r="BE218" i="1" s="1" a="1"/>
  <c r="BE218" i="1" s="1"/>
  <c r="AP218" i="1"/>
  <c r="AQ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BR231" i="1"/>
  <c r="BQ231" i="1" s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BR240" i="1"/>
  <c r="BQ240" i="1" s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BR247" i="1"/>
  <c r="BQ247" i="1" s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BR256" i="1"/>
  <c r="BQ256" i="1" s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BR258" i="1"/>
  <c r="BQ258" i="1" s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BR263" i="1"/>
  <c r="BQ263" i="1" s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BR275" i="1"/>
  <c r="BQ275" i="1" s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BR287" i="1"/>
  <c r="BQ287" i="1" s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BR301" i="1"/>
  <c r="BQ301" i="1" s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BR313" i="1"/>
  <c r="BQ313" i="1" s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BR316" i="1"/>
  <c r="BQ316" i="1" s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BR325" i="1"/>
  <c r="BQ325" i="1" s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BR334" i="1"/>
  <c r="BQ334" i="1" s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BR346" i="1"/>
  <c r="BQ346" i="1" s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BR355" i="1"/>
  <c r="BQ355" i="1" s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9" i="10" s="1"/>
  <c r="AL358" i="1"/>
  <c r="AN358" i="1"/>
  <c r="AO358" i="1"/>
  <c r="AP358" i="1"/>
  <c r="M359" i="10" s="1"/>
  <c r="AQ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8" i="10" s="1"/>
  <c r="AL367" i="1"/>
  <c r="AN367" i="1"/>
  <c r="AO367" i="1"/>
  <c r="AP367" i="1"/>
  <c r="M368" i="10" s="1"/>
  <c r="AQ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BR384" i="1"/>
  <c r="BQ384" i="1" s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90" i="10" s="1"/>
  <c r="AL389" i="1"/>
  <c r="AN389" i="1"/>
  <c r="AO389" i="1"/>
  <c r="AP389" i="1"/>
  <c r="M390" i="10" s="1"/>
  <c r="AQ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2" i="10" s="1"/>
  <c r="AL401" i="1"/>
  <c r="AN401" i="1"/>
  <c r="AO401" i="1"/>
  <c r="AP401" i="1"/>
  <c r="M402" i="10" s="1"/>
  <c r="AQ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20" i="10" s="1"/>
  <c r="AL419" i="1"/>
  <c r="AN419" i="1"/>
  <c r="AO419" i="1"/>
  <c r="AP419" i="1"/>
  <c r="M420" i="10" s="1"/>
  <c r="AQ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BR449" i="1"/>
  <c r="BQ449" i="1" s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BR472" i="1"/>
  <c r="BQ472" i="1" s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BR481" i="1"/>
  <c r="BQ481" i="1" s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BR499" i="1"/>
  <c r="BQ499" i="1" s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BR508" i="1"/>
  <c r="BQ508" i="1" s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BR526" i="1"/>
  <c r="BQ526" i="1" s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BR535" i="1"/>
  <c r="BQ535" i="1" s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BR553" i="1"/>
  <c r="BQ553" i="1" s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BR558" i="1"/>
  <c r="BS558" i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BR559" i="1"/>
  <c r="BQ559" i="1" s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BR565" i="1"/>
  <c r="BQ565" i="1" s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BR574" i="1"/>
  <c r="BQ574" i="1" s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BR586" i="1"/>
  <c r="BQ586" i="1" s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BR591" i="1"/>
  <c r="BS591" i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BR592" i="1"/>
  <c r="BQ592" i="1" s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BR594" i="1"/>
  <c r="BQ594" i="1" s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BR607" i="1"/>
  <c r="BQ607" i="1" s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BR619" i="1"/>
  <c r="BQ619" i="1" s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BR623" i="1"/>
  <c r="BQ623" i="1" s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BR632" i="1"/>
  <c r="BQ632" i="1" s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BR635" i="1"/>
  <c r="BQ635" i="1" s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BR644" i="1"/>
  <c r="BQ644" i="1" s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BR650" i="1"/>
  <c r="BQ650" i="1" s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BR659" i="1"/>
  <c r="BQ659" i="1" s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BR662" i="1"/>
  <c r="BQ662" i="1" s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BR671" i="1"/>
  <c r="BQ671" i="1" s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BR680" i="1"/>
  <c r="BQ680" i="1" s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BR689" i="1"/>
  <c r="BQ689" i="1" s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BR694" i="1"/>
  <c r="BS694" i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O695" i="1"/>
  <c r="BE695" i="1" s="1" a="1"/>
  <c r="BE695" i="1" s="1"/>
  <c r="AP695" i="1"/>
  <c r="M696" i="10" s="1"/>
  <c r="AQ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BR703" i="1"/>
  <c r="BQ703" i="1" s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7" i="10" s="1"/>
  <c r="AL746" i="1"/>
  <c r="AN746" i="1"/>
  <c r="AO746" i="1"/>
  <c r="AP746" i="1"/>
  <c r="M747" i="10" s="1"/>
  <c r="AQ746" i="1"/>
  <c r="BR746" i="1"/>
  <c r="BQ746" i="1" s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BR755" i="1"/>
  <c r="BQ755" i="1" s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BR779" i="1"/>
  <c r="BQ779" i="1" s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BR788" i="1"/>
  <c r="BQ788" i="1" s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BR797" i="1"/>
  <c r="BQ797" i="1" s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BR800" i="1"/>
  <c r="BQ800" i="1" s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Q806" i="1" s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Q809" i="1" s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Q815" i="1" s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Q818" i="1" s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BR824" i="1"/>
  <c r="BQ824" i="1" s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BR833" i="1"/>
  <c r="BQ833" i="1" s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BR842" i="1"/>
  <c r="BQ842" i="1" s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BR853" i="1"/>
  <c r="BQ853" i="1" s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Q862" i="1" s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BR871" i="1"/>
  <c r="BQ871" i="1" s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Q880" i="1" s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Q889" i="1" s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Q898" i="1" s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Q907" i="1" s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Q916" i="1" s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Q925" i="1" s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Q934" i="1" s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Q943" i="1" s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BR950" i="1"/>
  <c r="BQ950" i="1" s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BR952" i="1"/>
  <c r="BQ952" i="1" s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BR959" i="1"/>
  <c r="BQ959" i="1" s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BR961" i="1"/>
  <c r="BQ961" i="1" s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Q968" i="1" s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BR970" i="1"/>
  <c r="BQ970" i="1" s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Q977" i="1" s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Q986" i="1" s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Q995" i="1" s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95" i="1" l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4" i="1"/>
  <c r="BQ688" i="1"/>
  <c r="BQ679" i="1"/>
  <c r="BQ655" i="1"/>
  <c r="BQ628" i="1"/>
  <c r="BQ597" i="1"/>
  <c r="BQ591" i="1"/>
  <c r="BQ585" i="1"/>
  <c r="BQ579" i="1"/>
  <c r="BQ570" i="1"/>
  <c r="BQ558" i="1"/>
  <c r="BQ549" i="1"/>
  <c r="BQ540" i="1"/>
  <c r="BQ531" i="1"/>
  <c r="BQ522" i="1"/>
  <c r="BQ513" i="1"/>
  <c r="BQ504" i="1"/>
  <c r="BQ495" i="1"/>
  <c r="BQ486" i="1"/>
  <c r="BQ477" i="1"/>
  <c r="BQ468" i="1"/>
  <c r="BQ461" i="1"/>
  <c r="BQ373" i="1"/>
  <c r="BQ290" i="1"/>
  <c r="BQ281" i="1"/>
  <c r="BQ252" i="1"/>
  <c r="BQ676" i="1"/>
  <c r="BQ667" i="1"/>
  <c r="BQ658" i="1"/>
  <c r="BQ649" i="1"/>
  <c r="BQ640" i="1"/>
  <c r="BQ631" i="1"/>
  <c r="BQ622" i="1"/>
  <c r="BQ582" i="1"/>
  <c r="BQ573" i="1"/>
  <c r="BQ564" i="1"/>
  <c r="BQ552" i="1"/>
  <c r="BQ543" i="1"/>
  <c r="BQ534" i="1"/>
  <c r="BQ525" i="1"/>
  <c r="BQ516" i="1"/>
  <c r="BQ507" i="1"/>
  <c r="BQ498" i="1"/>
  <c r="BQ489" i="1"/>
  <c r="BQ480" i="1"/>
  <c r="BQ471" i="1"/>
  <c r="BQ383" i="1"/>
  <c r="BQ352" i="1"/>
  <c r="BQ343" i="1"/>
  <c r="BQ255" i="1"/>
  <c r="BQ246" i="1"/>
  <c r="BD79" i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<sst xmlns="http://schemas.openxmlformats.org/spreadsheetml/2006/main" count="3677" uniqueCount="1184">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</sst>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J11" activePane="topRight" state="frozen"/>
      <selection pane="topRight" activeCell="BP16" sqref="BP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IF(D6="","*",IFERROR(IF(ISODD(COUNT(AS6:AX6)),"ERRO",SUM((AT6-AS6),(AV6-AU6),(AX6-AW6))),"ERRO"))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8" t="str">
        <f t="shared" ref="BT7:BT70" si="6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3"/>
        <v>Produção e Intervalo</v>
      </c>
      <c r="BR8" s="19">
        <f t="shared" si="4"/>
        <v>0</v>
      </c>
      <c r="BS8" s="19">
        <f t="shared" si="5"/>
        <v>0</v>
      </c>
      <c r="BT8" s="8" t="str">
        <f t="shared" si="6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>
        <v>0.49305555555555558</v>
      </c>
      <c r="AT10" s="108">
        <v>0.58333333333333337</v>
      </c>
      <c r="AU10" s="136">
        <v>0.65625</v>
      </c>
      <c r="AV10" s="136"/>
      <c r="AW10" s="14"/>
      <c r="AX10" s="14"/>
      <c r="AY10" s="164" t="str">
        <f>IF(D10="","*",IFERROR(IF(ISODD(COUNT(AS10:AX10)),"ERRO",SUM((AT10-AS10),(AV10-AU10),(AX10-AW10))),"ERRO"))</f>
        <v>ERRO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 t="s">
        <v>1024</v>
      </c>
      <c r="BL10" s="16"/>
      <c r="BM10" s="130"/>
      <c r="BN10" s="130"/>
      <c r="BO10" s="130"/>
      <c r="BP10" s="18"/>
      <c r="BQ10" s="12" t="e">
        <f t="shared" si="3"/>
        <v>#VALUE!</v>
      </c>
      <c r="BR10" s="19" t="e">
        <f t="shared" si="4"/>
        <v>#VALUE!</v>
      </c>
      <c r="BS10" s="19">
        <f t="shared" si="5"/>
        <v>0</v>
      </c>
      <c r="BT10" s="8" t="str">
        <f t="shared" si="6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1025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6.2500000000000056E-2</v>
      </c>
      <c r="AZ11" s="153"/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1025</v>
      </c>
      <c r="BG11" s="16"/>
      <c r="BH11" s="17">
        <v>2</v>
      </c>
      <c r="BI11" s="17"/>
      <c r="BJ11" s="17" t="s">
        <v>1027</v>
      </c>
      <c r="BK11" s="17" t="s">
        <v>1028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 t="shared" si="3"/>
        <v>Aderente</v>
      </c>
      <c r="BR11" s="19">
        <f t="shared" si="4"/>
        <v>1.0000000000000009</v>
      </c>
      <c r="BS11" s="19">
        <f t="shared" si="5"/>
        <v>2</v>
      </c>
      <c r="BT11" s="8" t="str">
        <f t="shared" si="6"/>
        <v>OKOK</v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8" t="str">
        <f t="shared" si="6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1029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1030</v>
      </c>
      <c r="W13" s="151" t="s">
        <v>1026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1030</v>
      </c>
      <c r="BG13" s="16"/>
      <c r="BH13" s="17">
        <v>0</v>
      </c>
      <c r="BI13" s="17"/>
      <c r="BJ13" s="17" t="s">
        <v>1031</v>
      </c>
      <c r="BK13" s="17" t="s">
        <v>1032</v>
      </c>
      <c r="BL13" s="16"/>
      <c r="BM13" s="130" t="s">
        <v>406</v>
      </c>
      <c r="BN13" s="130" t="s">
        <v>435</v>
      </c>
      <c r="BO13" s="130" t="s">
        <v>497</v>
      </c>
      <c r="BP13" s="18" t="s">
        <v>1033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1530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1034</v>
      </c>
      <c r="W14" s="151" t="s">
        <v>1018</v>
      </c>
      <c r="X14" s="104" t="s">
        <v>381</v>
      </c>
      <c r="Y14" s="129"/>
      <c r="Z14" s="104"/>
      <c r="AA14" s="105" t="s">
        <v>1035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>
        <v>0.5625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0.13958333333333334</v>
      </c>
      <c r="AZ14" s="153"/>
      <c r="BA14" s="109">
        <v>850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1034</v>
      </c>
      <c r="BG14" s="16"/>
      <c r="BH14" s="17">
        <v>2</v>
      </c>
      <c r="BI14" s="17"/>
      <c r="BJ14" s="17" t="s">
        <v>1036</v>
      </c>
      <c r="BK14" s="17" t="s">
        <v>1037</v>
      </c>
      <c r="BL14" s="16"/>
      <c r="BM14" s="130" t="s">
        <v>402</v>
      </c>
      <c r="BN14" s="130" t="s">
        <v>422</v>
      </c>
      <c r="BO14" s="130" t="s">
        <v>527</v>
      </c>
      <c r="BP14" s="18" t="s">
        <v>527</v>
      </c>
      <c r="BQ14" s="12" t="str">
        <f t="shared" si="3"/>
        <v>Produção</v>
      </c>
      <c r="BR14" s="19">
        <f t="shared" si="4"/>
        <v>1.1166666666666667</v>
      </c>
      <c r="BS14" s="19">
        <f t="shared" si="5"/>
        <v>0.55555555555555558</v>
      </c>
      <c r="BT14" s="8" t="str">
        <f t="shared" si="6"/>
        <v>MecanizaçãoOperação</v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1038</v>
      </c>
      <c r="W15" s="151" t="s">
        <v>1039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0.52083333333333337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0.16597222222222224</v>
      </c>
      <c r="AZ15" s="153"/>
      <c r="BA15" s="109">
        <v>50</v>
      </c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1038</v>
      </c>
      <c r="BG15" s="16"/>
      <c r="BH15" s="17">
        <v>2</v>
      </c>
      <c r="BI15" s="17"/>
      <c r="BJ15" s="17" t="s">
        <v>1040</v>
      </c>
      <c r="BK15" s="17" t="s">
        <v>1041</v>
      </c>
      <c r="BL15" s="16"/>
      <c r="BM15" s="130" t="s">
        <v>410</v>
      </c>
      <c r="BN15" s="130" t="s">
        <v>410</v>
      </c>
      <c r="BO15" s="130" t="s">
        <v>410</v>
      </c>
      <c r="BP15" s="18" t="s">
        <v>558</v>
      </c>
      <c r="BQ15" s="12" t="str">
        <f t="shared" si="3"/>
        <v>Aderente</v>
      </c>
      <c r="BR15" s="19">
        <f t="shared" si="4"/>
        <v>1.9916666666666669</v>
      </c>
      <c r="BS15" s="19">
        <f t="shared" si="5"/>
        <v>1.6666666666666667</v>
      </c>
      <c r="BT15" s="8" t="str">
        <f t="shared" si="6"/>
        <v>OKOK</v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1038</v>
      </c>
      <c r="W16" s="151" t="s">
        <v>1042</v>
      </c>
      <c r="X16" s="104" t="s">
        <v>386</v>
      </c>
      <c r="Y16" s="129"/>
      <c r="Z16" s="104"/>
      <c r="AA16" s="105" t="s">
        <v>1043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1038</v>
      </c>
      <c r="BG16" s="16"/>
      <c r="BH16" s="17">
        <v>0</v>
      </c>
      <c r="BI16" s="17"/>
      <c r="BJ16" s="17" t="s">
        <v>1044</v>
      </c>
      <c r="BK16" s="17" t="s">
        <v>1044</v>
      </c>
      <c r="BL16" s="16"/>
      <c r="BM16" s="130" t="s">
        <v>406</v>
      </c>
      <c r="BN16" s="130" t="s">
        <v>435</v>
      </c>
      <c r="BO16" s="130" t="s">
        <v>497</v>
      </c>
      <c r="BP16" s="18" t="s">
        <v>1045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1046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1047</v>
      </c>
      <c r="W17" s="151" t="s">
        <v>1048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1047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8" t="str">
        <f t="shared" si="6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1046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1049</v>
      </c>
      <c r="W18" s="151" t="s">
        <v>1048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>IF(D18="","*",IFERROR(IF(ISODD(COUNT(AS18:AX18)),"ERRO",SUM((AT18-AS18),(AV18-AU18),(AX18-AW18))),"ERRO"))</f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1049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1050</v>
      </c>
      <c r="W19" s="151" t="s">
        <v>1026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IF(D19="","*",IFERROR(IF(ISODD(COUNT(AS19:AX19)),"ERRO",SUM((AT19-AS19),(AV19-AU19),(AX19-AW19))),"ERRO"))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1050</v>
      </c>
      <c r="BG19" s="16"/>
      <c r="BH19" s="17">
        <v>0</v>
      </c>
      <c r="BI19" s="17"/>
      <c r="BJ19" s="17" t="s">
        <v>1051</v>
      </c>
      <c r="BK19" s="17" t="s">
        <v>1051</v>
      </c>
      <c r="BL19" s="16"/>
      <c r="BM19" s="130" t="s">
        <v>396</v>
      </c>
      <c r="BN19" s="130" t="s">
        <v>430</v>
      </c>
      <c r="BO19" s="130" t="s">
        <v>430</v>
      </c>
      <c r="BP19" s="18" t="s">
        <v>1052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1050</v>
      </c>
      <c r="W20" s="151" t="s">
        <v>1026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1050</v>
      </c>
      <c r="BG20" s="16"/>
      <c r="BH20" s="17">
        <v>0</v>
      </c>
      <c r="BI20" s="17"/>
      <c r="BJ20" s="17" t="s">
        <v>1051</v>
      </c>
      <c r="BK20" s="17" t="s">
        <v>1051</v>
      </c>
      <c r="BL20" s="16"/>
      <c r="BM20" s="130" t="s">
        <v>396</v>
      </c>
      <c r="BN20" s="130" t="s">
        <v>430</v>
      </c>
      <c r="BO20" s="130" t="s">
        <v>430</v>
      </c>
      <c r="BP20" s="18" t="s">
        <v>1052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>
        <v>0.54236111111111107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0.12708333333333327</v>
      </c>
      <c r="AZ21" s="153"/>
      <c r="BA21" s="109">
        <v>3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2</v>
      </c>
      <c r="BI21" s="17"/>
      <c r="BJ21" s="17" t="s">
        <v>1053</v>
      </c>
      <c r="BK21" s="17" t="s">
        <v>1054</v>
      </c>
      <c r="BL21" s="16"/>
      <c r="BM21" s="130" t="s">
        <v>410</v>
      </c>
      <c r="BN21" s="130" t="s">
        <v>410</v>
      </c>
      <c r="BO21" s="130" t="s">
        <v>410</v>
      </c>
      <c r="BP21" s="18" t="s">
        <v>558</v>
      </c>
      <c r="BQ21" s="12" t="str">
        <f t="shared" si="3"/>
        <v>Aderente</v>
      </c>
      <c r="BR21" s="19">
        <f t="shared" si="4"/>
        <v>1.0166666666666662</v>
      </c>
      <c r="BS21" s="19">
        <f t="shared" si="5"/>
        <v>1.5</v>
      </c>
      <c r="BT21" s="8" t="str">
        <f t="shared" si="6"/>
        <v>OKOK</v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1050</v>
      </c>
      <c r="W22" s="151" t="s">
        <v>1055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1050</v>
      </c>
      <c r="BG22" s="16"/>
      <c r="BH22" s="17">
        <v>0</v>
      </c>
      <c r="BI22" s="17"/>
      <c r="BJ22" s="17" t="s">
        <v>1056</v>
      </c>
      <c r="BK22" s="17" t="s">
        <v>1056</v>
      </c>
      <c r="BL22" s="16"/>
      <c r="BM22" s="130" t="s">
        <v>396</v>
      </c>
      <c r="BN22" s="130" t="s">
        <v>430</v>
      </c>
      <c r="BO22" s="130" t="s">
        <v>430</v>
      </c>
      <c r="BP22" s="18" t="s">
        <v>1056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1057</v>
      </c>
      <c r="I23" s="106" t="s">
        <v>1057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1058</v>
      </c>
      <c r="W23" s="151" t="s">
        <v>1059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1058</v>
      </c>
      <c r="BG23" s="16"/>
      <c r="BH23" s="17">
        <v>0</v>
      </c>
      <c r="BI23" s="17"/>
      <c r="BJ23" s="17" t="s">
        <v>1056</v>
      </c>
      <c r="BK23" s="17" t="s">
        <v>1056</v>
      </c>
      <c r="BL23" s="16"/>
      <c r="BM23" s="130" t="s">
        <v>396</v>
      </c>
      <c r="BN23" s="130" t="s">
        <v>430</v>
      </c>
      <c r="BO23" s="130" t="s">
        <v>430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1060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1061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1061</v>
      </c>
      <c r="BG24" s="16"/>
      <c r="BH24" s="17">
        <v>0</v>
      </c>
      <c r="BI24" s="17"/>
      <c r="BJ24" s="17" t="s">
        <v>1062</v>
      </c>
      <c r="BK24" s="17" t="s">
        <v>1062</v>
      </c>
      <c r="BL24" s="16"/>
      <c r="BM24" s="130" t="s">
        <v>396</v>
      </c>
      <c r="BN24" s="130" t="s">
        <v>430</v>
      </c>
      <c r="BO24" s="130" t="s">
        <v>430</v>
      </c>
      <c r="BP24" s="18" t="s">
        <v>1056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1063</v>
      </c>
      <c r="W25" s="151" t="s">
        <v>1026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1063</v>
      </c>
      <c r="BG25" s="16"/>
      <c r="BH25" s="17">
        <v>0</v>
      </c>
      <c r="BI25" s="17"/>
      <c r="BJ25" s="17" t="s">
        <v>1064</v>
      </c>
      <c r="BK25" s="17" t="s">
        <v>1064</v>
      </c>
      <c r="BL25" s="16"/>
      <c r="BM25" s="130" t="s">
        <v>396</v>
      </c>
      <c r="BN25" s="130" t="s">
        <v>430</v>
      </c>
      <c r="BO25" s="130" t="s">
        <v>430</v>
      </c>
      <c r="BP25" s="18" t="s">
        <v>1065</v>
      </c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1063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1063</v>
      </c>
      <c r="BG26" s="16"/>
      <c r="BH26" s="17">
        <v>0</v>
      </c>
      <c r="BI26" s="17"/>
      <c r="BJ26" s="17" t="s">
        <v>1064</v>
      </c>
      <c r="BK26" s="17" t="s">
        <v>1064</v>
      </c>
      <c r="BL26" s="16"/>
      <c r="BM26" s="130" t="s">
        <v>396</v>
      </c>
      <c r="BN26" s="130" t="s">
        <v>430</v>
      </c>
      <c r="BO26" s="130" t="s">
        <v>430</v>
      </c>
      <c r="BP26" s="18" t="s">
        <v>1065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1063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1063</v>
      </c>
      <c r="BG27" s="16"/>
      <c r="BH27" s="17">
        <v>0</v>
      </c>
      <c r="BI27" s="17"/>
      <c r="BJ27" s="17" t="s">
        <v>1064</v>
      </c>
      <c r="BK27" s="17" t="s">
        <v>1064</v>
      </c>
      <c r="BL27" s="16"/>
      <c r="BM27" s="130" t="s">
        <v>396</v>
      </c>
      <c r="BN27" s="130" t="s">
        <v>430</v>
      </c>
      <c r="BO27" s="130" t="s">
        <v>430</v>
      </c>
      <c r="BP27" s="18" t="s">
        <v>1065</v>
      </c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1063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1063</v>
      </c>
      <c r="BG28" s="16"/>
      <c r="BH28" s="17">
        <v>0</v>
      </c>
      <c r="BI28" s="17"/>
      <c r="BJ28" s="17" t="s">
        <v>1064</v>
      </c>
      <c r="BK28" s="17" t="s">
        <v>1064</v>
      </c>
      <c r="BL28" s="16"/>
      <c r="BM28" s="130" t="s">
        <v>396</v>
      </c>
      <c r="BN28" s="130" t="s">
        <v>430</v>
      </c>
      <c r="BO28" s="130" t="s">
        <v>430</v>
      </c>
      <c r="BP28" s="18" t="s">
        <v>1065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1066</v>
      </c>
      <c r="N29" s="105" t="s">
        <v>1067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1068</v>
      </c>
      <c r="W29" s="151" t="s">
        <v>1069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4.1666666666666685E-2</v>
      </c>
      <c r="AZ29" s="153"/>
      <c r="BA29" s="109">
        <v>50</v>
      </c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1068</v>
      </c>
      <c r="BG29" s="16"/>
      <c r="BH29" s="17">
        <v>2</v>
      </c>
      <c r="BI29" s="17"/>
      <c r="BJ29" s="17" t="s">
        <v>1070</v>
      </c>
      <c r="BK29" s="17" t="s">
        <v>1070</v>
      </c>
      <c r="BL29" s="16"/>
      <c r="BM29" s="130" t="s">
        <v>410</v>
      </c>
      <c r="BN29" s="130" t="s">
        <v>410</v>
      </c>
      <c r="BO29" s="130" t="s">
        <v>410</v>
      </c>
      <c r="BP29" s="18" t="s">
        <v>558</v>
      </c>
      <c r="BQ29" s="12" t="str">
        <f t="shared" si="3"/>
        <v>Aderente</v>
      </c>
      <c r="BR29" s="19">
        <f t="shared" si="4"/>
        <v>1.0000000000000004</v>
      </c>
      <c r="BS29" s="19">
        <f t="shared" si="5"/>
        <v>1</v>
      </c>
      <c r="BT29" s="8" t="str">
        <f t="shared" si="6"/>
        <v>OKOK</v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1071</v>
      </c>
      <c r="BK31" s="17" t="s">
        <v>1071</v>
      </c>
      <c r="BL31" s="16"/>
      <c r="BM31" s="130" t="s">
        <v>396</v>
      </c>
      <c r="BN31" s="130" t="s">
        <v>430</v>
      </c>
      <c r="BO31" s="130" t="s">
        <v>430</v>
      </c>
      <c r="BP31" s="18" t="s">
        <v>1065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1034</v>
      </c>
      <c r="W32" s="151" t="s">
        <v>1072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1034</v>
      </c>
      <c r="BG32" s="16"/>
      <c r="BH32" s="17">
        <v>1</v>
      </c>
      <c r="BI32" s="17"/>
      <c r="BJ32" s="17" t="s">
        <v>1073</v>
      </c>
      <c r="BK32" s="17" t="s">
        <v>1073</v>
      </c>
      <c r="BL32" s="16"/>
      <c r="BM32" s="130" t="s">
        <v>410</v>
      </c>
      <c r="BN32" s="130" t="s">
        <v>410</v>
      </c>
      <c r="BO32" s="130" t="s">
        <v>410</v>
      </c>
      <c r="BP32" s="18" t="s">
        <v>558</v>
      </c>
      <c r="BQ32" s="12" t="str">
        <f t="shared" si="3"/>
        <v>Aderente</v>
      </c>
      <c r="BR32" s="19">
        <f t="shared" si="4"/>
        <v>1.0000000000000004</v>
      </c>
      <c r="BS32" s="19">
        <f t="shared" si="5"/>
        <v>1</v>
      </c>
      <c r="BT32" s="8" t="str">
        <f t="shared" si="6"/>
        <v>OKOK</v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1074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1075</v>
      </c>
      <c r="W33" s="151" t="s">
        <v>1076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1075</v>
      </c>
      <c r="BG33" s="16"/>
      <c r="BH33" s="17">
        <v>1</v>
      </c>
      <c r="BI33" s="17"/>
      <c r="BJ33" s="17" t="s">
        <v>1077</v>
      </c>
      <c r="BK33" s="17" t="s">
        <v>1077</v>
      </c>
      <c r="BL33" s="16"/>
      <c r="BM33" s="130" t="s">
        <v>410</v>
      </c>
      <c r="BN33" s="130" t="s">
        <v>410</v>
      </c>
      <c r="BO33" s="130" t="s">
        <v>410</v>
      </c>
      <c r="BP33" s="18" t="s">
        <v>558</v>
      </c>
      <c r="BQ33" s="12" t="str">
        <f t="shared" si="3"/>
        <v>Aderente</v>
      </c>
      <c r="BR33" s="19">
        <f t="shared" si="4"/>
        <v>1.0000000000000004</v>
      </c>
      <c r="BS33" s="19">
        <f t="shared" si="5"/>
        <v>1</v>
      </c>
      <c r="BT33" s="8" t="str">
        <f t="shared" si="6"/>
        <v>OKOK</v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1078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1079</v>
      </c>
      <c r="N34" s="105" t="s">
        <v>1080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1075</v>
      </c>
      <c r="W34" s="151" t="s">
        <v>1081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0.64722222222222225</v>
      </c>
      <c r="AS34" s="108"/>
      <c r="AT34" s="108"/>
      <c r="AU34" s="136"/>
      <c r="AV34" s="136"/>
      <c r="AW34" s="14"/>
      <c r="AX34" s="14"/>
      <c r="AY34" s="164">
        <f>IF(D34="","*",IFERROR(IF(ISODD(COUNT(AS34:AX34)),"ERRO",SUM((AT34-AS34),(AV34-AU34),(AX34-AW34))),"ERRO"))</f>
        <v>0</v>
      </c>
      <c r="AZ34" s="153"/>
      <c r="BA34" s="109"/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1075</v>
      </c>
      <c r="BG34" s="16"/>
      <c r="BH34" s="17"/>
      <c r="BI34" s="17"/>
      <c r="BJ34" s="17" t="s">
        <v>1082</v>
      </c>
      <c r="BK34" s="18" t="s">
        <v>1083</v>
      </c>
      <c r="BL34" s="16" t="s">
        <v>1084</v>
      </c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1075</v>
      </c>
      <c r="W35" s="151" t="s">
        <v>1085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1075</v>
      </c>
      <c r="BG35" s="16"/>
      <c r="BH35" s="17">
        <v>0</v>
      </c>
      <c r="BI35" s="17"/>
      <c r="BJ35" s="17" t="s">
        <v>1082</v>
      </c>
      <c r="BK35" s="18" t="s">
        <v>1056</v>
      </c>
      <c r="BL35" s="16"/>
      <c r="BM35" s="130" t="s">
        <v>396</v>
      </c>
      <c r="BN35" s="130" t="s">
        <v>430</v>
      </c>
      <c r="BO35" s="130" t="s">
        <v>430</v>
      </c>
      <c r="BP35" s="18" t="s">
        <v>1065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NãoControláveisAcidente</v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1086</v>
      </c>
      <c r="W36" s="151" t="s">
        <v>1026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1086</v>
      </c>
      <c r="BG36" s="16"/>
      <c r="BH36" s="17">
        <v>0</v>
      </c>
      <c r="BI36" s="17"/>
      <c r="BJ36" s="17" t="s">
        <v>1082</v>
      </c>
      <c r="BK36" s="18" t="s">
        <v>1056</v>
      </c>
      <c r="BL36" s="16"/>
      <c r="BM36" s="130" t="s">
        <v>396</v>
      </c>
      <c r="BN36" s="130" t="s">
        <v>430</v>
      </c>
      <c r="BO36" s="130" t="s">
        <v>430</v>
      </c>
      <c r="BP36" s="18" t="s">
        <v>1065</v>
      </c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>NãoControláveisAcidente</v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1087</v>
      </c>
      <c r="BK37" s="17" t="s">
        <v>1087</v>
      </c>
      <c r="BL37" s="16"/>
      <c r="BM37" s="130" t="s">
        <v>396</v>
      </c>
      <c r="BN37" s="130" t="s">
        <v>430</v>
      </c>
      <c r="BO37" s="130" t="s">
        <v>430</v>
      </c>
      <c r="BP37" s="18" t="s">
        <v>1065</v>
      </c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>NãoControláveisAcidente</v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1088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1089</v>
      </c>
      <c r="W38" s="151" t="s">
        <v>1026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1089</v>
      </c>
      <c r="BG38" s="16"/>
      <c r="BH38" s="17">
        <v>0</v>
      </c>
      <c r="BI38" s="17"/>
      <c r="BJ38" s="17" t="s">
        <v>1090</v>
      </c>
      <c r="BK38" s="110" t="s">
        <v>1090</v>
      </c>
      <c r="BL38" s="16"/>
      <c r="BM38" s="130" t="s">
        <v>407</v>
      </c>
      <c r="BN38" s="130" t="s">
        <v>435</v>
      </c>
      <c r="BO38" s="130" t="s">
        <v>486</v>
      </c>
      <c r="BP38" s="18" t="s">
        <v>1091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1075</v>
      </c>
      <c r="W39" s="151" t="s">
        <v>1039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>
        <v>0</v>
      </c>
      <c r="AS39" s="108">
        <v>0</v>
      </c>
      <c r="AT39" s="108">
        <v>0</v>
      </c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1075</v>
      </c>
      <c r="BG39" s="16"/>
      <c r="BH39" s="17">
        <v>0</v>
      </c>
      <c r="BI39" s="17"/>
      <c r="BJ39" s="17" t="s">
        <v>1082</v>
      </c>
      <c r="BK39" s="18" t="s">
        <v>1056</v>
      </c>
      <c r="BL39" s="16"/>
      <c r="BM39" s="130" t="s">
        <v>396</v>
      </c>
      <c r="BN39" s="130" t="s">
        <v>430</v>
      </c>
      <c r="BO39" s="130" t="s">
        <v>430</v>
      </c>
      <c r="BP39" s="18" t="s">
        <v>1065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NãoControláveisAcidente</v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1092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1093</v>
      </c>
      <c r="I44" s="106" t="s">
        <v>1093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1094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1095</v>
      </c>
      <c r="X44" s="104" t="s">
        <v>381</v>
      </c>
      <c r="Y44" s="129"/>
      <c r="Z44" s="104"/>
      <c r="AA44" s="105" t="s">
        <v>1096</v>
      </c>
      <c r="AB44" s="103" t="s">
        <v>388</v>
      </c>
      <c r="AC44" s="152" t="s">
        <v>371</v>
      </c>
      <c r="AD44" s="107">
        <v>0.33333333333333331</v>
      </c>
      <c r="AE44" s="172" t="s">
        <v>1097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1098</v>
      </c>
      <c r="W46" s="151" t="s">
        <v>1048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1029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1030</v>
      </c>
      <c r="W48" s="151" t="s">
        <v>1026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1034</v>
      </c>
      <c r="W49" s="151" t="s">
        <v>1018</v>
      </c>
      <c r="X49" s="104" t="s">
        <v>381</v>
      </c>
      <c r="Y49" s="129"/>
      <c r="Z49" s="104"/>
      <c r="AA49" s="105" t="s">
        <v>1035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1038</v>
      </c>
      <c r="W50" s="151" t="s">
        <v>1039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1038</v>
      </c>
      <c r="W51" s="151" t="s">
        <v>1042</v>
      </c>
      <c r="X51" s="104" t="s">
        <v>386</v>
      </c>
      <c r="Y51" s="129"/>
      <c r="Z51" s="104"/>
      <c r="AA51" s="105" t="s">
        <v>1043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1046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1047</v>
      </c>
      <c r="W52" s="151" t="s">
        <v>1048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1098</v>
      </c>
      <c r="W54" s="151" t="s">
        <v>1099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1100</v>
      </c>
      <c r="W57" s="151" t="s">
        <v>1101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1101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1060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1061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1102</v>
      </c>
      <c r="I61" s="106" t="s">
        <v>1102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1063</v>
      </c>
      <c r="W61" s="151" t="s">
        <v>1103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1102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1104</v>
      </c>
      <c r="W62" s="151" t="s">
        <v>1105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1104</v>
      </c>
      <c r="W63" s="151" t="s">
        <v>1106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1107</v>
      </c>
      <c r="I64" s="106" t="s">
        <v>1107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1104</v>
      </c>
      <c r="W64" s="151" t="s">
        <v>1108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1104</v>
      </c>
      <c r="W65" s="151" t="s">
        <v>1109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>IF(D65="","*",IFERROR(IF(ISODD(COUNT(AS65:AX65)),"ERRO",SUM((AT65-AS65),(AV65-AU65),(AX65-AW65))),"ERRO"))</f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1110</v>
      </c>
      <c r="N66" s="127" t="s">
        <v>1111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1104</v>
      </c>
      <c r="W66" s="151" t="s">
        <v>1112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>IF(D66="","*",IFERROR(IF(ISODD(COUNT(AS66:AX66)),"ERRO",SUM((AT66-AS66),(AV66-AU66),(AX66-AW66))),"ERRO"))</f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1086</v>
      </c>
      <c r="W67" s="151" t="s">
        <v>1026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1030</v>
      </c>
      <c r="W68" s="151" t="s">
        <v>1113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1059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1114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1115</v>
      </c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ref="A71:A134" si="7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1116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8">IF(AND(BR71&lt;1,BS71&lt;1),"Produção e Intervalo",IF(BR71&lt;1,"Intervalo",IF(BS71&lt;1,"Produção","Aderente")))</f>
        <v>Produção e Intervalo</v>
      </c>
      <c r="BR71" s="19">
        <f t="shared" ref="BR71:BR134" si="9">IF(OR(B71="",F71=""),"*",AY71/P71)</f>
        <v>0</v>
      </c>
      <c r="BS71" s="19">
        <f t="shared" ref="BS71:BS134" si="10">IF(OR(B71="",F71=""),"*",BA71/Q71)</f>
        <v>0</v>
      </c>
      <c r="BT71" s="8" t="str">
        <f t="shared" ref="BT71:BT134" si="11">IF(BN71="","",SUBSTITUTE(BM71," ","")&amp;SUBSTITUTE(BN71," ",""))</f>
        <v/>
      </c>
    </row>
    <row r="72" spans="1:72">
      <c r="A72" s="47" t="str">
        <f t="shared" si="7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1117</v>
      </c>
      <c r="W72" s="151" t="s">
        <v>1118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8"/>
        <v>Produção e Intervalo</v>
      </c>
      <c r="BR72" s="19">
        <f t="shared" si="9"/>
        <v>0</v>
      </c>
      <c r="BS72" s="19">
        <f t="shared" si="10"/>
        <v>0</v>
      </c>
      <c r="BT72" s="8" t="str">
        <f t="shared" si="11"/>
        <v/>
      </c>
    </row>
    <row r="73" spans="1:72">
      <c r="A73" s="47" t="str">
        <f t="shared" si="7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1119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8"/>
        <v>Produção e Intervalo</v>
      </c>
      <c r="BR73" s="19">
        <f t="shared" si="9"/>
        <v>0</v>
      </c>
      <c r="BS73" s="19">
        <f t="shared" si="10"/>
        <v>0</v>
      </c>
      <c r="BT73" s="8" t="str">
        <f t="shared" si="11"/>
        <v/>
      </c>
    </row>
    <row r="74" spans="1:72">
      <c r="A74" s="47" t="str">
        <f t="shared" si="7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1074</v>
      </c>
      <c r="I74" s="106" t="s">
        <v>1074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>IF(D74="","*",IFERROR(IF(ISODD(COUNT(AS74:AX74)),"ERRO",SUM((AT74-AS74),(AV74-AU74),(AX74-AW74))),"ERRO"))</f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8"/>
        <v>Produção e Intervalo</v>
      </c>
      <c r="BR74" s="19">
        <f t="shared" si="9"/>
        <v>0</v>
      </c>
      <c r="BS74" s="19">
        <f t="shared" si="10"/>
        <v>0</v>
      </c>
      <c r="BT74" s="8" t="str">
        <f t="shared" si="11"/>
        <v/>
      </c>
    </row>
    <row r="75" spans="1:72">
      <c r="A75" s="47" t="str">
        <f t="shared" si="7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1074</v>
      </c>
      <c r="I75" s="106" t="s">
        <v>1074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1120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8"/>
        <v>Produção e Intervalo</v>
      </c>
      <c r="BR75" s="19">
        <f t="shared" si="9"/>
        <v>0</v>
      </c>
      <c r="BS75" s="19">
        <f t="shared" si="10"/>
        <v>0</v>
      </c>
      <c r="BT75" s="8" t="str">
        <f t="shared" si="11"/>
        <v/>
      </c>
    </row>
    <row r="76" spans="1:72">
      <c r="A76" s="47" t="str">
        <f t="shared" si="7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8"/>
        <v>Aderente</v>
      </c>
      <c r="BR76" s="19" t="str">
        <f t="shared" si="9"/>
        <v>*</v>
      </c>
      <c r="BS76" s="19" t="str">
        <f t="shared" si="10"/>
        <v>*</v>
      </c>
      <c r="BT76" s="8" t="str">
        <f t="shared" si="11"/>
        <v/>
      </c>
    </row>
    <row r="77" spans="1:72">
      <c r="A77" s="47" t="str">
        <f t="shared" si="7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1098</v>
      </c>
      <c r="W77" s="151" t="s">
        <v>1121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8"/>
        <v>Produção e Intervalo</v>
      </c>
      <c r="BR77" s="19">
        <f t="shared" si="9"/>
        <v>0</v>
      </c>
      <c r="BS77" s="19">
        <f t="shared" si="10"/>
        <v>0</v>
      </c>
      <c r="BT77" s="8" t="str">
        <f t="shared" si="11"/>
        <v/>
      </c>
    </row>
    <row r="78" spans="1:72">
      <c r="A78" s="47" t="str">
        <f t="shared" si="7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1088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1089</v>
      </c>
      <c r="W78" s="151" t="s">
        <v>1026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8"/>
        <v>Produção e Intervalo</v>
      </c>
      <c r="BR78" s="19">
        <f t="shared" si="9"/>
        <v>0</v>
      </c>
      <c r="BS78" s="19">
        <f t="shared" si="10"/>
        <v>0</v>
      </c>
      <c r="BT78" s="8" t="str">
        <f t="shared" si="11"/>
        <v/>
      </c>
    </row>
    <row r="79" spans="1:72">
      <c r="A79" s="47" t="str">
        <f t="shared" si="7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1122</v>
      </c>
      <c r="W79" s="151" t="s">
        <v>1048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8"/>
        <v>Produção e Intervalo</v>
      </c>
      <c r="BR79" s="19">
        <f t="shared" si="9"/>
        <v>0</v>
      </c>
      <c r="BS79" s="19">
        <f t="shared" si="10"/>
        <v>0</v>
      </c>
      <c r="BT79" s="8" t="str">
        <f t="shared" si="11"/>
        <v/>
      </c>
    </row>
    <row r="80" spans="1:72">
      <c r="A80" s="47" t="str">
        <f t="shared" si="7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8"/>
        <v>Aderente</v>
      </c>
      <c r="BR80" s="19" t="str">
        <f t="shared" si="9"/>
        <v>*</v>
      </c>
      <c r="BS80" s="19" t="str">
        <f t="shared" si="10"/>
        <v>*</v>
      </c>
      <c r="BT80" s="8" t="str">
        <f t="shared" si="11"/>
        <v/>
      </c>
    </row>
    <row r="81" spans="1:72">
      <c r="A81" s="47" t="str">
        <f t="shared" si="7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8"/>
        <v>Aderente</v>
      </c>
      <c r="BR81" s="19" t="str">
        <f t="shared" si="9"/>
        <v>*</v>
      </c>
      <c r="BS81" s="19" t="str">
        <f t="shared" si="10"/>
        <v>*</v>
      </c>
      <c r="BT81" s="8" t="str">
        <f t="shared" si="11"/>
        <v/>
      </c>
    </row>
    <row r="82" spans="1:72">
      <c r="A82" s="47" t="str">
        <f t="shared" si="7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8"/>
        <v>Aderente</v>
      </c>
      <c r="BR82" s="19" t="str">
        <f t="shared" si="9"/>
        <v>*</v>
      </c>
      <c r="BS82" s="19" t="str">
        <f t="shared" si="10"/>
        <v>*</v>
      </c>
      <c r="BT82" s="8" t="str">
        <f t="shared" si="11"/>
        <v/>
      </c>
    </row>
    <row r="83" spans="1:72">
      <c r="A83" s="47" t="str">
        <f t="shared" si="7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8"/>
        <v>Aderente</v>
      </c>
      <c r="BR83" s="19" t="str">
        <f t="shared" si="9"/>
        <v>*</v>
      </c>
      <c r="BS83" s="19" t="str">
        <f t="shared" si="10"/>
        <v>*</v>
      </c>
      <c r="BT83" s="8" t="str">
        <f t="shared" si="11"/>
        <v/>
      </c>
    </row>
    <row r="84" spans="1:72">
      <c r="A84" s="47" t="str">
        <f t="shared" si="7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8"/>
        <v>Aderente</v>
      </c>
      <c r="BR84" s="19" t="str">
        <f t="shared" si="9"/>
        <v>*</v>
      </c>
      <c r="BS84" s="19" t="str">
        <f t="shared" si="10"/>
        <v>*</v>
      </c>
      <c r="BT84" s="8" t="str">
        <f t="shared" si="11"/>
        <v/>
      </c>
    </row>
    <row r="85" spans="1:72">
      <c r="A85" s="47" t="str">
        <f t="shared" si="7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8"/>
        <v>Aderente</v>
      </c>
      <c r="BR85" s="19" t="str">
        <f t="shared" si="9"/>
        <v>*</v>
      </c>
      <c r="BS85" s="19" t="str">
        <f t="shared" si="10"/>
        <v>*</v>
      </c>
      <c r="BT85" s="8" t="str">
        <f t="shared" si="11"/>
        <v/>
      </c>
    </row>
    <row r="86" spans="1:72">
      <c r="A86" s="47" t="str">
        <f t="shared" si="7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8"/>
        <v>Aderente</v>
      </c>
      <c r="BR86" s="19" t="str">
        <f t="shared" si="9"/>
        <v>*</v>
      </c>
      <c r="BS86" s="19" t="str">
        <f t="shared" si="10"/>
        <v>*</v>
      </c>
      <c r="BT86" s="8" t="str">
        <f t="shared" si="11"/>
        <v/>
      </c>
    </row>
    <row r="87" spans="1:72">
      <c r="A87" s="47" t="str">
        <f t="shared" si="7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8"/>
        <v>Aderente</v>
      </c>
      <c r="BR87" s="19" t="str">
        <f t="shared" si="9"/>
        <v>*</v>
      </c>
      <c r="BS87" s="19" t="str">
        <f t="shared" si="10"/>
        <v>*</v>
      </c>
      <c r="BT87" s="8" t="str">
        <f t="shared" si="11"/>
        <v/>
      </c>
    </row>
    <row r="88" spans="1:72">
      <c r="A88" s="47" t="str">
        <f t="shared" si="7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8"/>
        <v>Aderente</v>
      </c>
      <c r="BR88" s="19" t="str">
        <f t="shared" si="9"/>
        <v>*</v>
      </c>
      <c r="BS88" s="19" t="str">
        <f t="shared" si="10"/>
        <v>*</v>
      </c>
      <c r="BT88" s="8" t="str">
        <f t="shared" si="11"/>
        <v/>
      </c>
    </row>
    <row r="89" spans="1:72">
      <c r="A89" s="47" t="str">
        <f t="shared" si="7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8"/>
        <v>Aderente</v>
      </c>
      <c r="BR89" s="19" t="str">
        <f t="shared" si="9"/>
        <v>*</v>
      </c>
      <c r="BS89" s="19" t="str">
        <f t="shared" si="10"/>
        <v>*</v>
      </c>
      <c r="BT89" s="8" t="str">
        <f t="shared" si="11"/>
        <v/>
      </c>
    </row>
    <row r="90" spans="1:72">
      <c r="A90" s="47" t="str">
        <f t="shared" si="7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8"/>
        <v>Aderente</v>
      </c>
      <c r="BR90" s="19" t="str">
        <f t="shared" si="9"/>
        <v>*</v>
      </c>
      <c r="BS90" s="19" t="str">
        <f t="shared" si="10"/>
        <v>*</v>
      </c>
      <c r="BT90" s="8" t="str">
        <f t="shared" si="11"/>
        <v/>
      </c>
    </row>
    <row r="91" spans="1:72">
      <c r="A91" s="47" t="str">
        <f t="shared" si="7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8"/>
        <v>Aderente</v>
      </c>
      <c r="BR91" s="19" t="str">
        <f t="shared" si="9"/>
        <v>*</v>
      </c>
      <c r="BS91" s="19" t="str">
        <f t="shared" si="10"/>
        <v>*</v>
      </c>
      <c r="BT91" s="8" t="str">
        <f t="shared" si="11"/>
        <v/>
      </c>
    </row>
    <row r="92" spans="1:72">
      <c r="A92" s="47" t="str">
        <f t="shared" si="7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8"/>
        <v>Aderente</v>
      </c>
      <c r="BR92" s="19" t="str">
        <f t="shared" si="9"/>
        <v>*</v>
      </c>
      <c r="BS92" s="19" t="str">
        <f t="shared" si="10"/>
        <v>*</v>
      </c>
      <c r="BT92" s="8" t="str">
        <f t="shared" si="11"/>
        <v/>
      </c>
    </row>
    <row r="93" spans="1:72">
      <c r="A93" s="47" t="str">
        <f t="shared" si="7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8"/>
        <v>Aderente</v>
      </c>
      <c r="BR93" s="19" t="str">
        <f t="shared" si="9"/>
        <v>*</v>
      </c>
      <c r="BS93" s="19" t="str">
        <f t="shared" si="10"/>
        <v>*</v>
      </c>
      <c r="BT93" s="8" t="str">
        <f t="shared" si="11"/>
        <v/>
      </c>
    </row>
    <row r="94" spans="1:72">
      <c r="A94" s="47" t="str">
        <f t="shared" si="7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8"/>
        <v>Aderente</v>
      </c>
      <c r="BR94" s="19" t="str">
        <f t="shared" si="9"/>
        <v>*</v>
      </c>
      <c r="BS94" s="19" t="str">
        <f t="shared" si="10"/>
        <v>*</v>
      </c>
      <c r="BT94" s="8" t="str">
        <f t="shared" si="11"/>
        <v/>
      </c>
    </row>
    <row r="95" spans="1:72">
      <c r="A95" s="47" t="str">
        <f t="shared" si="7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8"/>
        <v>Aderente</v>
      </c>
      <c r="BR95" s="19" t="str">
        <f t="shared" si="9"/>
        <v>*</v>
      </c>
      <c r="BS95" s="19" t="str">
        <f t="shared" si="10"/>
        <v>*</v>
      </c>
      <c r="BT95" s="8" t="str">
        <f t="shared" si="11"/>
        <v/>
      </c>
    </row>
    <row r="96" spans="1:72">
      <c r="A96" s="47" t="str">
        <f t="shared" si="7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8"/>
        <v>Aderente</v>
      </c>
      <c r="BR96" s="19" t="str">
        <f t="shared" si="9"/>
        <v>*</v>
      </c>
      <c r="BS96" s="19" t="str">
        <f t="shared" si="10"/>
        <v>*</v>
      </c>
      <c r="BT96" s="8" t="str">
        <f t="shared" si="11"/>
        <v/>
      </c>
    </row>
    <row r="97" spans="1:72">
      <c r="A97" s="47" t="str">
        <f t="shared" si="7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8"/>
        <v>Aderente</v>
      </c>
      <c r="BR97" s="19" t="str">
        <f t="shared" si="9"/>
        <v>*</v>
      </c>
      <c r="BS97" s="19" t="str">
        <f t="shared" si="10"/>
        <v>*</v>
      </c>
      <c r="BT97" s="8" t="str">
        <f t="shared" si="11"/>
        <v/>
      </c>
    </row>
    <row r="98" spans="1:72">
      <c r="A98" s="47" t="str">
        <f t="shared" si="7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8"/>
        <v>Aderente</v>
      </c>
      <c r="BR98" s="19" t="str">
        <f t="shared" si="9"/>
        <v>*</v>
      </c>
      <c r="BS98" s="19" t="str">
        <f t="shared" si="10"/>
        <v>*</v>
      </c>
      <c r="BT98" s="8" t="str">
        <f t="shared" si="11"/>
        <v/>
      </c>
    </row>
    <row r="99" spans="1:72">
      <c r="A99" s="47" t="str">
        <f t="shared" si="7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8"/>
        <v>Aderente</v>
      </c>
      <c r="BR99" s="19" t="str">
        <f t="shared" si="9"/>
        <v>*</v>
      </c>
      <c r="BS99" s="19" t="str">
        <f t="shared" si="10"/>
        <v>*</v>
      </c>
      <c r="BT99" s="8" t="str">
        <f t="shared" si="11"/>
        <v/>
      </c>
    </row>
    <row r="100" spans="1:72">
      <c r="A100" s="47" t="str">
        <f t="shared" si="7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8"/>
        <v>Aderente</v>
      </c>
      <c r="BR100" s="19" t="str">
        <f t="shared" si="9"/>
        <v>*</v>
      </c>
      <c r="BS100" s="19" t="str">
        <f t="shared" si="10"/>
        <v>*</v>
      </c>
      <c r="BT100" s="8" t="str">
        <f t="shared" si="11"/>
        <v/>
      </c>
    </row>
    <row r="101" spans="1:72">
      <c r="A101" s="47" t="str">
        <f t="shared" si="7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8"/>
        <v>Aderente</v>
      </c>
      <c r="BR101" s="19" t="str">
        <f t="shared" si="9"/>
        <v>*</v>
      </c>
      <c r="BS101" s="19" t="str">
        <f t="shared" si="10"/>
        <v>*</v>
      </c>
      <c r="BT101" s="8" t="str">
        <f t="shared" si="11"/>
        <v/>
      </c>
    </row>
    <row r="102" spans="1:72">
      <c r="A102" s="47" t="str">
        <f t="shared" si="7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8"/>
        <v>Aderente</v>
      </c>
      <c r="BR102" s="19" t="str">
        <f t="shared" si="9"/>
        <v>*</v>
      </c>
      <c r="BS102" s="19" t="str">
        <f t="shared" si="10"/>
        <v>*</v>
      </c>
      <c r="BT102" s="8" t="str">
        <f t="shared" si="11"/>
        <v/>
      </c>
    </row>
    <row r="103" spans="1:72">
      <c r="A103" s="47" t="str">
        <f t="shared" si="7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8"/>
        <v>Aderente</v>
      </c>
      <c r="BR103" s="19" t="str">
        <f t="shared" si="9"/>
        <v>*</v>
      </c>
      <c r="BS103" s="19" t="str">
        <f t="shared" si="10"/>
        <v>*</v>
      </c>
      <c r="BT103" s="8" t="str">
        <f t="shared" si="11"/>
        <v/>
      </c>
    </row>
    <row r="104" spans="1:72">
      <c r="A104" s="47" t="str">
        <f t="shared" si="7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8"/>
        <v>Aderente</v>
      </c>
      <c r="BR104" s="19" t="str">
        <f t="shared" si="9"/>
        <v>*</v>
      </c>
      <c r="BS104" s="19" t="str">
        <f t="shared" si="10"/>
        <v>*</v>
      </c>
      <c r="BT104" s="8" t="str">
        <f t="shared" si="11"/>
        <v/>
      </c>
    </row>
    <row r="105" spans="1:72">
      <c r="A105" s="47" t="str">
        <f t="shared" si="7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8"/>
        <v>Aderente</v>
      </c>
      <c r="BR105" s="19" t="str">
        <f t="shared" si="9"/>
        <v>*</v>
      </c>
      <c r="BS105" s="19" t="str">
        <f t="shared" si="10"/>
        <v>*</v>
      </c>
      <c r="BT105" s="8" t="str">
        <f t="shared" si="11"/>
        <v/>
      </c>
    </row>
    <row r="106" spans="1:72">
      <c r="A106" s="47" t="str">
        <f t="shared" si="7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8"/>
        <v>Aderente</v>
      </c>
      <c r="BR106" s="19" t="str">
        <f t="shared" si="9"/>
        <v>*</v>
      </c>
      <c r="BS106" s="19" t="str">
        <f t="shared" si="10"/>
        <v>*</v>
      </c>
      <c r="BT106" s="8" t="str">
        <f t="shared" si="11"/>
        <v/>
      </c>
    </row>
    <row r="107" spans="1:72">
      <c r="A107" s="47" t="str">
        <f t="shared" si="7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8"/>
        <v>Aderente</v>
      </c>
      <c r="BR107" s="19" t="str">
        <f t="shared" si="9"/>
        <v>*</v>
      </c>
      <c r="BS107" s="19" t="str">
        <f t="shared" si="10"/>
        <v>*</v>
      </c>
      <c r="BT107" s="8" t="str">
        <f t="shared" si="11"/>
        <v/>
      </c>
    </row>
    <row r="108" spans="1:72">
      <c r="A108" s="47" t="str">
        <f t="shared" si="7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8"/>
        <v>Aderente</v>
      </c>
      <c r="BR108" s="19" t="str">
        <f t="shared" si="9"/>
        <v>*</v>
      </c>
      <c r="BS108" s="19" t="str">
        <f t="shared" si="10"/>
        <v>*</v>
      </c>
      <c r="BT108" s="8" t="str">
        <f t="shared" si="11"/>
        <v/>
      </c>
    </row>
    <row r="109" spans="1:72">
      <c r="A109" s="47" t="str">
        <f t="shared" si="7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8"/>
        <v>Aderente</v>
      </c>
      <c r="BR109" s="19" t="str">
        <f t="shared" si="9"/>
        <v>*</v>
      </c>
      <c r="BS109" s="19" t="str">
        <f t="shared" si="10"/>
        <v>*</v>
      </c>
      <c r="BT109" s="8" t="str">
        <f t="shared" si="11"/>
        <v/>
      </c>
    </row>
    <row r="110" spans="1:72">
      <c r="A110" s="47" t="str">
        <f t="shared" si="7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8"/>
        <v>Aderente</v>
      </c>
      <c r="BR110" s="19" t="str">
        <f t="shared" si="9"/>
        <v>*</v>
      </c>
      <c r="BS110" s="19" t="str">
        <f t="shared" si="10"/>
        <v>*</v>
      </c>
      <c r="BT110" s="8" t="str">
        <f t="shared" si="11"/>
        <v/>
      </c>
    </row>
    <row r="111" spans="1:72">
      <c r="A111" s="47" t="str">
        <f t="shared" si="7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8"/>
        <v>Aderente</v>
      </c>
      <c r="BR111" s="19" t="str">
        <f t="shared" si="9"/>
        <v>*</v>
      </c>
      <c r="BS111" s="19" t="str">
        <f t="shared" si="10"/>
        <v>*</v>
      </c>
      <c r="BT111" s="8" t="str">
        <f t="shared" si="11"/>
        <v/>
      </c>
    </row>
    <row r="112" spans="1:72">
      <c r="A112" s="47" t="str">
        <f t="shared" si="7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8"/>
        <v>Aderente</v>
      </c>
      <c r="BR112" s="19" t="str">
        <f t="shared" si="9"/>
        <v>*</v>
      </c>
      <c r="BS112" s="19" t="str">
        <f t="shared" si="10"/>
        <v>*</v>
      </c>
      <c r="BT112" s="8" t="str">
        <f t="shared" si="11"/>
        <v/>
      </c>
    </row>
    <row r="113" spans="1:72">
      <c r="A113" s="47" t="str">
        <f t="shared" si="7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8"/>
        <v>Aderente</v>
      </c>
      <c r="BR113" s="19" t="str">
        <f t="shared" si="9"/>
        <v>*</v>
      </c>
      <c r="BS113" s="19" t="str">
        <f t="shared" si="10"/>
        <v>*</v>
      </c>
      <c r="BT113" s="8" t="str">
        <f t="shared" si="11"/>
        <v/>
      </c>
    </row>
    <row r="114" spans="1:72">
      <c r="A114" s="47" t="str">
        <f t="shared" si="7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8"/>
        <v>Aderente</v>
      </c>
      <c r="BR114" s="19" t="str">
        <f t="shared" si="9"/>
        <v>*</v>
      </c>
      <c r="BS114" s="19" t="str">
        <f t="shared" si="10"/>
        <v>*</v>
      </c>
      <c r="BT114" s="8" t="str">
        <f t="shared" si="11"/>
        <v/>
      </c>
    </row>
    <row r="115" spans="1:72">
      <c r="A115" s="47" t="str">
        <f t="shared" si="7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8"/>
        <v>Aderente</v>
      </c>
      <c r="BR115" s="19" t="str">
        <f t="shared" si="9"/>
        <v>*</v>
      </c>
      <c r="BS115" s="19" t="str">
        <f t="shared" si="10"/>
        <v>*</v>
      </c>
      <c r="BT115" s="8" t="str">
        <f t="shared" si="11"/>
        <v/>
      </c>
    </row>
    <row r="116" spans="1:72">
      <c r="A116" s="47" t="str">
        <f t="shared" si="7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8"/>
        <v>Aderente</v>
      </c>
      <c r="BR116" s="19" t="str">
        <f t="shared" si="9"/>
        <v>*</v>
      </c>
      <c r="BS116" s="19" t="str">
        <f t="shared" si="10"/>
        <v>*</v>
      </c>
      <c r="BT116" s="8" t="str">
        <f t="shared" si="11"/>
        <v/>
      </c>
    </row>
    <row r="117" spans="1:72">
      <c r="A117" s="47" t="str">
        <f t="shared" si="7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8"/>
        <v>Aderente</v>
      </c>
      <c r="BR117" s="19" t="str">
        <f t="shared" si="9"/>
        <v>*</v>
      </c>
      <c r="BS117" s="19" t="str">
        <f t="shared" si="10"/>
        <v>*</v>
      </c>
      <c r="BT117" s="8" t="str">
        <f t="shared" si="11"/>
        <v/>
      </c>
    </row>
    <row r="118" spans="1:72">
      <c r="A118" s="47" t="str">
        <f t="shared" si="7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8"/>
        <v>Aderente</v>
      </c>
      <c r="BR118" s="19" t="str">
        <f t="shared" si="9"/>
        <v>*</v>
      </c>
      <c r="BS118" s="19" t="str">
        <f t="shared" si="10"/>
        <v>*</v>
      </c>
      <c r="BT118" s="8" t="str">
        <f t="shared" si="11"/>
        <v/>
      </c>
    </row>
    <row r="119" spans="1:72">
      <c r="A119" s="47" t="str">
        <f t="shared" si="7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8"/>
        <v>Aderente</v>
      </c>
      <c r="BR119" s="19" t="str">
        <f t="shared" si="9"/>
        <v>*</v>
      </c>
      <c r="BS119" s="19" t="str">
        <f t="shared" si="10"/>
        <v>*</v>
      </c>
      <c r="BT119" s="8" t="str">
        <f t="shared" si="11"/>
        <v/>
      </c>
    </row>
    <row r="120" spans="1:72">
      <c r="A120" s="47" t="str">
        <f t="shared" si="7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8"/>
        <v>Aderente</v>
      </c>
      <c r="BR120" s="19" t="str">
        <f t="shared" si="9"/>
        <v>*</v>
      </c>
      <c r="BS120" s="19" t="str">
        <f t="shared" si="10"/>
        <v>*</v>
      </c>
      <c r="BT120" s="8" t="str">
        <f t="shared" si="11"/>
        <v/>
      </c>
    </row>
    <row r="121" spans="1:72">
      <c r="A121" s="47" t="str">
        <f t="shared" si="7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8"/>
        <v>Aderente</v>
      </c>
      <c r="BR121" s="19" t="str">
        <f t="shared" si="9"/>
        <v>*</v>
      </c>
      <c r="BS121" s="19" t="str">
        <f t="shared" si="10"/>
        <v>*</v>
      </c>
      <c r="BT121" s="8" t="str">
        <f t="shared" si="11"/>
        <v/>
      </c>
    </row>
    <row r="122" spans="1:72">
      <c r="A122" s="47" t="str">
        <f t="shared" si="7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8"/>
        <v>Aderente</v>
      </c>
      <c r="BR122" s="19" t="str">
        <f t="shared" si="9"/>
        <v>*</v>
      </c>
      <c r="BS122" s="19" t="str">
        <f t="shared" si="10"/>
        <v>*</v>
      </c>
      <c r="BT122" s="8" t="str">
        <f t="shared" si="11"/>
        <v/>
      </c>
    </row>
    <row r="123" spans="1:72">
      <c r="A123" s="47" t="str">
        <f t="shared" si="7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8"/>
        <v>Aderente</v>
      </c>
      <c r="BR123" s="19" t="str">
        <f t="shared" si="9"/>
        <v>*</v>
      </c>
      <c r="BS123" s="19" t="str">
        <f t="shared" si="10"/>
        <v>*</v>
      </c>
      <c r="BT123" s="8" t="str">
        <f t="shared" si="11"/>
        <v/>
      </c>
    </row>
    <row r="124" spans="1:72">
      <c r="A124" s="47" t="str">
        <f t="shared" si="7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8"/>
        <v>Aderente</v>
      </c>
      <c r="BR124" s="19" t="str">
        <f t="shared" si="9"/>
        <v>*</v>
      </c>
      <c r="BS124" s="19" t="str">
        <f t="shared" si="10"/>
        <v>*</v>
      </c>
      <c r="BT124" s="8" t="str">
        <f t="shared" si="11"/>
        <v/>
      </c>
    </row>
    <row r="125" spans="1:72">
      <c r="A125" s="47" t="str">
        <f t="shared" si="7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8"/>
        <v>Aderente</v>
      </c>
      <c r="BR125" s="19" t="str">
        <f t="shared" si="9"/>
        <v>*</v>
      </c>
      <c r="BS125" s="19" t="str">
        <f t="shared" si="10"/>
        <v>*</v>
      </c>
      <c r="BT125" s="8" t="str">
        <f t="shared" si="11"/>
        <v/>
      </c>
    </row>
    <row r="126" spans="1:72">
      <c r="A126" s="47" t="str">
        <f t="shared" si="7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8"/>
        <v>Aderente</v>
      </c>
      <c r="BR126" s="19" t="str">
        <f t="shared" si="9"/>
        <v>*</v>
      </c>
      <c r="BS126" s="19" t="str">
        <f t="shared" si="10"/>
        <v>*</v>
      </c>
      <c r="BT126" s="8" t="str">
        <f t="shared" si="11"/>
        <v/>
      </c>
    </row>
    <row r="127" spans="1:72">
      <c r="A127" s="47" t="str">
        <f t="shared" si="7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8"/>
        <v>Aderente</v>
      </c>
      <c r="BR127" s="19" t="str">
        <f t="shared" si="9"/>
        <v>*</v>
      </c>
      <c r="BS127" s="19" t="str">
        <f t="shared" si="10"/>
        <v>*</v>
      </c>
      <c r="BT127" s="8" t="str">
        <f t="shared" si="11"/>
        <v/>
      </c>
    </row>
    <row r="128" spans="1:72">
      <c r="A128" s="47" t="str">
        <f t="shared" si="7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8"/>
        <v>Aderente</v>
      </c>
      <c r="BR128" s="19" t="str">
        <f t="shared" si="9"/>
        <v>*</v>
      </c>
      <c r="BS128" s="19" t="str">
        <f t="shared" si="10"/>
        <v>*</v>
      </c>
      <c r="BT128" s="8" t="str">
        <f t="shared" si="11"/>
        <v/>
      </c>
    </row>
    <row r="129" spans="1:72">
      <c r="A129" s="47" t="str">
        <f t="shared" si="7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8"/>
        <v>Aderente</v>
      </c>
      <c r="BR129" s="19" t="str">
        <f t="shared" si="9"/>
        <v>*</v>
      </c>
      <c r="BS129" s="19" t="str">
        <f t="shared" si="10"/>
        <v>*</v>
      </c>
      <c r="BT129" s="8" t="str">
        <f t="shared" si="11"/>
        <v/>
      </c>
    </row>
    <row r="130" spans="1:72">
      <c r="A130" s="47" t="str">
        <f t="shared" si="7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8"/>
        <v>Aderente</v>
      </c>
      <c r="BR130" s="19" t="str">
        <f t="shared" si="9"/>
        <v>*</v>
      </c>
      <c r="BS130" s="19" t="str">
        <f t="shared" si="10"/>
        <v>*</v>
      </c>
      <c r="BT130" s="8" t="str">
        <f t="shared" si="11"/>
        <v/>
      </c>
    </row>
    <row r="131" spans="1:72">
      <c r="A131" s="47" t="str">
        <f t="shared" si="7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8"/>
        <v>Aderente</v>
      </c>
      <c r="BR131" s="19" t="str">
        <f t="shared" si="9"/>
        <v>*</v>
      </c>
      <c r="BS131" s="19" t="str">
        <f t="shared" si="10"/>
        <v>*</v>
      </c>
      <c r="BT131" s="8" t="str">
        <f t="shared" si="11"/>
        <v/>
      </c>
    </row>
    <row r="132" spans="1:72">
      <c r="A132" s="47" t="str">
        <f t="shared" si="7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8"/>
        <v>Aderente</v>
      </c>
      <c r="BR132" s="19" t="str">
        <f t="shared" si="9"/>
        <v>*</v>
      </c>
      <c r="BS132" s="19" t="str">
        <f t="shared" si="10"/>
        <v>*</v>
      </c>
      <c r="BT132" s="8" t="str">
        <f t="shared" si="11"/>
        <v/>
      </c>
    </row>
    <row r="133" spans="1:72">
      <c r="A133" s="47" t="str">
        <f t="shared" si="7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8"/>
        <v>Aderente</v>
      </c>
      <c r="BR133" s="19" t="str">
        <f t="shared" si="9"/>
        <v>*</v>
      </c>
      <c r="BS133" s="19" t="str">
        <f t="shared" si="10"/>
        <v>*</v>
      </c>
      <c r="BT133" s="8" t="str">
        <f t="shared" si="11"/>
        <v/>
      </c>
    </row>
    <row r="134" spans="1:72">
      <c r="A134" s="47" t="str">
        <f t="shared" si="7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8"/>
        <v>Aderente</v>
      </c>
      <c r="BR134" s="19" t="str">
        <f t="shared" si="9"/>
        <v>*</v>
      </c>
      <c r="BS134" s="19" t="str">
        <f t="shared" si="10"/>
        <v>*</v>
      </c>
      <c r="BT134" s="8" t="str">
        <f t="shared" si="11"/>
        <v/>
      </c>
    </row>
    <row r="135" spans="1:72">
      <c r="A135" s="47" t="str">
        <f t="shared" ref="A135:A198" si="12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3">IF(AND(BR135&lt;1,BS135&lt;1),"Produção e Intervalo",IF(BR135&lt;1,"Intervalo",IF(BS135&lt;1,"Produção","Aderente")))</f>
        <v>Aderente</v>
      </c>
      <c r="BR135" s="19" t="str">
        <f t="shared" ref="BR135:BR198" si="14">IF(OR(B135="",F135=""),"*",AY135/P135)</f>
        <v>*</v>
      </c>
      <c r="BS135" s="19" t="str">
        <f t="shared" ref="BS135:BS198" si="15">IF(OR(B135="",F135=""),"*",BA135/Q135)</f>
        <v>*</v>
      </c>
      <c r="BT135" s="8" t="str">
        <f t="shared" ref="BT135:BT198" si="16">IF(BN135="","",SUBSTITUTE(BM135," ","")&amp;SUBSTITUTE(BN135," ",""))</f>
        <v/>
      </c>
    </row>
    <row r="136" spans="1:72">
      <c r="A136" s="47" t="str">
        <f t="shared" si="12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3"/>
        <v>Aderente</v>
      </c>
      <c r="BR136" s="19" t="str">
        <f t="shared" si="14"/>
        <v>*</v>
      </c>
      <c r="BS136" s="19" t="str">
        <f t="shared" si="15"/>
        <v>*</v>
      </c>
      <c r="BT136" s="8" t="str">
        <f t="shared" si="16"/>
        <v/>
      </c>
    </row>
    <row r="137" spans="1:72">
      <c r="A137" s="47" t="str">
        <f t="shared" si="12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3"/>
        <v>Aderente</v>
      </c>
      <c r="BR137" s="19" t="str">
        <f t="shared" si="14"/>
        <v>*</v>
      </c>
      <c r="BS137" s="19" t="str">
        <f t="shared" si="15"/>
        <v>*</v>
      </c>
      <c r="BT137" s="8" t="str">
        <f t="shared" si="16"/>
        <v/>
      </c>
    </row>
    <row r="138" spans="1:72">
      <c r="A138" s="47" t="str">
        <f t="shared" si="12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3"/>
        <v>Aderente</v>
      </c>
      <c r="BR138" s="19" t="str">
        <f t="shared" si="14"/>
        <v>*</v>
      </c>
      <c r="BS138" s="19" t="str">
        <f t="shared" si="15"/>
        <v>*</v>
      </c>
      <c r="BT138" s="8" t="str">
        <f t="shared" si="16"/>
        <v/>
      </c>
    </row>
    <row r="139" spans="1:72">
      <c r="A139" s="47" t="str">
        <f t="shared" si="12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3"/>
        <v>Aderente</v>
      </c>
      <c r="BR139" s="19" t="str">
        <f t="shared" si="14"/>
        <v>*</v>
      </c>
      <c r="BS139" s="19" t="str">
        <f t="shared" si="15"/>
        <v>*</v>
      </c>
      <c r="BT139" s="8" t="str">
        <f t="shared" si="16"/>
        <v/>
      </c>
    </row>
    <row r="140" spans="1:72">
      <c r="A140" s="47" t="str">
        <f t="shared" si="12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3"/>
        <v>Aderente</v>
      </c>
      <c r="BR140" s="19" t="str">
        <f t="shared" si="14"/>
        <v>*</v>
      </c>
      <c r="BS140" s="19" t="str">
        <f t="shared" si="15"/>
        <v>*</v>
      </c>
      <c r="BT140" s="8" t="str">
        <f t="shared" si="16"/>
        <v/>
      </c>
    </row>
    <row r="141" spans="1:72">
      <c r="A141" s="47" t="str">
        <f t="shared" si="12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3"/>
        <v>Aderente</v>
      </c>
      <c r="BR141" s="19" t="str">
        <f t="shared" si="14"/>
        <v>*</v>
      </c>
      <c r="BS141" s="19" t="str">
        <f t="shared" si="15"/>
        <v>*</v>
      </c>
      <c r="BT141" s="8" t="str">
        <f t="shared" si="16"/>
        <v/>
      </c>
    </row>
    <row r="142" spans="1:72">
      <c r="A142" s="47" t="str">
        <f t="shared" si="12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3"/>
        <v>Aderente</v>
      </c>
      <c r="BR142" s="19" t="str">
        <f t="shared" si="14"/>
        <v>*</v>
      </c>
      <c r="BS142" s="19" t="str">
        <f t="shared" si="15"/>
        <v>*</v>
      </c>
      <c r="BT142" s="8" t="str">
        <f t="shared" si="16"/>
        <v/>
      </c>
    </row>
    <row r="143" spans="1:72">
      <c r="A143" s="47" t="str">
        <f t="shared" si="12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3"/>
        <v>Aderente</v>
      </c>
      <c r="BR143" s="19" t="str">
        <f t="shared" si="14"/>
        <v>*</v>
      </c>
      <c r="BS143" s="19" t="str">
        <f t="shared" si="15"/>
        <v>*</v>
      </c>
      <c r="BT143" s="8" t="str">
        <f t="shared" si="16"/>
        <v/>
      </c>
    </row>
    <row r="144" spans="1:72">
      <c r="A144" s="47" t="str">
        <f t="shared" si="12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3"/>
        <v>Aderente</v>
      </c>
      <c r="BR144" s="19" t="str">
        <f t="shared" si="14"/>
        <v>*</v>
      </c>
      <c r="BS144" s="19" t="str">
        <f t="shared" si="15"/>
        <v>*</v>
      </c>
      <c r="BT144" s="8" t="str">
        <f t="shared" si="16"/>
        <v/>
      </c>
    </row>
    <row r="145" spans="1:72">
      <c r="A145" s="47" t="str">
        <f t="shared" si="12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3"/>
        <v>Aderente</v>
      </c>
      <c r="BR145" s="19" t="str">
        <f t="shared" si="14"/>
        <v>*</v>
      </c>
      <c r="BS145" s="19" t="str">
        <f t="shared" si="15"/>
        <v>*</v>
      </c>
      <c r="BT145" s="8" t="str">
        <f t="shared" si="16"/>
        <v/>
      </c>
    </row>
    <row r="146" spans="1:72">
      <c r="A146" s="47" t="str">
        <f t="shared" si="12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3"/>
        <v>Aderente</v>
      </c>
      <c r="BR146" s="19" t="str">
        <f t="shared" si="14"/>
        <v>*</v>
      </c>
      <c r="BS146" s="19" t="str">
        <f t="shared" si="15"/>
        <v>*</v>
      </c>
      <c r="BT146" s="8" t="str">
        <f t="shared" si="16"/>
        <v/>
      </c>
    </row>
    <row r="147" spans="1:72">
      <c r="A147" s="47" t="str">
        <f t="shared" si="12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3"/>
        <v>Aderente</v>
      </c>
      <c r="BR147" s="19" t="str">
        <f t="shared" si="14"/>
        <v>*</v>
      </c>
      <c r="BS147" s="19" t="str">
        <f t="shared" si="15"/>
        <v>*</v>
      </c>
      <c r="BT147" s="8" t="str">
        <f t="shared" si="16"/>
        <v/>
      </c>
    </row>
    <row r="148" spans="1:72">
      <c r="A148" s="47" t="str">
        <f t="shared" si="12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3"/>
        <v>Aderente</v>
      </c>
      <c r="BR148" s="19" t="str">
        <f t="shared" si="14"/>
        <v>*</v>
      </c>
      <c r="BS148" s="19" t="str">
        <f t="shared" si="15"/>
        <v>*</v>
      </c>
      <c r="BT148" s="8" t="str">
        <f t="shared" si="16"/>
        <v/>
      </c>
    </row>
    <row r="149" spans="1:72">
      <c r="A149" s="47" t="str">
        <f t="shared" si="12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3"/>
        <v>Aderente</v>
      </c>
      <c r="BR149" s="19" t="str">
        <f t="shared" si="14"/>
        <v>*</v>
      </c>
      <c r="BS149" s="19" t="str">
        <f t="shared" si="15"/>
        <v>*</v>
      </c>
      <c r="BT149" s="8" t="str">
        <f t="shared" si="16"/>
        <v/>
      </c>
    </row>
    <row r="150" spans="1:72">
      <c r="A150" s="47" t="str">
        <f t="shared" si="12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3"/>
        <v>Aderente</v>
      </c>
      <c r="BR150" s="19" t="str">
        <f t="shared" si="14"/>
        <v>*</v>
      </c>
      <c r="BS150" s="19" t="str">
        <f t="shared" si="15"/>
        <v>*</v>
      </c>
      <c r="BT150" s="8" t="str">
        <f t="shared" si="16"/>
        <v/>
      </c>
    </row>
    <row r="151" spans="1:72">
      <c r="A151" s="47" t="str">
        <f t="shared" si="12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3"/>
        <v>Aderente</v>
      </c>
      <c r="BR151" s="19" t="str">
        <f t="shared" si="14"/>
        <v>*</v>
      </c>
      <c r="BS151" s="19" t="str">
        <f t="shared" si="15"/>
        <v>*</v>
      </c>
      <c r="BT151" s="8" t="str">
        <f t="shared" si="16"/>
        <v/>
      </c>
    </row>
    <row r="152" spans="1:72">
      <c r="A152" s="47" t="str">
        <f t="shared" si="12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3"/>
        <v>Aderente</v>
      </c>
      <c r="BR152" s="19" t="str">
        <f t="shared" si="14"/>
        <v>*</v>
      </c>
      <c r="BS152" s="19" t="str">
        <f t="shared" si="15"/>
        <v>*</v>
      </c>
      <c r="BT152" s="8" t="str">
        <f t="shared" si="16"/>
        <v/>
      </c>
    </row>
    <row r="153" spans="1:72">
      <c r="A153" s="47" t="str">
        <f t="shared" si="12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3"/>
        <v>Aderente</v>
      </c>
      <c r="BR153" s="19" t="str">
        <f t="shared" si="14"/>
        <v>*</v>
      </c>
      <c r="BS153" s="19" t="str">
        <f t="shared" si="15"/>
        <v>*</v>
      </c>
      <c r="BT153" s="8" t="str">
        <f t="shared" si="16"/>
        <v/>
      </c>
    </row>
    <row r="154" spans="1:72">
      <c r="A154" s="47" t="str">
        <f t="shared" si="12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3"/>
        <v>Aderente</v>
      </c>
      <c r="BR154" s="19" t="str">
        <f t="shared" si="14"/>
        <v>*</v>
      </c>
      <c r="BS154" s="19" t="str">
        <f t="shared" si="15"/>
        <v>*</v>
      </c>
      <c r="BT154" s="8" t="str">
        <f t="shared" si="16"/>
        <v/>
      </c>
    </row>
    <row r="155" spans="1:72">
      <c r="A155" s="47" t="str">
        <f t="shared" si="12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3"/>
        <v>Aderente</v>
      </c>
      <c r="BR155" s="19" t="str">
        <f t="shared" si="14"/>
        <v>*</v>
      </c>
      <c r="BS155" s="19" t="str">
        <f t="shared" si="15"/>
        <v>*</v>
      </c>
      <c r="BT155" s="8" t="str">
        <f t="shared" si="16"/>
        <v/>
      </c>
    </row>
    <row r="156" spans="1:72">
      <c r="A156" s="47" t="str">
        <f t="shared" si="12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3"/>
        <v>Aderente</v>
      </c>
      <c r="BR156" s="19" t="str">
        <f t="shared" si="14"/>
        <v>*</v>
      </c>
      <c r="BS156" s="19" t="str">
        <f t="shared" si="15"/>
        <v>*</v>
      </c>
      <c r="BT156" s="8" t="str">
        <f t="shared" si="16"/>
        <v/>
      </c>
    </row>
    <row r="157" spans="1:72">
      <c r="A157" s="47" t="str">
        <f t="shared" si="12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3"/>
        <v>Aderente</v>
      </c>
      <c r="BR157" s="19" t="str">
        <f t="shared" si="14"/>
        <v>*</v>
      </c>
      <c r="BS157" s="19" t="str">
        <f t="shared" si="15"/>
        <v>*</v>
      </c>
      <c r="BT157" s="8" t="str">
        <f t="shared" si="16"/>
        <v/>
      </c>
    </row>
    <row r="158" spans="1:72">
      <c r="A158" s="47" t="str">
        <f t="shared" si="12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3"/>
        <v>Aderente</v>
      </c>
      <c r="BR158" s="19" t="str">
        <f t="shared" si="14"/>
        <v>*</v>
      </c>
      <c r="BS158" s="19" t="str">
        <f t="shared" si="15"/>
        <v>*</v>
      </c>
      <c r="BT158" s="8" t="str">
        <f t="shared" si="16"/>
        <v/>
      </c>
    </row>
    <row r="159" spans="1:72">
      <c r="A159" s="47" t="str">
        <f t="shared" si="12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3"/>
        <v>Aderente</v>
      </c>
      <c r="BR159" s="19" t="str">
        <f t="shared" si="14"/>
        <v>*</v>
      </c>
      <c r="BS159" s="19" t="str">
        <f t="shared" si="15"/>
        <v>*</v>
      </c>
      <c r="BT159" s="8" t="str">
        <f t="shared" si="16"/>
        <v/>
      </c>
    </row>
    <row r="160" spans="1:72">
      <c r="A160" s="47" t="str">
        <f t="shared" si="12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3"/>
        <v>Aderente</v>
      </c>
      <c r="BR160" s="19" t="str">
        <f t="shared" si="14"/>
        <v>*</v>
      </c>
      <c r="BS160" s="19" t="str">
        <f t="shared" si="15"/>
        <v>*</v>
      </c>
      <c r="BT160" s="8" t="str">
        <f t="shared" si="16"/>
        <v/>
      </c>
    </row>
    <row r="161" spans="1:72">
      <c r="A161" s="47" t="str">
        <f t="shared" si="12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3"/>
        <v>Aderente</v>
      </c>
      <c r="BR161" s="19" t="str">
        <f t="shared" si="14"/>
        <v>*</v>
      </c>
      <c r="BS161" s="19" t="str">
        <f t="shared" si="15"/>
        <v>*</v>
      </c>
      <c r="BT161" s="8" t="str">
        <f t="shared" si="16"/>
        <v/>
      </c>
    </row>
    <row r="162" spans="1:72">
      <c r="A162" s="47" t="str">
        <f t="shared" si="12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3"/>
        <v>Aderente</v>
      </c>
      <c r="BR162" s="19" t="str">
        <f t="shared" si="14"/>
        <v>*</v>
      </c>
      <c r="BS162" s="19" t="str">
        <f t="shared" si="15"/>
        <v>*</v>
      </c>
      <c r="BT162" s="8" t="str">
        <f t="shared" si="16"/>
        <v/>
      </c>
    </row>
    <row r="163" spans="1:72">
      <c r="A163" s="47" t="str">
        <f t="shared" si="12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3"/>
        <v>Aderente</v>
      </c>
      <c r="BR163" s="19" t="str">
        <f t="shared" si="14"/>
        <v>*</v>
      </c>
      <c r="BS163" s="19" t="str">
        <f t="shared" si="15"/>
        <v>*</v>
      </c>
      <c r="BT163" s="8" t="str">
        <f t="shared" si="16"/>
        <v/>
      </c>
    </row>
    <row r="164" spans="1:72">
      <c r="A164" s="47" t="str">
        <f t="shared" si="12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3"/>
        <v>Aderente</v>
      </c>
      <c r="BR164" s="19" t="str">
        <f t="shared" si="14"/>
        <v>*</v>
      </c>
      <c r="BS164" s="19" t="str">
        <f t="shared" si="15"/>
        <v>*</v>
      </c>
      <c r="BT164" s="8" t="str">
        <f t="shared" si="16"/>
        <v/>
      </c>
    </row>
    <row r="165" spans="1:72">
      <c r="A165" s="47" t="str">
        <f t="shared" si="12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3"/>
        <v>Aderente</v>
      </c>
      <c r="BR165" s="19" t="str">
        <f t="shared" si="14"/>
        <v>*</v>
      </c>
      <c r="BS165" s="19" t="str">
        <f t="shared" si="15"/>
        <v>*</v>
      </c>
      <c r="BT165" s="8" t="str">
        <f t="shared" si="16"/>
        <v/>
      </c>
    </row>
    <row r="166" spans="1:72">
      <c r="A166" s="47" t="str">
        <f t="shared" si="12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3"/>
        <v>Aderente</v>
      </c>
      <c r="BR166" s="19" t="str">
        <f t="shared" si="14"/>
        <v>*</v>
      </c>
      <c r="BS166" s="19" t="str">
        <f t="shared" si="15"/>
        <v>*</v>
      </c>
      <c r="BT166" s="8" t="str">
        <f t="shared" si="16"/>
        <v/>
      </c>
    </row>
    <row r="167" spans="1:72">
      <c r="A167" s="47" t="str">
        <f t="shared" si="12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3"/>
        <v>Aderente</v>
      </c>
      <c r="BR167" s="19" t="str">
        <f t="shared" si="14"/>
        <v>*</v>
      </c>
      <c r="BS167" s="19" t="str">
        <f t="shared" si="15"/>
        <v>*</v>
      </c>
      <c r="BT167" s="8" t="str">
        <f t="shared" si="16"/>
        <v/>
      </c>
    </row>
    <row r="168" spans="1:72">
      <c r="A168" s="47" t="str">
        <f t="shared" si="12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3"/>
        <v>Aderente</v>
      </c>
      <c r="BR168" s="19" t="str">
        <f t="shared" si="14"/>
        <v>*</v>
      </c>
      <c r="BS168" s="19" t="str">
        <f t="shared" si="15"/>
        <v>*</v>
      </c>
      <c r="BT168" s="8" t="str">
        <f t="shared" si="16"/>
        <v/>
      </c>
    </row>
    <row r="169" spans="1:72">
      <c r="A169" s="47" t="str">
        <f t="shared" si="12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3"/>
        <v>Aderente</v>
      </c>
      <c r="BR169" s="19" t="str">
        <f t="shared" si="14"/>
        <v>*</v>
      </c>
      <c r="BS169" s="19" t="str">
        <f t="shared" si="15"/>
        <v>*</v>
      </c>
      <c r="BT169" s="8" t="str">
        <f t="shared" si="16"/>
        <v/>
      </c>
    </row>
    <row r="170" spans="1:72">
      <c r="A170" s="47" t="str">
        <f t="shared" si="12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3"/>
        <v>Aderente</v>
      </c>
      <c r="BR170" s="19" t="str">
        <f t="shared" si="14"/>
        <v>*</v>
      </c>
      <c r="BS170" s="19" t="str">
        <f t="shared" si="15"/>
        <v>*</v>
      </c>
      <c r="BT170" s="8" t="str">
        <f t="shared" si="16"/>
        <v/>
      </c>
    </row>
    <row r="171" spans="1:72">
      <c r="A171" s="47" t="str">
        <f t="shared" si="12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3"/>
        <v>Aderente</v>
      </c>
      <c r="BR171" s="19" t="str">
        <f t="shared" si="14"/>
        <v>*</v>
      </c>
      <c r="BS171" s="19" t="str">
        <f t="shared" si="15"/>
        <v>*</v>
      </c>
      <c r="BT171" s="8" t="str">
        <f t="shared" si="16"/>
        <v/>
      </c>
    </row>
    <row r="172" spans="1:72">
      <c r="A172" s="47" t="str">
        <f t="shared" si="12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3"/>
        <v>Aderente</v>
      </c>
      <c r="BR172" s="19" t="str">
        <f t="shared" si="14"/>
        <v>*</v>
      </c>
      <c r="BS172" s="19" t="str">
        <f t="shared" si="15"/>
        <v>*</v>
      </c>
      <c r="BT172" s="8" t="str">
        <f t="shared" si="16"/>
        <v/>
      </c>
    </row>
    <row r="173" spans="1:72">
      <c r="A173" s="47" t="str">
        <f t="shared" si="12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3"/>
        <v>Aderente</v>
      </c>
      <c r="BR173" s="19" t="str">
        <f t="shared" si="14"/>
        <v>*</v>
      </c>
      <c r="BS173" s="19" t="str">
        <f t="shared" si="15"/>
        <v>*</v>
      </c>
      <c r="BT173" s="8" t="str">
        <f t="shared" si="16"/>
        <v/>
      </c>
    </row>
    <row r="174" spans="1:72">
      <c r="A174" s="47" t="str">
        <f t="shared" si="12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3"/>
        <v>Aderente</v>
      </c>
      <c r="BR174" s="19" t="str">
        <f t="shared" si="14"/>
        <v>*</v>
      </c>
      <c r="BS174" s="19" t="str">
        <f t="shared" si="15"/>
        <v>*</v>
      </c>
      <c r="BT174" s="8" t="str">
        <f t="shared" si="16"/>
        <v/>
      </c>
    </row>
    <row r="175" spans="1:72">
      <c r="A175" s="47" t="str">
        <f t="shared" si="12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3"/>
        <v>Aderente</v>
      </c>
      <c r="BR175" s="19" t="str">
        <f t="shared" si="14"/>
        <v>*</v>
      </c>
      <c r="BS175" s="19" t="str">
        <f t="shared" si="15"/>
        <v>*</v>
      </c>
      <c r="BT175" s="8" t="str">
        <f t="shared" si="16"/>
        <v/>
      </c>
    </row>
    <row r="176" spans="1:72">
      <c r="A176" s="47" t="str">
        <f t="shared" si="12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3"/>
        <v>Aderente</v>
      </c>
      <c r="BR176" s="19" t="str">
        <f t="shared" si="14"/>
        <v>*</v>
      </c>
      <c r="BS176" s="19" t="str">
        <f t="shared" si="15"/>
        <v>*</v>
      </c>
      <c r="BT176" s="8" t="str">
        <f t="shared" si="16"/>
        <v/>
      </c>
    </row>
    <row r="177" spans="1:72">
      <c r="A177" s="47" t="str">
        <f t="shared" si="12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3"/>
        <v>Aderente</v>
      </c>
      <c r="BR177" s="19" t="str">
        <f t="shared" si="14"/>
        <v>*</v>
      </c>
      <c r="BS177" s="19" t="str">
        <f t="shared" si="15"/>
        <v>*</v>
      </c>
      <c r="BT177" s="8" t="str">
        <f t="shared" si="16"/>
        <v/>
      </c>
    </row>
    <row r="178" spans="1:72">
      <c r="A178" s="47" t="str">
        <f t="shared" si="12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3"/>
        <v>Aderente</v>
      </c>
      <c r="BR178" s="19" t="str">
        <f t="shared" si="14"/>
        <v>*</v>
      </c>
      <c r="BS178" s="19" t="str">
        <f t="shared" si="15"/>
        <v>*</v>
      </c>
      <c r="BT178" s="8" t="str">
        <f t="shared" si="16"/>
        <v/>
      </c>
    </row>
    <row r="179" spans="1:72">
      <c r="A179" s="47" t="str">
        <f t="shared" si="12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3"/>
        <v>Aderente</v>
      </c>
      <c r="BR179" s="19" t="str">
        <f t="shared" si="14"/>
        <v>*</v>
      </c>
      <c r="BS179" s="19" t="str">
        <f t="shared" si="15"/>
        <v>*</v>
      </c>
      <c r="BT179" s="8" t="str">
        <f t="shared" si="16"/>
        <v/>
      </c>
    </row>
    <row r="180" spans="1:72">
      <c r="A180" s="47" t="str">
        <f t="shared" si="12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3"/>
        <v>Aderente</v>
      </c>
      <c r="BR180" s="19" t="str">
        <f t="shared" si="14"/>
        <v>*</v>
      </c>
      <c r="BS180" s="19" t="str">
        <f t="shared" si="15"/>
        <v>*</v>
      </c>
      <c r="BT180" s="8" t="str">
        <f t="shared" si="16"/>
        <v/>
      </c>
    </row>
    <row r="181" spans="1:72">
      <c r="A181" s="47" t="str">
        <f t="shared" si="12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3"/>
        <v>Aderente</v>
      </c>
      <c r="BR181" s="19" t="str">
        <f t="shared" si="14"/>
        <v>*</v>
      </c>
      <c r="BS181" s="19" t="str">
        <f t="shared" si="15"/>
        <v>*</v>
      </c>
      <c r="BT181" s="8" t="str">
        <f t="shared" si="16"/>
        <v/>
      </c>
    </row>
    <row r="182" spans="1:72">
      <c r="A182" s="47" t="str">
        <f t="shared" si="12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3"/>
        <v>Aderente</v>
      </c>
      <c r="BR182" s="19" t="str">
        <f t="shared" si="14"/>
        <v>*</v>
      </c>
      <c r="BS182" s="19" t="str">
        <f t="shared" si="15"/>
        <v>*</v>
      </c>
      <c r="BT182" s="8" t="str">
        <f t="shared" si="16"/>
        <v/>
      </c>
    </row>
    <row r="183" spans="1:72">
      <c r="A183" s="47" t="str">
        <f t="shared" si="12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3"/>
        <v>Aderente</v>
      </c>
      <c r="BR183" s="19" t="str">
        <f t="shared" si="14"/>
        <v>*</v>
      </c>
      <c r="BS183" s="19" t="str">
        <f t="shared" si="15"/>
        <v>*</v>
      </c>
      <c r="BT183" s="8" t="str">
        <f t="shared" si="16"/>
        <v/>
      </c>
    </row>
    <row r="184" spans="1:72">
      <c r="A184" s="47" t="str">
        <f t="shared" si="12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3"/>
        <v>Aderente</v>
      </c>
      <c r="BR184" s="19" t="str">
        <f t="shared" si="14"/>
        <v>*</v>
      </c>
      <c r="BS184" s="19" t="str">
        <f t="shared" si="15"/>
        <v>*</v>
      </c>
      <c r="BT184" s="8" t="str">
        <f t="shared" si="16"/>
        <v/>
      </c>
    </row>
    <row r="185" spans="1:72">
      <c r="A185" s="47" t="str">
        <f t="shared" si="12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3"/>
        <v>Aderente</v>
      </c>
      <c r="BR185" s="19" t="str">
        <f t="shared" si="14"/>
        <v>*</v>
      </c>
      <c r="BS185" s="19" t="str">
        <f t="shared" si="15"/>
        <v>*</v>
      </c>
      <c r="BT185" s="8" t="str">
        <f t="shared" si="16"/>
        <v/>
      </c>
    </row>
    <row r="186" spans="1:72">
      <c r="A186" s="47" t="str">
        <f t="shared" si="12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3"/>
        <v>Aderente</v>
      </c>
      <c r="BR186" s="19" t="str">
        <f t="shared" si="14"/>
        <v>*</v>
      </c>
      <c r="BS186" s="19" t="str">
        <f t="shared" si="15"/>
        <v>*</v>
      </c>
      <c r="BT186" s="8" t="str">
        <f t="shared" si="16"/>
        <v/>
      </c>
    </row>
    <row r="187" spans="1:72">
      <c r="A187" s="47" t="str">
        <f t="shared" si="12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3"/>
        <v>Aderente</v>
      </c>
      <c r="BR187" s="19" t="str">
        <f t="shared" si="14"/>
        <v>*</v>
      </c>
      <c r="BS187" s="19" t="str">
        <f t="shared" si="15"/>
        <v>*</v>
      </c>
      <c r="BT187" s="8" t="str">
        <f t="shared" si="16"/>
        <v/>
      </c>
    </row>
    <row r="188" spans="1:72">
      <c r="A188" s="47" t="str">
        <f t="shared" si="12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3"/>
        <v>Aderente</v>
      </c>
      <c r="BR188" s="19" t="str">
        <f t="shared" si="14"/>
        <v>*</v>
      </c>
      <c r="BS188" s="19" t="str">
        <f t="shared" si="15"/>
        <v>*</v>
      </c>
      <c r="BT188" s="8" t="str">
        <f t="shared" si="16"/>
        <v/>
      </c>
    </row>
    <row r="189" spans="1:72">
      <c r="A189" s="47" t="str">
        <f t="shared" si="12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3"/>
        <v>Aderente</v>
      </c>
      <c r="BR189" s="19" t="str">
        <f t="shared" si="14"/>
        <v>*</v>
      </c>
      <c r="BS189" s="19" t="str">
        <f t="shared" si="15"/>
        <v>*</v>
      </c>
      <c r="BT189" s="8" t="str">
        <f t="shared" si="16"/>
        <v/>
      </c>
    </row>
    <row r="190" spans="1:72">
      <c r="A190" s="47" t="str">
        <f t="shared" si="12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3"/>
        <v>Aderente</v>
      </c>
      <c r="BR190" s="19" t="str">
        <f t="shared" si="14"/>
        <v>*</v>
      </c>
      <c r="BS190" s="19" t="str">
        <f t="shared" si="15"/>
        <v>*</v>
      </c>
      <c r="BT190" s="8" t="str">
        <f t="shared" si="16"/>
        <v/>
      </c>
    </row>
    <row r="191" spans="1:72">
      <c r="A191" s="47" t="str">
        <f t="shared" si="12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3"/>
        <v>Aderente</v>
      </c>
      <c r="BR191" s="19" t="str">
        <f t="shared" si="14"/>
        <v>*</v>
      </c>
      <c r="BS191" s="19" t="str">
        <f t="shared" si="15"/>
        <v>*</v>
      </c>
      <c r="BT191" s="8" t="str">
        <f t="shared" si="16"/>
        <v/>
      </c>
    </row>
    <row r="192" spans="1:72">
      <c r="A192" s="47" t="str">
        <f t="shared" si="12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3"/>
        <v>Aderente</v>
      </c>
      <c r="BR192" s="19" t="str">
        <f t="shared" si="14"/>
        <v>*</v>
      </c>
      <c r="BS192" s="19" t="str">
        <f t="shared" si="15"/>
        <v>*</v>
      </c>
      <c r="BT192" s="8" t="str">
        <f t="shared" si="16"/>
        <v/>
      </c>
    </row>
    <row r="193" spans="1:72">
      <c r="A193" s="47" t="str">
        <f t="shared" si="12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3"/>
        <v>Aderente</v>
      </c>
      <c r="BR193" s="19" t="str">
        <f t="shared" si="14"/>
        <v>*</v>
      </c>
      <c r="BS193" s="19" t="str">
        <f t="shared" si="15"/>
        <v>*</v>
      </c>
      <c r="BT193" s="8" t="str">
        <f t="shared" si="16"/>
        <v/>
      </c>
    </row>
    <row r="194" spans="1:72">
      <c r="A194" s="47" t="str">
        <f t="shared" si="12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3"/>
        <v>Aderente</v>
      </c>
      <c r="BR194" s="19" t="str">
        <f t="shared" si="14"/>
        <v>*</v>
      </c>
      <c r="BS194" s="19" t="str">
        <f t="shared" si="15"/>
        <v>*</v>
      </c>
      <c r="BT194" s="8" t="str">
        <f t="shared" si="16"/>
        <v/>
      </c>
    </row>
    <row r="195" spans="1:72">
      <c r="A195" s="47" t="str">
        <f t="shared" si="12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3"/>
        <v>Aderente</v>
      </c>
      <c r="BR195" s="19" t="str">
        <f t="shared" si="14"/>
        <v>*</v>
      </c>
      <c r="BS195" s="19" t="str">
        <f t="shared" si="15"/>
        <v>*</v>
      </c>
      <c r="BT195" s="8" t="str">
        <f t="shared" si="16"/>
        <v/>
      </c>
    </row>
    <row r="196" spans="1:72">
      <c r="A196" s="47" t="str">
        <f t="shared" si="12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3"/>
        <v>Aderente</v>
      </c>
      <c r="BR196" s="19" t="str">
        <f t="shared" si="14"/>
        <v>*</v>
      </c>
      <c r="BS196" s="19" t="str">
        <f t="shared" si="15"/>
        <v>*</v>
      </c>
      <c r="BT196" s="8" t="str">
        <f t="shared" si="16"/>
        <v/>
      </c>
    </row>
    <row r="197" spans="1:72">
      <c r="A197" s="47" t="str">
        <f t="shared" si="12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3"/>
        <v>Aderente</v>
      </c>
      <c r="BR197" s="19" t="str">
        <f t="shared" si="14"/>
        <v>*</v>
      </c>
      <c r="BS197" s="19" t="str">
        <f t="shared" si="15"/>
        <v>*</v>
      </c>
      <c r="BT197" s="8" t="str">
        <f t="shared" si="16"/>
        <v/>
      </c>
    </row>
    <row r="198" spans="1:72">
      <c r="A198" s="47" t="str">
        <f t="shared" si="12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3"/>
        <v>Aderente</v>
      </c>
      <c r="BR198" s="19" t="str">
        <f t="shared" si="14"/>
        <v>*</v>
      </c>
      <c r="BS198" s="19" t="str">
        <f t="shared" si="15"/>
        <v>*</v>
      </c>
      <c r="BT198" s="8" t="str">
        <f t="shared" si="16"/>
        <v/>
      </c>
    </row>
    <row r="199" spans="1:72">
      <c r="A199" s="47" t="str">
        <f t="shared" ref="A199:A262" si="17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18">IF(AND(BR199&lt;1,BS199&lt;1),"Produção e Intervalo",IF(BR199&lt;1,"Intervalo",IF(BS199&lt;1,"Produção","Aderente")))</f>
        <v>Aderente</v>
      </c>
      <c r="BR199" s="19" t="str">
        <f t="shared" ref="BR199:BR262" si="19">IF(OR(B199="",F199=""),"*",AY199/P199)</f>
        <v>*</v>
      </c>
      <c r="BS199" s="19" t="str">
        <f t="shared" ref="BS199:BS262" si="20">IF(OR(B199="",F199=""),"*",BA199/Q199)</f>
        <v>*</v>
      </c>
      <c r="BT199" s="8" t="str">
        <f t="shared" ref="BT199:BT262" si="21">IF(BN199="","",SUBSTITUTE(BM199," ","")&amp;SUBSTITUTE(BN199," ",""))</f>
        <v/>
      </c>
    </row>
    <row r="200" spans="1:72">
      <c r="A200" s="47" t="str">
        <f t="shared" si="17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18"/>
        <v>Aderente</v>
      </c>
      <c r="BR200" s="19" t="str">
        <f t="shared" si="19"/>
        <v>*</v>
      </c>
      <c r="BS200" s="19" t="str">
        <f t="shared" si="20"/>
        <v>*</v>
      </c>
      <c r="BT200" s="8" t="str">
        <f t="shared" si="21"/>
        <v/>
      </c>
    </row>
    <row r="201" spans="1:72">
      <c r="A201" s="47" t="str">
        <f t="shared" si="17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18"/>
        <v>Aderente</v>
      </c>
      <c r="BR201" s="19" t="str">
        <f t="shared" si="19"/>
        <v>*</v>
      </c>
      <c r="BS201" s="19" t="str">
        <f t="shared" si="20"/>
        <v>*</v>
      </c>
      <c r="BT201" s="8" t="str">
        <f t="shared" si="21"/>
        <v/>
      </c>
    </row>
    <row r="202" spans="1:72">
      <c r="A202" s="47" t="str">
        <f t="shared" si="17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8" t="str">
        <f t="shared" si="21"/>
        <v/>
      </c>
    </row>
    <row r="203" spans="1:72">
      <c r="A203" s="47" t="str">
        <f t="shared" si="17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8" t="str">
        <f t="shared" si="21"/>
        <v/>
      </c>
    </row>
    <row r="204" spans="1:72">
      <c r="A204" s="47" t="str">
        <f t="shared" si="17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8" t="str">
        <f t="shared" si="21"/>
        <v/>
      </c>
    </row>
    <row r="205" spans="1:72">
      <c r="A205" s="47" t="str">
        <f t="shared" si="17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18"/>
        <v>Aderente</v>
      </c>
      <c r="BR205" s="19" t="str">
        <f t="shared" si="19"/>
        <v>*</v>
      </c>
      <c r="BS205" s="19" t="str">
        <f t="shared" si="20"/>
        <v>*</v>
      </c>
      <c r="BT205" s="8" t="str">
        <f t="shared" si="21"/>
        <v/>
      </c>
    </row>
    <row r="206" spans="1:72">
      <c r="A206" s="47" t="str">
        <f t="shared" si="17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18"/>
        <v>Aderente</v>
      </c>
      <c r="BR206" s="19" t="str">
        <f t="shared" si="19"/>
        <v>*</v>
      </c>
      <c r="BS206" s="19" t="str">
        <f t="shared" si="20"/>
        <v>*</v>
      </c>
      <c r="BT206" s="8" t="str">
        <f t="shared" si="21"/>
        <v/>
      </c>
    </row>
    <row r="207" spans="1:72">
      <c r="A207" s="47" t="str">
        <f t="shared" si="17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18"/>
        <v>Aderente</v>
      </c>
      <c r="BR207" s="19" t="str">
        <f t="shared" si="19"/>
        <v>*</v>
      </c>
      <c r="BS207" s="19" t="str">
        <f t="shared" si="20"/>
        <v>*</v>
      </c>
      <c r="BT207" s="8" t="str">
        <f t="shared" si="21"/>
        <v/>
      </c>
    </row>
    <row r="208" spans="1:72">
      <c r="A208" s="47" t="str">
        <f t="shared" si="17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18"/>
        <v>Aderente</v>
      </c>
      <c r="BR208" s="19" t="str">
        <f t="shared" si="19"/>
        <v>*</v>
      </c>
      <c r="BS208" s="19" t="str">
        <f t="shared" si="20"/>
        <v>*</v>
      </c>
      <c r="BT208" s="8" t="str">
        <f t="shared" si="21"/>
        <v/>
      </c>
    </row>
    <row r="209" spans="1:72">
      <c r="A209" s="47" t="str">
        <f t="shared" si="17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18"/>
        <v>Aderente</v>
      </c>
      <c r="BR209" s="19" t="str">
        <f t="shared" si="19"/>
        <v>*</v>
      </c>
      <c r="BS209" s="19" t="str">
        <f t="shared" si="20"/>
        <v>*</v>
      </c>
      <c r="BT209" s="8" t="str">
        <f t="shared" si="21"/>
        <v/>
      </c>
    </row>
    <row r="210" spans="1:72">
      <c r="A210" s="47" t="str">
        <f t="shared" si="17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18"/>
        <v>Aderente</v>
      </c>
      <c r="BR210" s="19" t="str">
        <f t="shared" si="19"/>
        <v>*</v>
      </c>
      <c r="BS210" s="19" t="str">
        <f t="shared" si="20"/>
        <v>*</v>
      </c>
      <c r="BT210" s="8" t="str">
        <f t="shared" si="21"/>
        <v/>
      </c>
    </row>
    <row r="211" spans="1:72">
      <c r="A211" s="47" t="str">
        <f t="shared" si="17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18"/>
        <v>Aderente</v>
      </c>
      <c r="BR211" s="19" t="str">
        <f t="shared" si="19"/>
        <v>*</v>
      </c>
      <c r="BS211" s="19" t="str">
        <f t="shared" si="20"/>
        <v>*</v>
      </c>
      <c r="BT211" s="8" t="str">
        <f t="shared" si="21"/>
        <v/>
      </c>
    </row>
    <row r="212" spans="1:72">
      <c r="A212" s="47" t="str">
        <f t="shared" si="17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18"/>
        <v>Aderente</v>
      </c>
      <c r="BR212" s="19" t="str">
        <f t="shared" si="19"/>
        <v>*</v>
      </c>
      <c r="BS212" s="19" t="str">
        <f t="shared" si="20"/>
        <v>*</v>
      </c>
      <c r="BT212" s="8" t="str">
        <f t="shared" si="21"/>
        <v/>
      </c>
    </row>
    <row r="213" spans="1:72">
      <c r="A213" s="47" t="str">
        <f t="shared" si="17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18"/>
        <v>Aderente</v>
      </c>
      <c r="BR213" s="19" t="str">
        <f t="shared" si="19"/>
        <v>*</v>
      </c>
      <c r="BS213" s="19" t="str">
        <f t="shared" si="20"/>
        <v>*</v>
      </c>
      <c r="BT213" s="8" t="str">
        <f t="shared" si="21"/>
        <v/>
      </c>
    </row>
    <row r="214" spans="1:72">
      <c r="A214" s="47" t="str">
        <f t="shared" si="17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18"/>
        <v>Aderente</v>
      </c>
      <c r="BR214" s="19" t="str">
        <f t="shared" si="19"/>
        <v>*</v>
      </c>
      <c r="BS214" s="19" t="str">
        <f t="shared" si="20"/>
        <v>*</v>
      </c>
      <c r="BT214" s="8" t="str">
        <f t="shared" si="21"/>
        <v/>
      </c>
    </row>
    <row r="215" spans="1:72">
      <c r="A215" s="47" t="str">
        <f t="shared" si="17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18"/>
        <v>Aderente</v>
      </c>
      <c r="BR215" s="19" t="str">
        <f t="shared" si="19"/>
        <v>*</v>
      </c>
      <c r="BS215" s="19" t="str">
        <f t="shared" si="20"/>
        <v>*</v>
      </c>
      <c r="BT215" s="8" t="str">
        <f t="shared" si="21"/>
        <v/>
      </c>
    </row>
    <row r="216" spans="1:72">
      <c r="A216" s="47" t="str">
        <f t="shared" si="17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8" t="str">
        <f t="shared" si="21"/>
        <v/>
      </c>
    </row>
    <row r="217" spans="1:72">
      <c r="A217" s="47" t="str">
        <f t="shared" si="17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8" t="str">
        <f t="shared" si="21"/>
        <v/>
      </c>
    </row>
    <row r="218" spans="1:72">
      <c r="A218" s="47" t="str">
        <f t="shared" si="17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18"/>
        <v>Aderente</v>
      </c>
      <c r="BR218" s="19" t="str">
        <f t="shared" si="19"/>
        <v>*</v>
      </c>
      <c r="BS218" s="19" t="str">
        <f t="shared" si="20"/>
        <v>*</v>
      </c>
      <c r="BT218" s="8" t="str">
        <f t="shared" si="21"/>
        <v/>
      </c>
    </row>
    <row r="219" spans="1:72">
      <c r="A219" s="47" t="str">
        <f t="shared" si="17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18"/>
        <v>Aderente</v>
      </c>
      <c r="BR219" s="19" t="str">
        <f t="shared" si="19"/>
        <v>*</v>
      </c>
      <c r="BS219" s="19" t="str">
        <f t="shared" si="20"/>
        <v>*</v>
      </c>
      <c r="BT219" s="8" t="str">
        <f t="shared" si="21"/>
        <v/>
      </c>
    </row>
    <row r="220" spans="1:72">
      <c r="A220" s="47" t="str">
        <f t="shared" si="17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18"/>
        <v>Aderente</v>
      </c>
      <c r="BR220" s="19" t="str">
        <f t="shared" si="19"/>
        <v>*</v>
      </c>
      <c r="BS220" s="19" t="str">
        <f t="shared" si="20"/>
        <v>*</v>
      </c>
      <c r="BT220" s="8" t="str">
        <f t="shared" si="21"/>
        <v/>
      </c>
    </row>
    <row r="221" spans="1:72">
      <c r="A221" s="47" t="str">
        <f t="shared" si="17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18"/>
        <v>Aderente</v>
      </c>
      <c r="BR221" s="19" t="str">
        <f t="shared" si="19"/>
        <v>*</v>
      </c>
      <c r="BS221" s="19" t="str">
        <f t="shared" si="20"/>
        <v>*</v>
      </c>
      <c r="BT221" s="8" t="str">
        <f t="shared" si="21"/>
        <v/>
      </c>
    </row>
    <row r="222" spans="1:72">
      <c r="A222" s="47" t="str">
        <f t="shared" si="17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18"/>
        <v>Aderente</v>
      </c>
      <c r="BR222" s="19" t="str">
        <f t="shared" si="19"/>
        <v>*</v>
      </c>
      <c r="BS222" s="19" t="str">
        <f t="shared" si="20"/>
        <v>*</v>
      </c>
      <c r="BT222" s="8" t="str">
        <f t="shared" si="21"/>
        <v/>
      </c>
    </row>
    <row r="223" spans="1:72">
      <c r="A223" s="47" t="str">
        <f t="shared" si="17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18"/>
        <v>Aderente</v>
      </c>
      <c r="BR223" s="19" t="str">
        <f t="shared" si="19"/>
        <v>*</v>
      </c>
      <c r="BS223" s="19" t="str">
        <f t="shared" si="20"/>
        <v>*</v>
      </c>
      <c r="BT223" s="8" t="str">
        <f t="shared" si="21"/>
        <v/>
      </c>
    </row>
    <row r="224" spans="1:72">
      <c r="A224" s="47" t="str">
        <f t="shared" si="17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18"/>
        <v>Aderente</v>
      </c>
      <c r="BR224" s="19" t="str">
        <f t="shared" si="19"/>
        <v>*</v>
      </c>
      <c r="BS224" s="19" t="str">
        <f t="shared" si="20"/>
        <v>*</v>
      </c>
      <c r="BT224" s="8" t="str">
        <f t="shared" si="21"/>
        <v/>
      </c>
    </row>
    <row r="225" spans="1:72">
      <c r="A225" s="47" t="str">
        <f t="shared" si="17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18"/>
        <v>Aderente</v>
      </c>
      <c r="BR225" s="19" t="str">
        <f t="shared" si="19"/>
        <v>*</v>
      </c>
      <c r="BS225" s="19" t="str">
        <f t="shared" si="20"/>
        <v>*</v>
      </c>
      <c r="BT225" s="8" t="str">
        <f t="shared" si="21"/>
        <v/>
      </c>
    </row>
    <row r="226" spans="1:72">
      <c r="A226" s="47" t="str">
        <f t="shared" si="17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18"/>
        <v>Aderente</v>
      </c>
      <c r="BR226" s="19" t="str">
        <f t="shared" si="19"/>
        <v>*</v>
      </c>
      <c r="BS226" s="19" t="str">
        <f t="shared" si="20"/>
        <v>*</v>
      </c>
      <c r="BT226" s="8" t="str">
        <f t="shared" si="21"/>
        <v/>
      </c>
    </row>
    <row r="227" spans="1:72">
      <c r="A227" s="47" t="str">
        <f t="shared" si="17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18"/>
        <v>Aderente</v>
      </c>
      <c r="BR227" s="19" t="str">
        <f t="shared" si="19"/>
        <v>*</v>
      </c>
      <c r="BS227" s="19" t="str">
        <f t="shared" si="20"/>
        <v>*</v>
      </c>
      <c r="BT227" s="8" t="str">
        <f t="shared" si="21"/>
        <v/>
      </c>
    </row>
    <row r="228" spans="1:72">
      <c r="A228" s="47" t="str">
        <f t="shared" si="17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18"/>
        <v>Aderente</v>
      </c>
      <c r="BR228" s="19" t="str">
        <f t="shared" si="19"/>
        <v>*</v>
      </c>
      <c r="BS228" s="19" t="str">
        <f t="shared" si="20"/>
        <v>*</v>
      </c>
      <c r="BT228" s="8" t="str">
        <f t="shared" si="21"/>
        <v/>
      </c>
    </row>
    <row r="229" spans="1:72">
      <c r="A229" s="47" t="str">
        <f t="shared" si="17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8" t="str">
        <f t="shared" si="21"/>
        <v/>
      </c>
    </row>
    <row r="230" spans="1:72">
      <c r="A230" s="47" t="str">
        <f t="shared" si="17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8" t="str">
        <f t="shared" si="21"/>
        <v/>
      </c>
    </row>
    <row r="231" spans="1:72">
      <c r="A231" s="47" t="str">
        <f t="shared" si="17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8" t="str">
        <f t="shared" si="21"/>
        <v/>
      </c>
    </row>
    <row r="232" spans="1:72">
      <c r="A232" s="47" t="str">
        <f t="shared" si="17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18"/>
        <v>Aderente</v>
      </c>
      <c r="BR232" s="19" t="str">
        <f t="shared" si="19"/>
        <v>*</v>
      </c>
      <c r="BS232" s="19" t="str">
        <f t="shared" si="20"/>
        <v>*</v>
      </c>
      <c r="BT232" s="8" t="str">
        <f t="shared" si="21"/>
        <v/>
      </c>
    </row>
    <row r="233" spans="1:72">
      <c r="A233" s="47" t="str">
        <f t="shared" si="17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18"/>
        <v>Aderente</v>
      </c>
      <c r="BR233" s="19" t="str">
        <f t="shared" si="19"/>
        <v>*</v>
      </c>
      <c r="BS233" s="19" t="str">
        <f t="shared" si="20"/>
        <v>*</v>
      </c>
      <c r="BT233" s="8" t="str">
        <f t="shared" si="21"/>
        <v/>
      </c>
    </row>
    <row r="234" spans="1:72">
      <c r="A234" s="47" t="str">
        <f t="shared" si="17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18"/>
        <v>Aderente</v>
      </c>
      <c r="BR234" s="19" t="str">
        <f t="shared" si="19"/>
        <v>*</v>
      </c>
      <c r="BS234" s="19" t="str">
        <f t="shared" si="20"/>
        <v>*</v>
      </c>
      <c r="BT234" s="8" t="str">
        <f t="shared" si="21"/>
        <v/>
      </c>
    </row>
    <row r="235" spans="1:72">
      <c r="A235" s="47" t="str">
        <f t="shared" si="17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18"/>
        <v>Aderente</v>
      </c>
      <c r="BR235" s="19" t="str">
        <f t="shared" si="19"/>
        <v>*</v>
      </c>
      <c r="BS235" s="19" t="str">
        <f t="shared" si="20"/>
        <v>*</v>
      </c>
      <c r="BT235" s="8" t="str">
        <f t="shared" si="21"/>
        <v/>
      </c>
    </row>
    <row r="236" spans="1:72">
      <c r="A236" s="47" t="str">
        <f t="shared" si="17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18"/>
        <v>Aderente</v>
      </c>
      <c r="BR236" s="19" t="str">
        <f t="shared" si="19"/>
        <v>*</v>
      </c>
      <c r="BS236" s="19" t="str">
        <f t="shared" si="20"/>
        <v>*</v>
      </c>
      <c r="BT236" s="8" t="str">
        <f t="shared" si="21"/>
        <v/>
      </c>
    </row>
    <row r="237" spans="1:72">
      <c r="A237" s="47" t="str">
        <f t="shared" si="17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18"/>
        <v>Aderente</v>
      </c>
      <c r="BR237" s="19" t="str">
        <f t="shared" si="19"/>
        <v>*</v>
      </c>
      <c r="BS237" s="19" t="str">
        <f t="shared" si="20"/>
        <v>*</v>
      </c>
      <c r="BT237" s="8" t="str">
        <f t="shared" si="21"/>
        <v/>
      </c>
    </row>
    <row r="238" spans="1:72">
      <c r="A238" s="47" t="str">
        <f t="shared" si="17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18"/>
        <v>Aderente</v>
      </c>
      <c r="BR238" s="19" t="str">
        <f t="shared" si="19"/>
        <v>*</v>
      </c>
      <c r="BS238" s="19" t="str">
        <f t="shared" si="20"/>
        <v>*</v>
      </c>
      <c r="BT238" s="8" t="str">
        <f t="shared" si="21"/>
        <v/>
      </c>
    </row>
    <row r="239" spans="1:72">
      <c r="A239" s="47" t="str">
        <f t="shared" si="17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18"/>
        <v>Aderente</v>
      </c>
      <c r="BR239" s="19" t="str">
        <f t="shared" si="19"/>
        <v>*</v>
      </c>
      <c r="BS239" s="19" t="str">
        <f t="shared" si="20"/>
        <v>*</v>
      </c>
      <c r="BT239" s="8" t="str">
        <f t="shared" si="21"/>
        <v/>
      </c>
    </row>
    <row r="240" spans="1:72">
      <c r="A240" s="47" t="str">
        <f t="shared" si="17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18"/>
        <v>Aderente</v>
      </c>
      <c r="BR240" s="19" t="str">
        <f t="shared" si="19"/>
        <v>*</v>
      </c>
      <c r="BS240" s="19" t="str">
        <f t="shared" si="20"/>
        <v>*</v>
      </c>
      <c r="BT240" s="8" t="str">
        <f t="shared" si="21"/>
        <v/>
      </c>
    </row>
    <row r="241" spans="1:72">
      <c r="A241" s="47" t="str">
        <f t="shared" si="17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8" t="str">
        <f t="shared" si="21"/>
        <v/>
      </c>
    </row>
    <row r="242" spans="1:72">
      <c r="A242" s="47" t="str">
        <f t="shared" si="17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18"/>
        <v>Aderente</v>
      </c>
      <c r="BR242" s="19" t="str">
        <f t="shared" si="19"/>
        <v>*</v>
      </c>
      <c r="BS242" s="19" t="str">
        <f t="shared" si="20"/>
        <v>*</v>
      </c>
      <c r="BT242" s="8" t="str">
        <f t="shared" si="21"/>
        <v/>
      </c>
    </row>
    <row r="243" spans="1:72">
      <c r="A243" s="47" t="str">
        <f t="shared" si="17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18"/>
        <v>Aderente</v>
      </c>
      <c r="BR243" s="19" t="str">
        <f t="shared" si="19"/>
        <v>*</v>
      </c>
      <c r="BS243" s="19" t="str">
        <f t="shared" si="20"/>
        <v>*</v>
      </c>
      <c r="BT243" s="8" t="str">
        <f t="shared" si="21"/>
        <v/>
      </c>
    </row>
    <row r="244" spans="1:72">
      <c r="A244" s="47" t="str">
        <f t="shared" si="17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18"/>
        <v>Aderente</v>
      </c>
      <c r="BR244" s="19" t="str">
        <f t="shared" si="19"/>
        <v>*</v>
      </c>
      <c r="BS244" s="19" t="str">
        <f t="shared" si="20"/>
        <v>*</v>
      </c>
      <c r="BT244" s="8" t="str">
        <f t="shared" si="21"/>
        <v/>
      </c>
    </row>
    <row r="245" spans="1:72">
      <c r="A245" s="47" t="str">
        <f t="shared" si="17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18"/>
        <v>Aderente</v>
      </c>
      <c r="BR245" s="19" t="str">
        <f t="shared" si="19"/>
        <v>*</v>
      </c>
      <c r="BS245" s="19" t="str">
        <f t="shared" si="20"/>
        <v>*</v>
      </c>
      <c r="BT245" s="8" t="str">
        <f t="shared" si="21"/>
        <v/>
      </c>
    </row>
    <row r="246" spans="1:72">
      <c r="A246" s="47" t="str">
        <f t="shared" si="17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18"/>
        <v>Aderente</v>
      </c>
      <c r="BR246" s="19" t="str">
        <f t="shared" si="19"/>
        <v>*</v>
      </c>
      <c r="BS246" s="19" t="str">
        <f t="shared" si="20"/>
        <v>*</v>
      </c>
      <c r="BT246" s="8" t="str">
        <f t="shared" si="21"/>
        <v/>
      </c>
    </row>
    <row r="247" spans="1:72">
      <c r="A247" s="47" t="str">
        <f t="shared" si="17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18"/>
        <v>Aderente</v>
      </c>
      <c r="BR247" s="19" t="str">
        <f t="shared" si="19"/>
        <v>*</v>
      </c>
      <c r="BS247" s="19" t="str">
        <f t="shared" si="20"/>
        <v>*</v>
      </c>
      <c r="BT247" s="8" t="str">
        <f t="shared" si="21"/>
        <v/>
      </c>
    </row>
    <row r="248" spans="1:72">
      <c r="A248" s="47" t="str">
        <f t="shared" si="17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18"/>
        <v>Aderente</v>
      </c>
      <c r="BR248" s="19" t="str">
        <f t="shared" si="19"/>
        <v>*</v>
      </c>
      <c r="BS248" s="19" t="str">
        <f t="shared" si="20"/>
        <v>*</v>
      </c>
      <c r="BT248" s="8" t="str">
        <f t="shared" si="21"/>
        <v/>
      </c>
    </row>
    <row r="249" spans="1:72">
      <c r="A249" s="47" t="str">
        <f t="shared" si="17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8" t="str">
        <f t="shared" si="21"/>
        <v/>
      </c>
    </row>
    <row r="250" spans="1:72">
      <c r="A250" s="47" t="str">
        <f t="shared" si="17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8" t="str">
        <f t="shared" si="21"/>
        <v/>
      </c>
    </row>
    <row r="251" spans="1:72">
      <c r="A251" s="47" t="str">
        <f t="shared" si="17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18"/>
        <v>Aderente</v>
      </c>
      <c r="BR251" s="19" t="str">
        <f t="shared" si="19"/>
        <v>*</v>
      </c>
      <c r="BS251" s="19" t="str">
        <f t="shared" si="20"/>
        <v>*</v>
      </c>
      <c r="BT251" s="8" t="str">
        <f t="shared" si="21"/>
        <v/>
      </c>
    </row>
    <row r="252" spans="1:72">
      <c r="A252" s="47" t="str">
        <f t="shared" si="17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18"/>
        <v>Aderente</v>
      </c>
      <c r="BR252" s="19" t="str">
        <f t="shared" si="19"/>
        <v>*</v>
      </c>
      <c r="BS252" s="19" t="str">
        <f t="shared" si="20"/>
        <v>*</v>
      </c>
      <c r="BT252" s="8" t="str">
        <f t="shared" si="21"/>
        <v/>
      </c>
    </row>
    <row r="253" spans="1:72">
      <c r="A253" s="47" t="str">
        <f t="shared" si="17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18"/>
        <v>Aderente</v>
      </c>
      <c r="BR253" s="19" t="str">
        <f t="shared" si="19"/>
        <v>*</v>
      </c>
      <c r="BS253" s="19" t="str">
        <f t="shared" si="20"/>
        <v>*</v>
      </c>
      <c r="BT253" s="8" t="str">
        <f t="shared" si="21"/>
        <v/>
      </c>
    </row>
    <row r="254" spans="1:72">
      <c r="A254" s="47" t="str">
        <f t="shared" si="17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18"/>
        <v>Aderente</v>
      </c>
      <c r="BR254" s="19" t="str">
        <f t="shared" si="19"/>
        <v>*</v>
      </c>
      <c r="BS254" s="19" t="str">
        <f t="shared" si="20"/>
        <v>*</v>
      </c>
      <c r="BT254" s="8" t="str">
        <f t="shared" si="21"/>
        <v/>
      </c>
    </row>
    <row r="255" spans="1:72">
      <c r="A255" s="47" t="str">
        <f t="shared" si="17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18"/>
        <v>Aderente</v>
      </c>
      <c r="BR255" s="19" t="str">
        <f t="shared" si="19"/>
        <v>*</v>
      </c>
      <c r="BS255" s="19" t="str">
        <f t="shared" si="20"/>
        <v>*</v>
      </c>
      <c r="BT255" s="8" t="str">
        <f t="shared" si="21"/>
        <v/>
      </c>
    </row>
    <row r="256" spans="1:72">
      <c r="A256" s="47" t="str">
        <f t="shared" si="17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18"/>
        <v>Aderente</v>
      </c>
      <c r="BR256" s="19" t="str">
        <f t="shared" si="19"/>
        <v>*</v>
      </c>
      <c r="BS256" s="19" t="str">
        <f t="shared" si="20"/>
        <v>*</v>
      </c>
      <c r="BT256" s="8" t="str">
        <f t="shared" si="21"/>
        <v/>
      </c>
    </row>
    <row r="257" spans="1:72">
      <c r="A257" s="47" t="str">
        <f t="shared" si="17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18"/>
        <v>Aderente</v>
      </c>
      <c r="BR257" s="19" t="str">
        <f t="shared" si="19"/>
        <v>*</v>
      </c>
      <c r="BS257" s="19" t="str">
        <f t="shared" si="20"/>
        <v>*</v>
      </c>
      <c r="BT257" s="8" t="str">
        <f t="shared" si="21"/>
        <v/>
      </c>
    </row>
    <row r="258" spans="1:72">
      <c r="A258" s="47" t="str">
        <f t="shared" si="17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18"/>
        <v>Aderente</v>
      </c>
      <c r="BR258" s="19" t="str">
        <f t="shared" si="19"/>
        <v>*</v>
      </c>
      <c r="BS258" s="19" t="str">
        <f t="shared" si="20"/>
        <v>*</v>
      </c>
      <c r="BT258" s="8" t="str">
        <f t="shared" si="21"/>
        <v/>
      </c>
    </row>
    <row r="259" spans="1:72">
      <c r="A259" s="47" t="str">
        <f t="shared" si="17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18"/>
        <v>Aderente</v>
      </c>
      <c r="BR259" s="19" t="str">
        <f t="shared" si="19"/>
        <v>*</v>
      </c>
      <c r="BS259" s="19" t="str">
        <f t="shared" si="20"/>
        <v>*</v>
      </c>
      <c r="BT259" s="8" t="str">
        <f t="shared" si="21"/>
        <v/>
      </c>
    </row>
    <row r="260" spans="1:72">
      <c r="A260" s="47" t="str">
        <f t="shared" si="17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18"/>
        <v>Aderente</v>
      </c>
      <c r="BR260" s="19" t="str">
        <f t="shared" si="19"/>
        <v>*</v>
      </c>
      <c r="BS260" s="19" t="str">
        <f t="shared" si="20"/>
        <v>*</v>
      </c>
      <c r="BT260" s="8" t="str">
        <f t="shared" si="21"/>
        <v/>
      </c>
    </row>
    <row r="261" spans="1:72">
      <c r="A261" s="47" t="str">
        <f t="shared" si="17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18"/>
        <v>Aderente</v>
      </c>
      <c r="BR261" s="19" t="str">
        <f t="shared" si="19"/>
        <v>*</v>
      </c>
      <c r="BS261" s="19" t="str">
        <f t="shared" si="20"/>
        <v>*</v>
      </c>
      <c r="BT261" s="8" t="str">
        <f t="shared" si="21"/>
        <v/>
      </c>
    </row>
    <row r="262" spans="1:72">
      <c r="A262" s="47" t="str">
        <f t="shared" si="17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18"/>
        <v>Aderente</v>
      </c>
      <c r="BR262" s="19" t="str">
        <f t="shared" si="19"/>
        <v>*</v>
      </c>
      <c r="BS262" s="19" t="str">
        <f t="shared" si="20"/>
        <v>*</v>
      </c>
      <c r="BT262" s="8" t="str">
        <f t="shared" si="21"/>
        <v/>
      </c>
    </row>
    <row r="263" spans="1:72">
      <c r="A263" s="47" t="str">
        <f t="shared" ref="A263:A326" si="22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3">IF(AND(BR263&lt;1,BS263&lt;1),"Produção e Intervalo",IF(BR263&lt;1,"Intervalo",IF(BS263&lt;1,"Produção","Aderente")))</f>
        <v>Aderente</v>
      </c>
      <c r="BR263" s="19" t="str">
        <f t="shared" ref="BR263:BR326" si="24">IF(OR(B263="",F263=""),"*",AY263/P263)</f>
        <v>*</v>
      </c>
      <c r="BS263" s="19" t="str">
        <f t="shared" ref="BS263:BS326" si="25">IF(OR(B263="",F263=""),"*",BA263/Q263)</f>
        <v>*</v>
      </c>
      <c r="BT263" s="8" t="str">
        <f t="shared" ref="BT263:BT326" si="26">IF(BN263="","",SUBSTITUTE(BM263," ","")&amp;SUBSTITUTE(BN263," ",""))</f>
        <v/>
      </c>
    </row>
    <row r="264" spans="1:72">
      <c r="A264" s="47" t="str">
        <f t="shared" si="22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2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2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2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2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2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si="22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>
      <c r="A271" s="47" t="str">
        <f t="shared" si="22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>
      <c r="A272" s="47" t="str">
        <f t="shared" si="22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3"/>
        <v>Aderente</v>
      </c>
      <c r="BR272" s="19" t="str">
        <f t="shared" si="24"/>
        <v>*</v>
      </c>
      <c r="BS272" s="19" t="str">
        <f t="shared" si="25"/>
        <v>*</v>
      </c>
      <c r="BT272" s="8" t="str">
        <f t="shared" si="26"/>
        <v/>
      </c>
    </row>
    <row r="273" spans="1:72">
      <c r="A273" s="47" t="str">
        <f t="shared" si="22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3"/>
        <v>Aderente</v>
      </c>
      <c r="BR273" s="19" t="str">
        <f t="shared" si="24"/>
        <v>*</v>
      </c>
      <c r="BS273" s="19" t="str">
        <f t="shared" si="25"/>
        <v>*</v>
      </c>
      <c r="BT273" s="8" t="str">
        <f t="shared" si="26"/>
        <v/>
      </c>
    </row>
    <row r="274" spans="1:72">
      <c r="A274" s="47" t="str">
        <f t="shared" si="22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8" t="str">
        <f t="shared" si="26"/>
        <v/>
      </c>
    </row>
    <row r="275" spans="1:72">
      <c r="A275" s="47" t="str">
        <f t="shared" si="22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8" t="str">
        <f t="shared" si="26"/>
        <v/>
      </c>
    </row>
    <row r="276" spans="1:72">
      <c r="A276" s="47" t="str">
        <f t="shared" si="22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3"/>
        <v>Aderente</v>
      </c>
      <c r="BR276" s="19" t="str">
        <f t="shared" si="24"/>
        <v>*</v>
      </c>
      <c r="BS276" s="19" t="str">
        <f t="shared" si="25"/>
        <v>*</v>
      </c>
      <c r="BT276" s="8" t="str">
        <f t="shared" si="26"/>
        <v/>
      </c>
    </row>
    <row r="277" spans="1:72">
      <c r="A277" s="47" t="str">
        <f t="shared" si="22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3"/>
        <v>Aderente</v>
      </c>
      <c r="BR277" s="19" t="str">
        <f t="shared" si="24"/>
        <v>*</v>
      </c>
      <c r="BS277" s="19" t="str">
        <f t="shared" si="25"/>
        <v>*</v>
      </c>
      <c r="BT277" s="8" t="str">
        <f t="shared" si="26"/>
        <v/>
      </c>
    </row>
    <row r="278" spans="1:72">
      <c r="A278" s="47" t="str">
        <f t="shared" si="22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3"/>
        <v>Aderente</v>
      </c>
      <c r="BR278" s="19" t="str">
        <f t="shared" si="24"/>
        <v>*</v>
      </c>
      <c r="BS278" s="19" t="str">
        <f t="shared" si="25"/>
        <v>*</v>
      </c>
      <c r="BT278" s="8" t="str">
        <f t="shared" si="26"/>
        <v/>
      </c>
    </row>
    <row r="279" spans="1:72">
      <c r="A279" s="47" t="str">
        <f t="shared" si="22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3"/>
        <v>Aderente</v>
      </c>
      <c r="BR279" s="19" t="str">
        <f t="shared" si="24"/>
        <v>*</v>
      </c>
      <c r="BS279" s="19" t="str">
        <f t="shared" si="25"/>
        <v>*</v>
      </c>
      <c r="BT279" s="8" t="str">
        <f t="shared" si="26"/>
        <v/>
      </c>
    </row>
    <row r="280" spans="1:72">
      <c r="A280" s="47" t="str">
        <f t="shared" si="22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3"/>
        <v>Aderente</v>
      </c>
      <c r="BR280" s="19" t="str">
        <f t="shared" si="24"/>
        <v>*</v>
      </c>
      <c r="BS280" s="19" t="str">
        <f t="shared" si="25"/>
        <v>*</v>
      </c>
      <c r="BT280" s="8" t="str">
        <f t="shared" si="26"/>
        <v/>
      </c>
    </row>
    <row r="281" spans="1:72">
      <c r="A281" s="47" t="str">
        <f t="shared" si="22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8" t="str">
        <f t="shared" si="26"/>
        <v/>
      </c>
    </row>
    <row r="282" spans="1:72">
      <c r="A282" s="47" t="str">
        <f t="shared" si="22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8" t="str">
        <f t="shared" si="26"/>
        <v/>
      </c>
    </row>
    <row r="283" spans="1:72">
      <c r="A283" s="47" t="str">
        <f t="shared" si="22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3"/>
        <v>Aderente</v>
      </c>
      <c r="BR283" s="19" t="str">
        <f t="shared" si="24"/>
        <v>*</v>
      </c>
      <c r="BS283" s="19" t="str">
        <f t="shared" si="25"/>
        <v>*</v>
      </c>
      <c r="BT283" s="8" t="str">
        <f t="shared" si="26"/>
        <v/>
      </c>
    </row>
    <row r="284" spans="1:72">
      <c r="A284" s="47" t="str">
        <f t="shared" si="22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3"/>
        <v>Aderente</v>
      </c>
      <c r="BR284" s="19" t="str">
        <f t="shared" si="24"/>
        <v>*</v>
      </c>
      <c r="BS284" s="19" t="str">
        <f t="shared" si="25"/>
        <v>*</v>
      </c>
      <c r="BT284" s="8" t="str">
        <f t="shared" si="26"/>
        <v/>
      </c>
    </row>
    <row r="285" spans="1:72">
      <c r="A285" s="47" t="str">
        <f t="shared" si="22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3"/>
        <v>Aderente</v>
      </c>
      <c r="BR285" s="19" t="str">
        <f t="shared" si="24"/>
        <v>*</v>
      </c>
      <c r="BS285" s="19" t="str">
        <f t="shared" si="25"/>
        <v>*</v>
      </c>
      <c r="BT285" s="8" t="str">
        <f t="shared" si="26"/>
        <v/>
      </c>
    </row>
    <row r="286" spans="1:72">
      <c r="A286" s="47" t="str">
        <f t="shared" si="22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3"/>
        <v>Aderente</v>
      </c>
      <c r="BR286" s="19" t="str">
        <f t="shared" si="24"/>
        <v>*</v>
      </c>
      <c r="BS286" s="19" t="str">
        <f t="shared" si="25"/>
        <v>*</v>
      </c>
      <c r="BT286" s="8" t="str">
        <f t="shared" si="26"/>
        <v/>
      </c>
    </row>
    <row r="287" spans="1:72">
      <c r="A287" s="47" t="str">
        <f t="shared" si="22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3"/>
        <v>Aderente</v>
      </c>
      <c r="BR287" s="19" t="str">
        <f t="shared" si="24"/>
        <v>*</v>
      </c>
      <c r="BS287" s="19" t="str">
        <f t="shared" si="25"/>
        <v>*</v>
      </c>
      <c r="BT287" s="8" t="str">
        <f t="shared" si="26"/>
        <v/>
      </c>
    </row>
    <row r="288" spans="1:72">
      <c r="A288" s="47" t="str">
        <f t="shared" si="22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3"/>
        <v>Aderente</v>
      </c>
      <c r="BR288" s="19" t="str">
        <f t="shared" si="24"/>
        <v>*</v>
      </c>
      <c r="BS288" s="19" t="str">
        <f t="shared" si="25"/>
        <v>*</v>
      </c>
      <c r="BT288" s="8" t="str">
        <f t="shared" si="26"/>
        <v/>
      </c>
    </row>
    <row r="289" spans="1:72">
      <c r="A289" s="47" t="str">
        <f t="shared" si="22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3"/>
        <v>Aderente</v>
      </c>
      <c r="BR289" s="19" t="str">
        <f t="shared" si="24"/>
        <v>*</v>
      </c>
      <c r="BS289" s="19" t="str">
        <f t="shared" si="25"/>
        <v>*</v>
      </c>
      <c r="BT289" s="8" t="str">
        <f t="shared" si="26"/>
        <v/>
      </c>
    </row>
    <row r="290" spans="1:72">
      <c r="A290" s="47" t="str">
        <f t="shared" si="22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8" t="str">
        <f t="shared" si="26"/>
        <v/>
      </c>
    </row>
    <row r="291" spans="1:72">
      <c r="A291" s="47" t="str">
        <f t="shared" si="22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3"/>
        <v>Aderente</v>
      </c>
      <c r="BR291" s="19" t="str">
        <f t="shared" si="24"/>
        <v>*</v>
      </c>
      <c r="BS291" s="19" t="str">
        <f t="shared" si="25"/>
        <v>*</v>
      </c>
      <c r="BT291" s="8" t="str">
        <f t="shared" si="26"/>
        <v/>
      </c>
    </row>
    <row r="292" spans="1:72">
      <c r="A292" s="47" t="str">
        <f t="shared" si="22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3"/>
        <v>Aderente</v>
      </c>
      <c r="BR292" s="19" t="str">
        <f t="shared" si="24"/>
        <v>*</v>
      </c>
      <c r="BS292" s="19" t="str">
        <f t="shared" si="25"/>
        <v>*</v>
      </c>
      <c r="BT292" s="8" t="str">
        <f t="shared" si="26"/>
        <v/>
      </c>
    </row>
    <row r="293" spans="1:72">
      <c r="A293" s="47" t="str">
        <f t="shared" si="22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3"/>
        <v>Aderente</v>
      </c>
      <c r="BR293" s="19" t="str">
        <f t="shared" si="24"/>
        <v>*</v>
      </c>
      <c r="BS293" s="19" t="str">
        <f t="shared" si="25"/>
        <v>*</v>
      </c>
      <c r="BT293" s="8" t="str">
        <f t="shared" si="26"/>
        <v/>
      </c>
    </row>
    <row r="294" spans="1:72">
      <c r="A294" s="47" t="str">
        <f t="shared" si="22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3"/>
        <v>Aderente</v>
      </c>
      <c r="BR294" s="19" t="str">
        <f t="shared" si="24"/>
        <v>*</v>
      </c>
      <c r="BS294" s="19" t="str">
        <f t="shared" si="25"/>
        <v>*</v>
      </c>
      <c r="BT294" s="8" t="str">
        <f t="shared" si="26"/>
        <v/>
      </c>
    </row>
    <row r="295" spans="1:72">
      <c r="A295" s="47" t="str">
        <f t="shared" si="22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3"/>
        <v>Aderente</v>
      </c>
      <c r="BR295" s="19" t="str">
        <f t="shared" si="24"/>
        <v>*</v>
      </c>
      <c r="BS295" s="19" t="str">
        <f t="shared" si="25"/>
        <v>*</v>
      </c>
      <c r="BT295" s="8" t="str">
        <f t="shared" si="26"/>
        <v/>
      </c>
    </row>
    <row r="296" spans="1:72">
      <c r="A296" s="47" t="str">
        <f t="shared" si="22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3"/>
        <v>Aderente</v>
      </c>
      <c r="BR296" s="19" t="str">
        <f t="shared" si="24"/>
        <v>*</v>
      </c>
      <c r="BS296" s="19" t="str">
        <f t="shared" si="25"/>
        <v>*</v>
      </c>
      <c r="BT296" s="8" t="str">
        <f t="shared" si="26"/>
        <v/>
      </c>
    </row>
    <row r="297" spans="1:72">
      <c r="A297" s="47" t="str">
        <f t="shared" si="22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8" t="str">
        <f t="shared" si="26"/>
        <v/>
      </c>
    </row>
    <row r="298" spans="1:72">
      <c r="A298" s="47" t="str">
        <f t="shared" si="22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3"/>
        <v>Aderente</v>
      </c>
      <c r="BR298" s="19" t="str">
        <f t="shared" si="24"/>
        <v>*</v>
      </c>
      <c r="BS298" s="19" t="str">
        <f t="shared" si="25"/>
        <v>*</v>
      </c>
      <c r="BT298" s="8" t="str">
        <f t="shared" si="26"/>
        <v/>
      </c>
    </row>
    <row r="299" spans="1:72">
      <c r="A299" s="47" t="str">
        <f t="shared" si="22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3"/>
        <v>Aderente</v>
      </c>
      <c r="BR299" s="19" t="str">
        <f t="shared" si="24"/>
        <v>*</v>
      </c>
      <c r="BS299" s="19" t="str">
        <f t="shared" si="25"/>
        <v>*</v>
      </c>
      <c r="BT299" s="8" t="str">
        <f t="shared" si="26"/>
        <v/>
      </c>
    </row>
    <row r="300" spans="1:72">
      <c r="A300" s="47" t="str">
        <f t="shared" si="22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3"/>
        <v>Aderente</v>
      </c>
      <c r="BR300" s="19" t="str">
        <f t="shared" si="24"/>
        <v>*</v>
      </c>
      <c r="BS300" s="19" t="str">
        <f t="shared" si="25"/>
        <v>*</v>
      </c>
      <c r="BT300" s="8" t="str">
        <f t="shared" si="26"/>
        <v/>
      </c>
    </row>
    <row r="301" spans="1:72">
      <c r="A301" s="47" t="str">
        <f t="shared" si="22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3"/>
        <v>Aderente</v>
      </c>
      <c r="BR301" s="19" t="str">
        <f t="shared" si="24"/>
        <v>*</v>
      </c>
      <c r="BS301" s="19" t="str">
        <f t="shared" si="25"/>
        <v>*</v>
      </c>
      <c r="BT301" s="8" t="str">
        <f t="shared" si="26"/>
        <v/>
      </c>
    </row>
    <row r="302" spans="1:72">
      <c r="A302" s="47" t="str">
        <f t="shared" si="22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3"/>
        <v>Aderente</v>
      </c>
      <c r="BR302" s="19" t="str">
        <f t="shared" si="24"/>
        <v>*</v>
      </c>
      <c r="BS302" s="19" t="str">
        <f t="shared" si="25"/>
        <v>*</v>
      </c>
      <c r="BT302" s="8" t="str">
        <f t="shared" si="26"/>
        <v/>
      </c>
    </row>
    <row r="303" spans="1:72">
      <c r="A303" s="47" t="str">
        <f t="shared" si="22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3"/>
        <v>Aderente</v>
      </c>
      <c r="BR303" s="19" t="str">
        <f t="shared" si="24"/>
        <v>*</v>
      </c>
      <c r="BS303" s="19" t="str">
        <f t="shared" si="25"/>
        <v>*</v>
      </c>
      <c r="BT303" s="8" t="str">
        <f t="shared" si="26"/>
        <v/>
      </c>
    </row>
    <row r="304" spans="1:72">
      <c r="A304" s="47" t="str">
        <f t="shared" si="22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8" t="str">
        <f t="shared" si="26"/>
        <v/>
      </c>
    </row>
    <row r="305" spans="1:72">
      <c r="A305" s="47" t="str">
        <f t="shared" si="22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8" t="str">
        <f t="shared" si="26"/>
        <v/>
      </c>
    </row>
    <row r="306" spans="1:72">
      <c r="A306" s="47" t="str">
        <f t="shared" si="22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8" t="str">
        <f t="shared" si="26"/>
        <v/>
      </c>
    </row>
    <row r="307" spans="1:72">
      <c r="A307" s="47" t="str">
        <f t="shared" si="22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3"/>
        <v>Aderente</v>
      </c>
      <c r="BR307" s="19" t="str">
        <f t="shared" si="24"/>
        <v>*</v>
      </c>
      <c r="BS307" s="19" t="str">
        <f t="shared" si="25"/>
        <v>*</v>
      </c>
      <c r="BT307" s="8" t="str">
        <f t="shared" si="26"/>
        <v/>
      </c>
    </row>
    <row r="308" spans="1:72">
      <c r="A308" s="47" t="str">
        <f t="shared" si="22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3"/>
        <v>Aderente</v>
      </c>
      <c r="BR308" s="19" t="str">
        <f t="shared" si="24"/>
        <v>*</v>
      </c>
      <c r="BS308" s="19" t="str">
        <f t="shared" si="25"/>
        <v>*</v>
      </c>
      <c r="BT308" s="8" t="str">
        <f t="shared" si="26"/>
        <v/>
      </c>
    </row>
    <row r="309" spans="1:72">
      <c r="A309" s="47" t="str">
        <f t="shared" si="22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3"/>
        <v>Aderente</v>
      </c>
      <c r="BR309" s="19" t="str">
        <f t="shared" si="24"/>
        <v>*</v>
      </c>
      <c r="BS309" s="19" t="str">
        <f t="shared" si="25"/>
        <v>*</v>
      </c>
      <c r="BT309" s="8" t="str">
        <f t="shared" si="26"/>
        <v/>
      </c>
    </row>
    <row r="310" spans="1:72">
      <c r="A310" s="47" t="str">
        <f t="shared" si="22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8" t="str">
        <f t="shared" si="26"/>
        <v/>
      </c>
    </row>
    <row r="311" spans="1:72">
      <c r="A311" s="47" t="str">
        <f t="shared" si="22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8" t="str">
        <f t="shared" si="26"/>
        <v/>
      </c>
    </row>
    <row r="312" spans="1:72">
      <c r="A312" s="47" t="str">
        <f t="shared" si="22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3"/>
        <v>Aderente</v>
      </c>
      <c r="BR312" s="19" t="str">
        <f t="shared" si="24"/>
        <v>*</v>
      </c>
      <c r="BS312" s="19" t="str">
        <f t="shared" si="25"/>
        <v>*</v>
      </c>
      <c r="BT312" s="8" t="str">
        <f t="shared" si="26"/>
        <v/>
      </c>
    </row>
    <row r="313" spans="1:72">
      <c r="A313" s="47" t="str">
        <f t="shared" si="22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3"/>
        <v>Aderente</v>
      </c>
      <c r="BR313" s="19" t="str">
        <f t="shared" si="24"/>
        <v>*</v>
      </c>
      <c r="BS313" s="19" t="str">
        <f t="shared" si="25"/>
        <v>*</v>
      </c>
      <c r="BT313" s="8" t="str">
        <f t="shared" si="26"/>
        <v/>
      </c>
    </row>
    <row r="314" spans="1:72">
      <c r="A314" s="47" t="str">
        <f t="shared" si="22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3"/>
        <v>Aderente</v>
      </c>
      <c r="BR314" s="19" t="str">
        <f t="shared" si="24"/>
        <v>*</v>
      </c>
      <c r="BS314" s="19" t="str">
        <f t="shared" si="25"/>
        <v>*</v>
      </c>
      <c r="BT314" s="8" t="str">
        <f t="shared" si="26"/>
        <v/>
      </c>
    </row>
    <row r="315" spans="1:72">
      <c r="A315" s="47" t="str">
        <f t="shared" si="22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3"/>
        <v>Aderente</v>
      </c>
      <c r="BR315" s="19" t="str">
        <f t="shared" si="24"/>
        <v>*</v>
      </c>
      <c r="BS315" s="19" t="str">
        <f t="shared" si="25"/>
        <v>*</v>
      </c>
      <c r="BT315" s="8" t="str">
        <f t="shared" si="26"/>
        <v/>
      </c>
    </row>
    <row r="316" spans="1:72">
      <c r="A316" s="47" t="str">
        <f t="shared" si="22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8" t="str">
        <f t="shared" si="26"/>
        <v/>
      </c>
    </row>
    <row r="317" spans="1:72">
      <c r="A317" s="47" t="str">
        <f t="shared" si="22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3"/>
        <v>Aderente</v>
      </c>
      <c r="BR317" s="19" t="str">
        <f t="shared" si="24"/>
        <v>*</v>
      </c>
      <c r="BS317" s="19" t="str">
        <f t="shared" si="25"/>
        <v>*</v>
      </c>
      <c r="BT317" s="8" t="str">
        <f t="shared" si="26"/>
        <v/>
      </c>
    </row>
    <row r="318" spans="1:72">
      <c r="A318" s="47" t="str">
        <f t="shared" si="22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3"/>
        <v>Aderente</v>
      </c>
      <c r="BR318" s="19" t="str">
        <f t="shared" si="24"/>
        <v>*</v>
      </c>
      <c r="BS318" s="19" t="str">
        <f t="shared" si="25"/>
        <v>*</v>
      </c>
      <c r="BT318" s="8" t="str">
        <f t="shared" si="26"/>
        <v/>
      </c>
    </row>
    <row r="319" spans="1:72">
      <c r="A319" s="47" t="str">
        <f t="shared" si="22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3"/>
        <v>Aderente</v>
      </c>
      <c r="BR319" s="19" t="str">
        <f t="shared" si="24"/>
        <v>*</v>
      </c>
      <c r="BS319" s="19" t="str">
        <f t="shared" si="25"/>
        <v>*</v>
      </c>
      <c r="BT319" s="8" t="str">
        <f t="shared" si="26"/>
        <v/>
      </c>
    </row>
    <row r="320" spans="1:72">
      <c r="A320" s="47" t="str">
        <f t="shared" si="22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8" t="str">
        <f t="shared" si="26"/>
        <v/>
      </c>
    </row>
    <row r="321" spans="1:72">
      <c r="A321" s="47" t="str">
        <f t="shared" si="22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3"/>
        <v>Aderente</v>
      </c>
      <c r="BR321" s="19" t="str">
        <f t="shared" si="24"/>
        <v>*</v>
      </c>
      <c r="BS321" s="19" t="str">
        <f t="shared" si="25"/>
        <v>*</v>
      </c>
      <c r="BT321" s="8" t="str">
        <f t="shared" si="26"/>
        <v/>
      </c>
    </row>
    <row r="322" spans="1:72">
      <c r="A322" s="47" t="str">
        <f t="shared" si="22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8" t="str">
        <f t="shared" si="26"/>
        <v/>
      </c>
    </row>
    <row r="323" spans="1:72">
      <c r="A323" s="47" t="str">
        <f t="shared" si="22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3"/>
        <v>Aderente</v>
      </c>
      <c r="BR323" s="19" t="str">
        <f t="shared" si="24"/>
        <v>*</v>
      </c>
      <c r="BS323" s="19" t="str">
        <f t="shared" si="25"/>
        <v>*</v>
      </c>
      <c r="BT323" s="8" t="str">
        <f t="shared" si="26"/>
        <v/>
      </c>
    </row>
    <row r="324" spans="1:72">
      <c r="A324" s="47" t="str">
        <f t="shared" si="22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3"/>
        <v>Aderente</v>
      </c>
      <c r="BR324" s="19" t="str">
        <f t="shared" si="24"/>
        <v>*</v>
      </c>
      <c r="BS324" s="19" t="str">
        <f t="shared" si="25"/>
        <v>*</v>
      </c>
      <c r="BT324" s="8" t="str">
        <f t="shared" si="26"/>
        <v/>
      </c>
    </row>
    <row r="325" spans="1:72">
      <c r="A325" s="47" t="str">
        <f t="shared" si="22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3"/>
        <v>Aderente</v>
      </c>
      <c r="BR325" s="19" t="str">
        <f t="shared" si="24"/>
        <v>*</v>
      </c>
      <c r="BS325" s="19" t="str">
        <f t="shared" si="25"/>
        <v>*</v>
      </c>
      <c r="BT325" s="8" t="str">
        <f t="shared" si="26"/>
        <v/>
      </c>
    </row>
    <row r="326" spans="1:72">
      <c r="A326" s="47" t="str">
        <f t="shared" si="22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3"/>
        <v>Aderente</v>
      </c>
      <c r="BR326" s="19" t="str">
        <f t="shared" si="24"/>
        <v>*</v>
      </c>
      <c r="BS326" s="19" t="str">
        <f t="shared" si="25"/>
        <v>*</v>
      </c>
      <c r="BT326" s="8" t="str">
        <f t="shared" si="26"/>
        <v/>
      </c>
    </row>
    <row r="327" spans="1:72">
      <c r="A327" s="47" t="str">
        <f t="shared" ref="A327:A390" si="27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28">IF(AND(BR327&lt;1,BS327&lt;1),"Produção e Intervalo",IF(BR327&lt;1,"Intervalo",IF(BS327&lt;1,"Produção","Aderente")))</f>
        <v>Aderente</v>
      </c>
      <c r="BR327" s="19" t="str">
        <f t="shared" ref="BR327:BR390" si="29">IF(OR(B327="",F327=""),"*",AY327/P327)</f>
        <v>*</v>
      </c>
      <c r="BS327" s="19" t="str">
        <f t="shared" ref="BS327:BS390" si="30">IF(OR(B327="",F327=""),"*",BA327/Q327)</f>
        <v>*</v>
      </c>
      <c r="BT327" s="8" t="str">
        <f t="shared" ref="BT327:BT390" si="31">IF(BN327="","",SUBSTITUTE(BM327," ","")&amp;SUBSTITUTE(BN327," ",""))</f>
        <v/>
      </c>
    </row>
    <row r="328" spans="1:72">
      <c r="A328" s="47" t="str">
        <f t="shared" si="27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si="2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28"/>
        <v>Aderente</v>
      </c>
      <c r="BR335" s="19" t="str">
        <f t="shared" si="29"/>
        <v>*</v>
      </c>
      <c r="BS335" s="19" t="str">
        <f t="shared" si="30"/>
        <v>*</v>
      </c>
      <c r="BT335" s="8" t="str">
        <f t="shared" si="31"/>
        <v/>
      </c>
    </row>
    <row r="336" spans="1:72">
      <c r="A336" s="47" t="str">
        <f t="shared" si="2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28"/>
        <v>Aderente</v>
      </c>
      <c r="BR336" s="19" t="str">
        <f t="shared" si="29"/>
        <v>*</v>
      </c>
      <c r="BS336" s="19" t="str">
        <f t="shared" si="30"/>
        <v>*</v>
      </c>
      <c r="BT336" s="8" t="str">
        <f t="shared" si="31"/>
        <v/>
      </c>
    </row>
    <row r="337" spans="1:72">
      <c r="A337" s="47" t="str">
        <f t="shared" si="2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28"/>
        <v>Aderente</v>
      </c>
      <c r="BR337" s="19" t="str">
        <f t="shared" si="29"/>
        <v>*</v>
      </c>
      <c r="BS337" s="19" t="str">
        <f t="shared" si="30"/>
        <v>*</v>
      </c>
      <c r="BT337" s="8" t="str">
        <f t="shared" si="31"/>
        <v/>
      </c>
    </row>
    <row r="338" spans="1:72">
      <c r="A338" s="47" t="str">
        <f t="shared" si="2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28"/>
        <v>Aderente</v>
      </c>
      <c r="BR338" s="19" t="str">
        <f t="shared" si="29"/>
        <v>*</v>
      </c>
      <c r="BS338" s="19" t="str">
        <f t="shared" si="30"/>
        <v>*</v>
      </c>
      <c r="BT338" s="8" t="str">
        <f t="shared" si="31"/>
        <v/>
      </c>
    </row>
    <row r="339" spans="1:72">
      <c r="A339" s="47" t="str">
        <f t="shared" si="2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28"/>
        <v>Aderente</v>
      </c>
      <c r="BR339" s="19" t="str">
        <f t="shared" si="29"/>
        <v>*</v>
      </c>
      <c r="BS339" s="19" t="str">
        <f t="shared" si="30"/>
        <v>*</v>
      </c>
      <c r="BT339" s="8" t="str">
        <f t="shared" si="31"/>
        <v/>
      </c>
    </row>
    <row r="340" spans="1:72">
      <c r="A340" s="47" t="str">
        <f t="shared" si="2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28"/>
        <v>Aderente</v>
      </c>
      <c r="BR340" s="19" t="str">
        <f t="shared" si="29"/>
        <v>*</v>
      </c>
      <c r="BS340" s="19" t="str">
        <f t="shared" si="30"/>
        <v>*</v>
      </c>
      <c r="BT340" s="8" t="str">
        <f t="shared" si="31"/>
        <v/>
      </c>
    </row>
    <row r="341" spans="1:72">
      <c r="A341" s="47" t="str">
        <f t="shared" si="2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28"/>
        <v>Aderente</v>
      </c>
      <c r="BR341" s="19" t="str">
        <f t="shared" si="29"/>
        <v>*</v>
      </c>
      <c r="BS341" s="19" t="str">
        <f t="shared" si="30"/>
        <v>*</v>
      </c>
      <c r="BT341" s="8" t="str">
        <f t="shared" si="31"/>
        <v/>
      </c>
    </row>
    <row r="342" spans="1:72">
      <c r="A342" s="47" t="str">
        <f t="shared" si="2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28"/>
        <v>Aderente</v>
      </c>
      <c r="BR342" s="19" t="str">
        <f t="shared" si="29"/>
        <v>*</v>
      </c>
      <c r="BS342" s="19" t="str">
        <f t="shared" si="30"/>
        <v>*</v>
      </c>
      <c r="BT342" s="8" t="str">
        <f t="shared" si="31"/>
        <v/>
      </c>
    </row>
    <row r="343" spans="1:72">
      <c r="A343" s="47" t="str">
        <f t="shared" si="2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28"/>
        <v>Aderente</v>
      </c>
      <c r="BR343" s="19" t="str">
        <f t="shared" si="29"/>
        <v>*</v>
      </c>
      <c r="BS343" s="19" t="str">
        <f t="shared" si="30"/>
        <v>*</v>
      </c>
      <c r="BT343" s="8" t="str">
        <f t="shared" si="31"/>
        <v/>
      </c>
    </row>
    <row r="344" spans="1:72">
      <c r="A344" s="47" t="str">
        <f t="shared" si="2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28"/>
        <v>Aderente</v>
      </c>
      <c r="BR344" s="19" t="str">
        <f t="shared" si="29"/>
        <v>*</v>
      </c>
      <c r="BS344" s="19" t="str">
        <f t="shared" si="30"/>
        <v>*</v>
      </c>
      <c r="BT344" s="8" t="str">
        <f t="shared" si="31"/>
        <v/>
      </c>
    </row>
    <row r="345" spans="1:72">
      <c r="A345" s="47" t="str">
        <f t="shared" si="2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28"/>
        <v>Aderente</v>
      </c>
      <c r="BR345" s="19" t="str">
        <f t="shared" si="29"/>
        <v>*</v>
      </c>
      <c r="BS345" s="19" t="str">
        <f t="shared" si="30"/>
        <v>*</v>
      </c>
      <c r="BT345" s="8" t="str">
        <f t="shared" si="31"/>
        <v/>
      </c>
    </row>
    <row r="346" spans="1:72">
      <c r="A346" s="47" t="str">
        <f t="shared" si="2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28"/>
        <v>Aderente</v>
      </c>
      <c r="BR346" s="19" t="str">
        <f t="shared" si="29"/>
        <v>*</v>
      </c>
      <c r="BS346" s="19" t="str">
        <f t="shared" si="30"/>
        <v>*</v>
      </c>
      <c r="BT346" s="8" t="str">
        <f t="shared" si="31"/>
        <v/>
      </c>
    </row>
    <row r="347" spans="1:72">
      <c r="A347" s="47" t="str">
        <f t="shared" si="2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28"/>
        <v>Aderente</v>
      </c>
      <c r="BR347" s="19" t="str">
        <f t="shared" si="29"/>
        <v>*</v>
      </c>
      <c r="BS347" s="19" t="str">
        <f t="shared" si="30"/>
        <v>*</v>
      </c>
      <c r="BT347" s="8" t="str">
        <f t="shared" si="31"/>
        <v/>
      </c>
    </row>
    <row r="348" spans="1:72">
      <c r="A348" s="47" t="str">
        <f t="shared" si="2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28"/>
        <v>Aderente</v>
      </c>
      <c r="BR348" s="19" t="str">
        <f t="shared" si="29"/>
        <v>*</v>
      </c>
      <c r="BS348" s="19" t="str">
        <f t="shared" si="30"/>
        <v>*</v>
      </c>
      <c r="BT348" s="8" t="str">
        <f t="shared" si="31"/>
        <v/>
      </c>
    </row>
    <row r="349" spans="1:72">
      <c r="A349" s="47" t="str">
        <f t="shared" si="2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28"/>
        <v>Aderente</v>
      </c>
      <c r="BR349" s="19" t="str">
        <f t="shared" si="29"/>
        <v>*</v>
      </c>
      <c r="BS349" s="19" t="str">
        <f t="shared" si="30"/>
        <v>*</v>
      </c>
      <c r="BT349" s="8" t="str">
        <f t="shared" si="31"/>
        <v/>
      </c>
    </row>
    <row r="350" spans="1:72">
      <c r="A350" s="47" t="str">
        <f t="shared" si="2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28"/>
        <v>Aderente</v>
      </c>
      <c r="BR350" s="19" t="str">
        <f t="shared" si="29"/>
        <v>*</v>
      </c>
      <c r="BS350" s="19" t="str">
        <f t="shared" si="30"/>
        <v>*</v>
      </c>
      <c r="BT350" s="8" t="str">
        <f t="shared" si="31"/>
        <v/>
      </c>
    </row>
    <row r="351" spans="1:72">
      <c r="A351" s="47" t="str">
        <f t="shared" si="2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28"/>
        <v>Aderente</v>
      </c>
      <c r="BR351" s="19" t="str">
        <f t="shared" si="29"/>
        <v>*</v>
      </c>
      <c r="BS351" s="19" t="str">
        <f t="shared" si="30"/>
        <v>*</v>
      </c>
      <c r="BT351" s="8" t="str">
        <f t="shared" si="31"/>
        <v/>
      </c>
    </row>
    <row r="352" spans="1:72">
      <c r="A352" s="47" t="str">
        <f t="shared" si="2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28"/>
        <v>Aderente</v>
      </c>
      <c r="BR352" s="19" t="str">
        <f t="shared" si="29"/>
        <v>*</v>
      </c>
      <c r="BS352" s="19" t="str">
        <f t="shared" si="30"/>
        <v>*</v>
      </c>
      <c r="BT352" s="8" t="str">
        <f t="shared" si="31"/>
        <v/>
      </c>
    </row>
    <row r="353" spans="1:72">
      <c r="A353" s="47" t="str">
        <f t="shared" si="2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28"/>
        <v>Aderente</v>
      </c>
      <c r="BR353" s="19" t="str">
        <f t="shared" si="29"/>
        <v>*</v>
      </c>
      <c r="BS353" s="19" t="str">
        <f t="shared" si="30"/>
        <v>*</v>
      </c>
      <c r="BT353" s="8" t="str">
        <f t="shared" si="31"/>
        <v/>
      </c>
    </row>
    <row r="354" spans="1:72">
      <c r="A354" s="47" t="str">
        <f t="shared" si="2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28"/>
        <v>Aderente</v>
      </c>
      <c r="BR354" s="19" t="str">
        <f t="shared" si="29"/>
        <v>*</v>
      </c>
      <c r="BS354" s="19" t="str">
        <f t="shared" si="30"/>
        <v>*</v>
      </c>
      <c r="BT354" s="8" t="str">
        <f t="shared" si="31"/>
        <v/>
      </c>
    </row>
    <row r="355" spans="1:72">
      <c r="A355" s="47" t="str">
        <f t="shared" si="2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28"/>
        <v>Aderente</v>
      </c>
      <c r="BR355" s="19" t="str">
        <f t="shared" si="29"/>
        <v>*</v>
      </c>
      <c r="BS355" s="19" t="str">
        <f t="shared" si="30"/>
        <v>*</v>
      </c>
      <c r="BT355" s="8" t="str">
        <f t="shared" si="31"/>
        <v/>
      </c>
    </row>
    <row r="356" spans="1:72">
      <c r="A356" s="47" t="str">
        <f t="shared" si="2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28"/>
        <v>Aderente</v>
      </c>
      <c r="BR356" s="19" t="str">
        <f t="shared" si="29"/>
        <v>*</v>
      </c>
      <c r="BS356" s="19" t="str">
        <f t="shared" si="30"/>
        <v>*</v>
      </c>
      <c r="BT356" s="8" t="str">
        <f t="shared" si="31"/>
        <v/>
      </c>
    </row>
    <row r="357" spans="1:72">
      <c r="A357" s="47" t="str">
        <f t="shared" si="2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28"/>
        <v>Aderente</v>
      </c>
      <c r="BR357" s="19" t="str">
        <f t="shared" si="29"/>
        <v>*</v>
      </c>
      <c r="BS357" s="19" t="str">
        <f t="shared" si="30"/>
        <v>*</v>
      </c>
      <c r="BT357" s="8" t="str">
        <f t="shared" si="31"/>
        <v/>
      </c>
    </row>
    <row r="358" spans="1:72">
      <c r="A358" s="47" t="str">
        <f t="shared" si="2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28"/>
        <v>Aderente</v>
      </c>
      <c r="BR358" s="19" t="str">
        <f t="shared" si="29"/>
        <v>*</v>
      </c>
      <c r="BS358" s="19" t="str">
        <f t="shared" si="30"/>
        <v>*</v>
      </c>
      <c r="BT358" s="8" t="str">
        <f t="shared" si="31"/>
        <v/>
      </c>
    </row>
    <row r="359" spans="1:72">
      <c r="A359" s="47" t="str">
        <f t="shared" si="2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28"/>
        <v>Aderente</v>
      </c>
      <c r="BR359" s="19" t="str">
        <f t="shared" si="29"/>
        <v>*</v>
      </c>
      <c r="BS359" s="19" t="str">
        <f t="shared" si="30"/>
        <v>*</v>
      </c>
      <c r="BT359" s="8" t="str">
        <f t="shared" si="31"/>
        <v/>
      </c>
    </row>
    <row r="360" spans="1:72">
      <c r="A360" s="47" t="str">
        <f t="shared" si="2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28"/>
        <v>Aderente</v>
      </c>
      <c r="BR360" s="19" t="str">
        <f t="shared" si="29"/>
        <v>*</v>
      </c>
      <c r="BS360" s="19" t="str">
        <f t="shared" si="30"/>
        <v>*</v>
      </c>
      <c r="BT360" s="8" t="str">
        <f t="shared" si="31"/>
        <v/>
      </c>
    </row>
    <row r="361" spans="1:72">
      <c r="A361" s="47" t="str">
        <f t="shared" si="2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28"/>
        <v>Aderente</v>
      </c>
      <c r="BR361" s="19" t="str">
        <f t="shared" si="29"/>
        <v>*</v>
      </c>
      <c r="BS361" s="19" t="str">
        <f t="shared" si="30"/>
        <v>*</v>
      </c>
      <c r="BT361" s="8" t="str">
        <f t="shared" si="31"/>
        <v/>
      </c>
    </row>
    <row r="362" spans="1:72">
      <c r="A362" s="47" t="str">
        <f t="shared" si="2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28"/>
        <v>Aderente</v>
      </c>
      <c r="BR362" s="19" t="str">
        <f t="shared" si="29"/>
        <v>*</v>
      </c>
      <c r="BS362" s="19" t="str">
        <f t="shared" si="30"/>
        <v>*</v>
      </c>
      <c r="BT362" s="8" t="str">
        <f t="shared" si="31"/>
        <v/>
      </c>
    </row>
    <row r="363" spans="1:72">
      <c r="A363" s="47" t="str">
        <f t="shared" si="2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28"/>
        <v>Aderente</v>
      </c>
      <c r="BR363" s="19" t="str">
        <f t="shared" si="29"/>
        <v>*</v>
      </c>
      <c r="BS363" s="19" t="str">
        <f t="shared" si="30"/>
        <v>*</v>
      </c>
      <c r="BT363" s="8" t="str">
        <f t="shared" si="31"/>
        <v/>
      </c>
    </row>
    <row r="364" spans="1:72">
      <c r="A364" s="47" t="str">
        <f t="shared" si="2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28"/>
        <v>Aderente</v>
      </c>
      <c r="BR364" s="19" t="str">
        <f t="shared" si="29"/>
        <v>*</v>
      </c>
      <c r="BS364" s="19" t="str">
        <f t="shared" si="30"/>
        <v>*</v>
      </c>
      <c r="BT364" s="8" t="str">
        <f t="shared" si="31"/>
        <v/>
      </c>
    </row>
    <row r="365" spans="1:72">
      <c r="A365" s="47" t="str">
        <f t="shared" si="2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28"/>
        <v>Aderente</v>
      </c>
      <c r="BR365" s="19" t="str">
        <f t="shared" si="29"/>
        <v>*</v>
      </c>
      <c r="BS365" s="19" t="str">
        <f t="shared" si="30"/>
        <v>*</v>
      </c>
      <c r="BT365" s="8" t="str">
        <f t="shared" si="31"/>
        <v/>
      </c>
    </row>
    <row r="366" spans="1:72">
      <c r="A366" s="47" t="str">
        <f t="shared" si="2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28"/>
        <v>Aderente</v>
      </c>
      <c r="BR366" s="19" t="str">
        <f t="shared" si="29"/>
        <v>*</v>
      </c>
      <c r="BS366" s="19" t="str">
        <f t="shared" si="30"/>
        <v>*</v>
      </c>
      <c r="BT366" s="8" t="str">
        <f t="shared" si="31"/>
        <v/>
      </c>
    </row>
    <row r="367" spans="1:72">
      <c r="A367" s="47" t="str">
        <f t="shared" si="2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28"/>
        <v>Aderente</v>
      </c>
      <c r="BR367" s="19" t="str">
        <f t="shared" si="29"/>
        <v>*</v>
      </c>
      <c r="BS367" s="19" t="str">
        <f t="shared" si="30"/>
        <v>*</v>
      </c>
      <c r="BT367" s="8" t="str">
        <f t="shared" si="31"/>
        <v/>
      </c>
    </row>
    <row r="368" spans="1:72">
      <c r="A368" s="47" t="str">
        <f t="shared" si="2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28"/>
        <v>Aderente</v>
      </c>
      <c r="BR368" s="19" t="str">
        <f t="shared" si="29"/>
        <v>*</v>
      </c>
      <c r="BS368" s="19" t="str">
        <f t="shared" si="30"/>
        <v>*</v>
      </c>
      <c r="BT368" s="8" t="str">
        <f t="shared" si="31"/>
        <v/>
      </c>
    </row>
    <row r="369" spans="1:72">
      <c r="A369" s="47" t="str">
        <f t="shared" si="2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28"/>
        <v>Aderente</v>
      </c>
      <c r="BR369" s="19" t="str">
        <f t="shared" si="29"/>
        <v>*</v>
      </c>
      <c r="BS369" s="19" t="str">
        <f t="shared" si="30"/>
        <v>*</v>
      </c>
      <c r="BT369" s="8" t="str">
        <f t="shared" si="31"/>
        <v/>
      </c>
    </row>
    <row r="370" spans="1:72">
      <c r="A370" s="47" t="str">
        <f t="shared" si="2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28"/>
        <v>Aderente</v>
      </c>
      <c r="BR370" s="19" t="str">
        <f t="shared" si="29"/>
        <v>*</v>
      </c>
      <c r="BS370" s="19" t="str">
        <f t="shared" si="30"/>
        <v>*</v>
      </c>
      <c r="BT370" s="8" t="str">
        <f t="shared" si="31"/>
        <v/>
      </c>
    </row>
    <row r="371" spans="1:72">
      <c r="A371" s="47" t="str">
        <f t="shared" si="2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28"/>
        <v>Aderente</v>
      </c>
      <c r="BR371" s="19" t="str">
        <f t="shared" si="29"/>
        <v>*</v>
      </c>
      <c r="BS371" s="19" t="str">
        <f t="shared" si="30"/>
        <v>*</v>
      </c>
      <c r="BT371" s="8" t="str">
        <f t="shared" si="31"/>
        <v/>
      </c>
    </row>
    <row r="372" spans="1:72">
      <c r="A372" s="47" t="str">
        <f t="shared" si="2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28"/>
        <v>Aderente</v>
      </c>
      <c r="BR372" s="19" t="str">
        <f t="shared" si="29"/>
        <v>*</v>
      </c>
      <c r="BS372" s="19" t="str">
        <f t="shared" si="30"/>
        <v>*</v>
      </c>
      <c r="BT372" s="8" t="str">
        <f t="shared" si="31"/>
        <v/>
      </c>
    </row>
    <row r="373" spans="1:72">
      <c r="A373" s="47" t="str">
        <f t="shared" si="2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28"/>
        <v>Aderente</v>
      </c>
      <c r="BR373" s="19" t="str">
        <f t="shared" si="29"/>
        <v>*</v>
      </c>
      <c r="BS373" s="19" t="str">
        <f t="shared" si="30"/>
        <v>*</v>
      </c>
      <c r="BT373" s="8" t="str">
        <f t="shared" si="31"/>
        <v/>
      </c>
    </row>
    <row r="374" spans="1:72">
      <c r="A374" s="47" t="str">
        <f t="shared" si="2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28"/>
        <v>Aderente</v>
      </c>
      <c r="BR374" s="19" t="str">
        <f t="shared" si="29"/>
        <v>*</v>
      </c>
      <c r="BS374" s="19" t="str">
        <f t="shared" si="30"/>
        <v>*</v>
      </c>
      <c r="BT374" s="8" t="str">
        <f t="shared" si="31"/>
        <v/>
      </c>
    </row>
    <row r="375" spans="1:72">
      <c r="A375" s="47" t="str">
        <f t="shared" si="2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28"/>
        <v>Aderente</v>
      </c>
      <c r="BR375" s="19" t="str">
        <f t="shared" si="29"/>
        <v>*</v>
      </c>
      <c r="BS375" s="19" t="str">
        <f t="shared" si="30"/>
        <v>*</v>
      </c>
      <c r="BT375" s="8" t="str">
        <f t="shared" si="31"/>
        <v/>
      </c>
    </row>
    <row r="376" spans="1:72">
      <c r="A376" s="47" t="str">
        <f t="shared" si="2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28"/>
        <v>Aderente</v>
      </c>
      <c r="BR376" s="19" t="str">
        <f t="shared" si="29"/>
        <v>*</v>
      </c>
      <c r="BS376" s="19" t="str">
        <f t="shared" si="30"/>
        <v>*</v>
      </c>
      <c r="BT376" s="8" t="str">
        <f t="shared" si="31"/>
        <v/>
      </c>
    </row>
    <row r="377" spans="1:72">
      <c r="A377" s="47" t="str">
        <f t="shared" si="2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28"/>
        <v>Aderente</v>
      </c>
      <c r="BR377" s="19" t="str">
        <f t="shared" si="29"/>
        <v>*</v>
      </c>
      <c r="BS377" s="19" t="str">
        <f t="shared" si="30"/>
        <v>*</v>
      </c>
      <c r="BT377" s="8" t="str">
        <f t="shared" si="31"/>
        <v/>
      </c>
    </row>
    <row r="378" spans="1:72">
      <c r="A378" s="47" t="str">
        <f t="shared" si="2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28"/>
        <v>Aderente</v>
      </c>
      <c r="BR378" s="19" t="str">
        <f t="shared" si="29"/>
        <v>*</v>
      </c>
      <c r="BS378" s="19" t="str">
        <f t="shared" si="30"/>
        <v>*</v>
      </c>
      <c r="BT378" s="8" t="str">
        <f t="shared" si="31"/>
        <v/>
      </c>
    </row>
    <row r="379" spans="1:72">
      <c r="A379" s="47" t="str">
        <f t="shared" si="2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28"/>
        <v>Aderente</v>
      </c>
      <c r="BR379" s="19" t="str">
        <f t="shared" si="29"/>
        <v>*</v>
      </c>
      <c r="BS379" s="19" t="str">
        <f t="shared" si="30"/>
        <v>*</v>
      </c>
      <c r="BT379" s="8" t="str">
        <f t="shared" si="31"/>
        <v/>
      </c>
    </row>
    <row r="380" spans="1:72">
      <c r="A380" s="47" t="str">
        <f t="shared" si="2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28"/>
        <v>Aderente</v>
      </c>
      <c r="BR380" s="19" t="str">
        <f t="shared" si="29"/>
        <v>*</v>
      </c>
      <c r="BS380" s="19" t="str">
        <f t="shared" si="30"/>
        <v>*</v>
      </c>
      <c r="BT380" s="8" t="str">
        <f t="shared" si="31"/>
        <v/>
      </c>
    </row>
    <row r="381" spans="1:72">
      <c r="A381" s="47" t="str">
        <f t="shared" si="2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28"/>
        <v>Aderente</v>
      </c>
      <c r="BR381" s="19" t="str">
        <f t="shared" si="29"/>
        <v>*</v>
      </c>
      <c r="BS381" s="19" t="str">
        <f t="shared" si="30"/>
        <v>*</v>
      </c>
      <c r="BT381" s="8" t="str">
        <f t="shared" si="31"/>
        <v/>
      </c>
    </row>
    <row r="382" spans="1:72">
      <c r="A382" s="47" t="str">
        <f t="shared" si="2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28"/>
        <v>Aderente</v>
      </c>
      <c r="BR382" s="19" t="str">
        <f t="shared" si="29"/>
        <v>*</v>
      </c>
      <c r="BS382" s="19" t="str">
        <f t="shared" si="30"/>
        <v>*</v>
      </c>
      <c r="BT382" s="8" t="str">
        <f t="shared" si="31"/>
        <v/>
      </c>
    </row>
    <row r="383" spans="1:72">
      <c r="A383" s="47" t="str">
        <f t="shared" si="2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28"/>
        <v>Aderente</v>
      </c>
      <c r="BR383" s="19" t="str">
        <f t="shared" si="29"/>
        <v>*</v>
      </c>
      <c r="BS383" s="19" t="str">
        <f t="shared" si="30"/>
        <v>*</v>
      </c>
      <c r="BT383" s="8" t="str">
        <f t="shared" si="31"/>
        <v/>
      </c>
    </row>
    <row r="384" spans="1:72">
      <c r="A384" s="47" t="str">
        <f t="shared" si="2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28"/>
        <v>Aderente</v>
      </c>
      <c r="BR384" s="19" t="str">
        <f t="shared" si="29"/>
        <v>*</v>
      </c>
      <c r="BS384" s="19" t="str">
        <f t="shared" si="30"/>
        <v>*</v>
      </c>
      <c r="BT384" s="8" t="str">
        <f t="shared" si="31"/>
        <v/>
      </c>
    </row>
    <row r="385" spans="1:72">
      <c r="A385" s="47" t="str">
        <f t="shared" si="2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28"/>
        <v>Aderente</v>
      </c>
      <c r="BR385" s="19" t="str">
        <f t="shared" si="29"/>
        <v>*</v>
      </c>
      <c r="BS385" s="19" t="str">
        <f t="shared" si="30"/>
        <v>*</v>
      </c>
      <c r="BT385" s="8" t="str">
        <f t="shared" si="31"/>
        <v/>
      </c>
    </row>
    <row r="386" spans="1:72">
      <c r="A386" s="47" t="str">
        <f t="shared" si="2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28"/>
        <v>Aderente</v>
      </c>
      <c r="BR386" s="19" t="str">
        <f t="shared" si="29"/>
        <v>*</v>
      </c>
      <c r="BS386" s="19" t="str">
        <f t="shared" si="30"/>
        <v>*</v>
      </c>
      <c r="BT386" s="8" t="str">
        <f t="shared" si="31"/>
        <v/>
      </c>
    </row>
    <row r="387" spans="1:72">
      <c r="A387" s="47" t="str">
        <f t="shared" si="2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28"/>
        <v>Aderente</v>
      </c>
      <c r="BR387" s="19" t="str">
        <f t="shared" si="29"/>
        <v>*</v>
      </c>
      <c r="BS387" s="19" t="str">
        <f t="shared" si="30"/>
        <v>*</v>
      </c>
      <c r="BT387" s="8" t="str">
        <f t="shared" si="31"/>
        <v/>
      </c>
    </row>
    <row r="388" spans="1:72">
      <c r="A388" s="47" t="str">
        <f t="shared" si="2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28"/>
        <v>Aderente</v>
      </c>
      <c r="BR388" s="19" t="str">
        <f t="shared" si="29"/>
        <v>*</v>
      </c>
      <c r="BS388" s="19" t="str">
        <f t="shared" si="30"/>
        <v>*</v>
      </c>
      <c r="BT388" s="8" t="str">
        <f t="shared" si="31"/>
        <v/>
      </c>
    </row>
    <row r="389" spans="1:72">
      <c r="A389" s="47" t="str">
        <f t="shared" si="2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28"/>
        <v>Aderente</v>
      </c>
      <c r="BR389" s="19" t="str">
        <f t="shared" si="29"/>
        <v>*</v>
      </c>
      <c r="BS389" s="19" t="str">
        <f t="shared" si="30"/>
        <v>*</v>
      </c>
      <c r="BT389" s="8" t="str">
        <f t="shared" si="31"/>
        <v/>
      </c>
    </row>
    <row r="390" spans="1:72">
      <c r="A390" s="47" t="str">
        <f t="shared" si="2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28"/>
        <v>Aderente</v>
      </c>
      <c r="BR390" s="19" t="str">
        <f t="shared" si="29"/>
        <v>*</v>
      </c>
      <c r="BS390" s="19" t="str">
        <f t="shared" si="30"/>
        <v>*</v>
      </c>
      <c r="BT390" s="8" t="str">
        <f t="shared" si="31"/>
        <v/>
      </c>
    </row>
    <row r="391" spans="1:72">
      <c r="A391" s="47" t="str">
        <f t="shared" ref="A391:A454" si="32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33">IF(AND(BR391&lt;1,BS391&lt;1),"Produção e Intervalo",IF(BR391&lt;1,"Intervalo",IF(BS391&lt;1,"Produção","Aderente")))</f>
        <v>Aderente</v>
      </c>
      <c r="BR391" s="19" t="str">
        <f t="shared" ref="BR391:BR454" si="34">IF(OR(B391="",F391=""),"*",AY391/P391)</f>
        <v>*</v>
      </c>
      <c r="BS391" s="19" t="str">
        <f t="shared" ref="BS391:BS454" si="35">IF(OR(B391="",F391=""),"*",BA391/Q391)</f>
        <v>*</v>
      </c>
      <c r="BT391" s="8" t="str">
        <f t="shared" ref="BT391:BT454" si="36">IF(BN391="","",SUBSTITUTE(BM391," ","")&amp;SUBSTITUTE(BN391," ",""))</f>
        <v/>
      </c>
    </row>
    <row r="392" spans="1:72">
      <c r="A392" s="47" t="str">
        <f t="shared" si="32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33"/>
        <v>Aderente</v>
      </c>
      <c r="BR392" s="19" t="str">
        <f t="shared" si="34"/>
        <v>*</v>
      </c>
      <c r="BS392" s="19" t="str">
        <f t="shared" si="35"/>
        <v>*</v>
      </c>
      <c r="BT392" s="8" t="str">
        <f t="shared" si="36"/>
        <v/>
      </c>
    </row>
    <row r="393" spans="1:72">
      <c r="A393" s="47" t="str">
        <f t="shared" si="32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33"/>
        <v>Aderente</v>
      </c>
      <c r="BR393" s="19" t="str">
        <f t="shared" si="34"/>
        <v>*</v>
      </c>
      <c r="BS393" s="19" t="str">
        <f t="shared" si="35"/>
        <v>*</v>
      </c>
      <c r="BT393" s="8" t="str">
        <f t="shared" si="36"/>
        <v/>
      </c>
    </row>
    <row r="394" spans="1:72">
      <c r="A394" s="47" t="str">
        <f t="shared" si="32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33"/>
        <v>Aderente</v>
      </c>
      <c r="BR394" s="19" t="str">
        <f t="shared" si="34"/>
        <v>*</v>
      </c>
      <c r="BS394" s="19" t="str">
        <f t="shared" si="35"/>
        <v>*</v>
      </c>
      <c r="BT394" s="8" t="str">
        <f t="shared" si="36"/>
        <v/>
      </c>
    </row>
    <row r="395" spans="1:72">
      <c r="A395" s="47" t="str">
        <f t="shared" si="32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33"/>
        <v>Aderente</v>
      </c>
      <c r="BR395" s="19" t="str">
        <f t="shared" si="34"/>
        <v>*</v>
      </c>
      <c r="BS395" s="19" t="str">
        <f t="shared" si="35"/>
        <v>*</v>
      </c>
      <c r="BT395" s="8" t="str">
        <f t="shared" si="36"/>
        <v/>
      </c>
    </row>
    <row r="396" spans="1:72">
      <c r="A396" s="47" t="str">
        <f t="shared" si="32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33"/>
        <v>Aderente</v>
      </c>
      <c r="BR396" s="19" t="str">
        <f t="shared" si="34"/>
        <v>*</v>
      </c>
      <c r="BS396" s="19" t="str">
        <f t="shared" si="35"/>
        <v>*</v>
      </c>
      <c r="BT396" s="8" t="str">
        <f t="shared" si="36"/>
        <v/>
      </c>
    </row>
    <row r="397" spans="1:72">
      <c r="A397" s="47" t="str">
        <f t="shared" si="32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33"/>
        <v>Aderente</v>
      </c>
      <c r="BR397" s="19" t="str">
        <f t="shared" si="34"/>
        <v>*</v>
      </c>
      <c r="BS397" s="19" t="str">
        <f t="shared" si="35"/>
        <v>*</v>
      </c>
      <c r="BT397" s="8" t="str">
        <f t="shared" si="36"/>
        <v/>
      </c>
    </row>
    <row r="398" spans="1:72">
      <c r="A398" s="47" t="str">
        <f t="shared" si="32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33"/>
        <v>Aderente</v>
      </c>
      <c r="BR398" s="19" t="str">
        <f t="shared" si="34"/>
        <v>*</v>
      </c>
      <c r="BS398" s="19" t="str">
        <f t="shared" si="35"/>
        <v>*</v>
      </c>
      <c r="BT398" s="8" t="str">
        <f t="shared" si="36"/>
        <v/>
      </c>
    </row>
    <row r="399" spans="1:72">
      <c r="A399" s="47" t="str">
        <f t="shared" si="32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33"/>
        <v>Aderente</v>
      </c>
      <c r="BR399" s="19" t="str">
        <f t="shared" si="34"/>
        <v>*</v>
      </c>
      <c r="BS399" s="19" t="str">
        <f t="shared" si="35"/>
        <v>*</v>
      </c>
      <c r="BT399" s="8" t="str">
        <f t="shared" si="36"/>
        <v/>
      </c>
    </row>
    <row r="400" spans="1:72">
      <c r="A400" s="47" t="str">
        <f t="shared" si="32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33"/>
        <v>Aderente</v>
      </c>
      <c r="BR400" s="19" t="str">
        <f t="shared" si="34"/>
        <v>*</v>
      </c>
      <c r="BS400" s="19" t="str">
        <f t="shared" si="35"/>
        <v>*</v>
      </c>
      <c r="BT400" s="8" t="str">
        <f t="shared" si="36"/>
        <v/>
      </c>
    </row>
    <row r="401" spans="1:72">
      <c r="A401" s="47" t="str">
        <f t="shared" si="32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33"/>
        <v>Aderente</v>
      </c>
      <c r="BR401" s="19" t="str">
        <f t="shared" si="34"/>
        <v>*</v>
      </c>
      <c r="BS401" s="19" t="str">
        <f t="shared" si="35"/>
        <v>*</v>
      </c>
      <c r="BT401" s="8" t="str">
        <f t="shared" si="36"/>
        <v/>
      </c>
    </row>
    <row r="402" spans="1:72">
      <c r="A402" s="47" t="str">
        <f t="shared" si="32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33"/>
        <v>Aderente</v>
      </c>
      <c r="BR402" s="19" t="str">
        <f t="shared" si="34"/>
        <v>*</v>
      </c>
      <c r="BS402" s="19" t="str">
        <f t="shared" si="35"/>
        <v>*</v>
      </c>
      <c r="BT402" s="8" t="str">
        <f t="shared" si="36"/>
        <v/>
      </c>
    </row>
    <row r="403" spans="1:72">
      <c r="A403" s="47" t="str">
        <f t="shared" si="32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33"/>
        <v>Aderente</v>
      </c>
      <c r="BR403" s="19" t="str">
        <f t="shared" si="34"/>
        <v>*</v>
      </c>
      <c r="BS403" s="19" t="str">
        <f t="shared" si="35"/>
        <v>*</v>
      </c>
      <c r="BT403" s="8" t="str">
        <f t="shared" si="36"/>
        <v/>
      </c>
    </row>
    <row r="404" spans="1:72">
      <c r="A404" s="47" t="str">
        <f t="shared" si="32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33"/>
        <v>Aderente</v>
      </c>
      <c r="BR404" s="19" t="str">
        <f t="shared" si="34"/>
        <v>*</v>
      </c>
      <c r="BS404" s="19" t="str">
        <f t="shared" si="35"/>
        <v>*</v>
      </c>
      <c r="BT404" s="8" t="str">
        <f t="shared" si="36"/>
        <v/>
      </c>
    </row>
    <row r="405" spans="1:72">
      <c r="A405" s="47" t="str">
        <f t="shared" si="32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33"/>
        <v>Aderente</v>
      </c>
      <c r="BR405" s="19" t="str">
        <f t="shared" si="34"/>
        <v>*</v>
      </c>
      <c r="BS405" s="19" t="str">
        <f t="shared" si="35"/>
        <v>*</v>
      </c>
      <c r="BT405" s="8" t="str">
        <f t="shared" si="36"/>
        <v/>
      </c>
    </row>
    <row r="406" spans="1:72">
      <c r="A406" s="47" t="str">
        <f t="shared" si="32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33"/>
        <v>Aderente</v>
      </c>
      <c r="BR406" s="19" t="str">
        <f t="shared" si="34"/>
        <v>*</v>
      </c>
      <c r="BS406" s="19" t="str">
        <f t="shared" si="35"/>
        <v>*</v>
      </c>
      <c r="BT406" s="8" t="str">
        <f t="shared" si="36"/>
        <v/>
      </c>
    </row>
    <row r="407" spans="1:72">
      <c r="A407" s="47" t="str">
        <f t="shared" si="32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33"/>
        <v>Aderente</v>
      </c>
      <c r="BR407" s="19" t="str">
        <f t="shared" si="34"/>
        <v>*</v>
      </c>
      <c r="BS407" s="19" t="str">
        <f t="shared" si="35"/>
        <v>*</v>
      </c>
      <c r="BT407" s="8" t="str">
        <f t="shared" si="36"/>
        <v/>
      </c>
    </row>
    <row r="408" spans="1:72">
      <c r="A408" s="47" t="str">
        <f t="shared" si="32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33"/>
        <v>Aderente</v>
      </c>
      <c r="BR408" s="19" t="str">
        <f t="shared" si="34"/>
        <v>*</v>
      </c>
      <c r="BS408" s="19" t="str">
        <f t="shared" si="35"/>
        <v>*</v>
      </c>
      <c r="BT408" s="8" t="str">
        <f t="shared" si="36"/>
        <v/>
      </c>
    </row>
    <row r="409" spans="1:72">
      <c r="A409" s="47" t="str">
        <f t="shared" si="32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33"/>
        <v>Aderente</v>
      </c>
      <c r="BR409" s="19" t="str">
        <f t="shared" si="34"/>
        <v>*</v>
      </c>
      <c r="BS409" s="19" t="str">
        <f t="shared" si="35"/>
        <v>*</v>
      </c>
      <c r="BT409" s="8" t="str">
        <f t="shared" si="36"/>
        <v/>
      </c>
    </row>
    <row r="410" spans="1:72">
      <c r="A410" s="47" t="str">
        <f t="shared" si="32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33"/>
        <v>Aderente</v>
      </c>
      <c r="BR410" s="19" t="str">
        <f t="shared" si="34"/>
        <v>*</v>
      </c>
      <c r="BS410" s="19" t="str">
        <f t="shared" si="35"/>
        <v>*</v>
      </c>
      <c r="BT410" s="8" t="str">
        <f t="shared" si="36"/>
        <v/>
      </c>
    </row>
    <row r="411" spans="1:72">
      <c r="A411" s="47" t="str">
        <f t="shared" si="32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33"/>
        <v>Aderente</v>
      </c>
      <c r="BR411" s="19" t="str">
        <f t="shared" si="34"/>
        <v>*</v>
      </c>
      <c r="BS411" s="19" t="str">
        <f t="shared" si="35"/>
        <v>*</v>
      </c>
      <c r="BT411" s="8" t="str">
        <f t="shared" si="36"/>
        <v/>
      </c>
    </row>
    <row r="412" spans="1:72">
      <c r="A412" s="47" t="str">
        <f t="shared" si="32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33"/>
        <v>Aderente</v>
      </c>
      <c r="BR412" s="19" t="str">
        <f t="shared" si="34"/>
        <v>*</v>
      </c>
      <c r="BS412" s="19" t="str">
        <f t="shared" si="35"/>
        <v>*</v>
      </c>
      <c r="BT412" s="8" t="str">
        <f t="shared" si="36"/>
        <v/>
      </c>
    </row>
    <row r="413" spans="1:72">
      <c r="A413" s="47" t="str">
        <f t="shared" si="32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33"/>
        <v>Aderente</v>
      </c>
      <c r="BR413" s="19" t="str">
        <f t="shared" si="34"/>
        <v>*</v>
      </c>
      <c r="BS413" s="19" t="str">
        <f t="shared" si="35"/>
        <v>*</v>
      </c>
      <c r="BT413" s="8" t="str">
        <f t="shared" si="36"/>
        <v/>
      </c>
    </row>
    <row r="414" spans="1:72">
      <c r="A414" s="47" t="str">
        <f t="shared" si="32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33"/>
        <v>Aderente</v>
      </c>
      <c r="BR414" s="19" t="str">
        <f t="shared" si="34"/>
        <v>*</v>
      </c>
      <c r="BS414" s="19" t="str">
        <f t="shared" si="35"/>
        <v>*</v>
      </c>
      <c r="BT414" s="8" t="str">
        <f t="shared" si="36"/>
        <v/>
      </c>
    </row>
    <row r="415" spans="1:72">
      <c r="A415" s="47" t="str">
        <f t="shared" si="32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33"/>
        <v>Aderente</v>
      </c>
      <c r="BR415" s="19" t="str">
        <f t="shared" si="34"/>
        <v>*</v>
      </c>
      <c r="BS415" s="19" t="str">
        <f t="shared" si="35"/>
        <v>*</v>
      </c>
      <c r="BT415" s="8" t="str">
        <f t="shared" si="36"/>
        <v/>
      </c>
    </row>
    <row r="416" spans="1:72">
      <c r="A416" s="47" t="str">
        <f t="shared" si="32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33"/>
        <v>Aderente</v>
      </c>
      <c r="BR416" s="19" t="str">
        <f t="shared" si="34"/>
        <v>*</v>
      </c>
      <c r="BS416" s="19" t="str">
        <f t="shared" si="35"/>
        <v>*</v>
      </c>
      <c r="BT416" s="8" t="str">
        <f t="shared" si="36"/>
        <v/>
      </c>
    </row>
    <row r="417" spans="1:72">
      <c r="A417" s="47" t="str">
        <f t="shared" si="32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33"/>
        <v>Aderente</v>
      </c>
      <c r="BR417" s="19" t="str">
        <f t="shared" si="34"/>
        <v>*</v>
      </c>
      <c r="BS417" s="19" t="str">
        <f t="shared" si="35"/>
        <v>*</v>
      </c>
      <c r="BT417" s="8" t="str">
        <f t="shared" si="36"/>
        <v/>
      </c>
    </row>
    <row r="418" spans="1:72">
      <c r="A418" s="47" t="str">
        <f t="shared" si="32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33"/>
        <v>Aderente</v>
      </c>
      <c r="BR418" s="19" t="str">
        <f t="shared" si="34"/>
        <v>*</v>
      </c>
      <c r="BS418" s="19" t="str">
        <f t="shared" si="35"/>
        <v>*</v>
      </c>
      <c r="BT418" s="8" t="str">
        <f t="shared" si="36"/>
        <v/>
      </c>
    </row>
    <row r="419" spans="1:72">
      <c r="A419" s="47" t="str">
        <f t="shared" si="32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33"/>
        <v>Aderente</v>
      </c>
      <c r="BR419" s="19" t="str">
        <f t="shared" si="34"/>
        <v>*</v>
      </c>
      <c r="BS419" s="19" t="str">
        <f t="shared" si="35"/>
        <v>*</v>
      </c>
      <c r="BT419" s="8" t="str">
        <f t="shared" si="36"/>
        <v/>
      </c>
    </row>
    <row r="420" spans="1:72">
      <c r="A420" s="47" t="str">
        <f t="shared" si="32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33"/>
        <v>Aderente</v>
      </c>
      <c r="BR420" s="19" t="str">
        <f t="shared" si="34"/>
        <v>*</v>
      </c>
      <c r="BS420" s="19" t="str">
        <f t="shared" si="35"/>
        <v>*</v>
      </c>
      <c r="BT420" s="8" t="str">
        <f t="shared" si="36"/>
        <v/>
      </c>
    </row>
    <row r="421" spans="1:72">
      <c r="A421" s="47" t="str">
        <f t="shared" si="32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33"/>
        <v>Aderente</v>
      </c>
      <c r="BR421" s="19" t="str">
        <f t="shared" si="34"/>
        <v>*</v>
      </c>
      <c r="BS421" s="19" t="str">
        <f t="shared" si="35"/>
        <v>*</v>
      </c>
      <c r="BT421" s="8" t="str">
        <f t="shared" si="36"/>
        <v/>
      </c>
    </row>
    <row r="422" spans="1:72">
      <c r="A422" s="47" t="str">
        <f t="shared" si="32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33"/>
        <v>Aderente</v>
      </c>
      <c r="BR422" s="19" t="str">
        <f t="shared" si="34"/>
        <v>*</v>
      </c>
      <c r="BS422" s="19" t="str">
        <f t="shared" si="35"/>
        <v>*</v>
      </c>
      <c r="BT422" s="8" t="str">
        <f t="shared" si="36"/>
        <v/>
      </c>
    </row>
    <row r="423" spans="1:72">
      <c r="A423" s="47" t="str">
        <f t="shared" si="32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33"/>
        <v>Aderente</v>
      </c>
      <c r="BR423" s="19" t="str">
        <f t="shared" si="34"/>
        <v>*</v>
      </c>
      <c r="BS423" s="19" t="str">
        <f t="shared" si="35"/>
        <v>*</v>
      </c>
      <c r="BT423" s="8" t="str">
        <f t="shared" si="36"/>
        <v/>
      </c>
    </row>
    <row r="424" spans="1:72">
      <c r="A424" s="47" t="str">
        <f t="shared" si="32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33"/>
        <v>Aderente</v>
      </c>
      <c r="BR424" s="19" t="str">
        <f t="shared" si="34"/>
        <v>*</v>
      </c>
      <c r="BS424" s="19" t="str">
        <f t="shared" si="35"/>
        <v>*</v>
      </c>
      <c r="BT424" s="8" t="str">
        <f t="shared" si="36"/>
        <v/>
      </c>
    </row>
    <row r="425" spans="1:72">
      <c r="A425" s="47" t="str">
        <f t="shared" si="32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33"/>
        <v>Aderente</v>
      </c>
      <c r="BR425" s="19" t="str">
        <f t="shared" si="34"/>
        <v>*</v>
      </c>
      <c r="BS425" s="19" t="str">
        <f t="shared" si="35"/>
        <v>*</v>
      </c>
      <c r="BT425" s="8" t="str">
        <f t="shared" si="36"/>
        <v/>
      </c>
    </row>
    <row r="426" spans="1:72">
      <c r="A426" s="47" t="str">
        <f t="shared" si="32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33"/>
        <v>Aderente</v>
      </c>
      <c r="BR426" s="19" t="str">
        <f t="shared" si="34"/>
        <v>*</v>
      </c>
      <c r="BS426" s="19" t="str">
        <f t="shared" si="35"/>
        <v>*</v>
      </c>
      <c r="BT426" s="8" t="str">
        <f t="shared" si="36"/>
        <v/>
      </c>
    </row>
    <row r="427" spans="1:72">
      <c r="A427" s="47" t="str">
        <f t="shared" si="32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33"/>
        <v>Aderente</v>
      </c>
      <c r="BR427" s="19" t="str">
        <f t="shared" si="34"/>
        <v>*</v>
      </c>
      <c r="BS427" s="19" t="str">
        <f t="shared" si="35"/>
        <v>*</v>
      </c>
      <c r="BT427" s="8" t="str">
        <f t="shared" si="36"/>
        <v/>
      </c>
    </row>
    <row r="428" spans="1:72">
      <c r="A428" s="47" t="str">
        <f t="shared" si="32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33"/>
        <v>Aderente</v>
      </c>
      <c r="BR428" s="19" t="str">
        <f t="shared" si="34"/>
        <v>*</v>
      </c>
      <c r="BS428" s="19" t="str">
        <f t="shared" si="35"/>
        <v>*</v>
      </c>
      <c r="BT428" s="8" t="str">
        <f t="shared" si="36"/>
        <v/>
      </c>
    </row>
    <row r="429" spans="1:72">
      <c r="A429" s="47" t="str">
        <f t="shared" si="32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33"/>
        <v>Aderente</v>
      </c>
      <c r="BR429" s="19" t="str">
        <f t="shared" si="34"/>
        <v>*</v>
      </c>
      <c r="BS429" s="19" t="str">
        <f t="shared" si="35"/>
        <v>*</v>
      </c>
      <c r="BT429" s="8" t="str">
        <f t="shared" si="36"/>
        <v/>
      </c>
    </row>
    <row r="430" spans="1:72">
      <c r="A430" s="47" t="str">
        <f t="shared" si="32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33"/>
        <v>Aderente</v>
      </c>
      <c r="BR430" s="19" t="str">
        <f t="shared" si="34"/>
        <v>*</v>
      </c>
      <c r="BS430" s="19" t="str">
        <f t="shared" si="35"/>
        <v>*</v>
      </c>
      <c r="BT430" s="8" t="str">
        <f t="shared" si="36"/>
        <v/>
      </c>
    </row>
    <row r="431" spans="1:72">
      <c r="A431" s="47" t="str">
        <f t="shared" si="32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33"/>
        <v>Aderente</v>
      </c>
      <c r="BR431" s="19" t="str">
        <f t="shared" si="34"/>
        <v>*</v>
      </c>
      <c r="BS431" s="19" t="str">
        <f t="shared" si="35"/>
        <v>*</v>
      </c>
      <c r="BT431" s="8" t="str">
        <f t="shared" si="36"/>
        <v/>
      </c>
    </row>
    <row r="432" spans="1:72">
      <c r="A432" s="47" t="str">
        <f t="shared" si="32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33"/>
        <v>Aderente</v>
      </c>
      <c r="BR432" s="19" t="str">
        <f t="shared" si="34"/>
        <v>*</v>
      </c>
      <c r="BS432" s="19" t="str">
        <f t="shared" si="35"/>
        <v>*</v>
      </c>
      <c r="BT432" s="8" t="str">
        <f t="shared" si="36"/>
        <v/>
      </c>
    </row>
    <row r="433" spans="1:72">
      <c r="A433" s="47" t="str">
        <f t="shared" si="32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33"/>
        <v>Aderente</v>
      </c>
      <c r="BR433" s="19" t="str">
        <f t="shared" si="34"/>
        <v>*</v>
      </c>
      <c r="BS433" s="19" t="str">
        <f t="shared" si="35"/>
        <v>*</v>
      </c>
      <c r="BT433" s="8" t="str">
        <f t="shared" si="36"/>
        <v/>
      </c>
    </row>
    <row r="434" spans="1:72">
      <c r="A434" s="47" t="str">
        <f t="shared" si="32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33"/>
        <v>Aderente</v>
      </c>
      <c r="BR434" s="19" t="str">
        <f t="shared" si="34"/>
        <v>*</v>
      </c>
      <c r="BS434" s="19" t="str">
        <f t="shared" si="35"/>
        <v>*</v>
      </c>
      <c r="BT434" s="8" t="str">
        <f t="shared" si="36"/>
        <v/>
      </c>
    </row>
    <row r="435" spans="1:72">
      <c r="A435" s="47" t="str">
        <f t="shared" si="32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33"/>
        <v>Aderente</v>
      </c>
      <c r="BR435" s="19" t="str">
        <f t="shared" si="34"/>
        <v>*</v>
      </c>
      <c r="BS435" s="19" t="str">
        <f t="shared" si="35"/>
        <v>*</v>
      </c>
      <c r="BT435" s="8" t="str">
        <f t="shared" si="36"/>
        <v/>
      </c>
    </row>
    <row r="436" spans="1:72">
      <c r="A436" s="47" t="str">
        <f t="shared" si="32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33"/>
        <v>Aderente</v>
      </c>
      <c r="BR436" s="19" t="str">
        <f t="shared" si="34"/>
        <v>*</v>
      </c>
      <c r="BS436" s="19" t="str">
        <f t="shared" si="35"/>
        <v>*</v>
      </c>
      <c r="BT436" s="8" t="str">
        <f t="shared" si="36"/>
        <v/>
      </c>
    </row>
    <row r="437" spans="1:72">
      <c r="A437" s="47" t="str">
        <f t="shared" si="32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33"/>
        <v>Aderente</v>
      </c>
      <c r="BR437" s="19" t="str">
        <f t="shared" si="34"/>
        <v>*</v>
      </c>
      <c r="BS437" s="19" t="str">
        <f t="shared" si="35"/>
        <v>*</v>
      </c>
      <c r="BT437" s="8" t="str">
        <f t="shared" si="36"/>
        <v/>
      </c>
    </row>
    <row r="438" spans="1:72">
      <c r="A438" s="47" t="str">
        <f t="shared" si="32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33"/>
        <v>Aderente</v>
      </c>
      <c r="BR438" s="19" t="str">
        <f t="shared" si="34"/>
        <v>*</v>
      </c>
      <c r="BS438" s="19" t="str">
        <f t="shared" si="35"/>
        <v>*</v>
      </c>
      <c r="BT438" s="8" t="str">
        <f t="shared" si="36"/>
        <v/>
      </c>
    </row>
    <row r="439" spans="1:72">
      <c r="A439" s="47" t="str">
        <f t="shared" si="32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33"/>
        <v>Aderente</v>
      </c>
      <c r="BR439" s="19" t="str">
        <f t="shared" si="34"/>
        <v>*</v>
      </c>
      <c r="BS439" s="19" t="str">
        <f t="shared" si="35"/>
        <v>*</v>
      </c>
      <c r="BT439" s="8" t="str">
        <f t="shared" si="36"/>
        <v/>
      </c>
    </row>
    <row r="440" spans="1:72">
      <c r="A440" s="47" t="str">
        <f t="shared" si="32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33"/>
        <v>Aderente</v>
      </c>
      <c r="BR440" s="19" t="str">
        <f t="shared" si="34"/>
        <v>*</v>
      </c>
      <c r="BS440" s="19" t="str">
        <f t="shared" si="35"/>
        <v>*</v>
      </c>
      <c r="BT440" s="8" t="str">
        <f t="shared" si="36"/>
        <v/>
      </c>
    </row>
    <row r="441" spans="1:72">
      <c r="A441" s="47" t="str">
        <f t="shared" si="32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33"/>
        <v>Aderente</v>
      </c>
      <c r="BR441" s="19" t="str">
        <f t="shared" si="34"/>
        <v>*</v>
      </c>
      <c r="BS441" s="19" t="str">
        <f t="shared" si="35"/>
        <v>*</v>
      </c>
      <c r="BT441" s="8" t="str">
        <f t="shared" si="36"/>
        <v/>
      </c>
    </row>
    <row r="442" spans="1:72">
      <c r="A442" s="47" t="str">
        <f t="shared" si="32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33"/>
        <v>Aderente</v>
      </c>
      <c r="BR442" s="19" t="str">
        <f t="shared" si="34"/>
        <v>*</v>
      </c>
      <c r="BS442" s="19" t="str">
        <f t="shared" si="35"/>
        <v>*</v>
      </c>
      <c r="BT442" s="8" t="str">
        <f t="shared" si="36"/>
        <v/>
      </c>
    </row>
    <row r="443" spans="1:72">
      <c r="A443" s="47" t="str">
        <f t="shared" si="32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33"/>
        <v>Aderente</v>
      </c>
      <c r="BR443" s="19" t="str">
        <f t="shared" si="34"/>
        <v>*</v>
      </c>
      <c r="BS443" s="19" t="str">
        <f t="shared" si="35"/>
        <v>*</v>
      </c>
      <c r="BT443" s="8" t="str">
        <f t="shared" si="36"/>
        <v/>
      </c>
    </row>
    <row r="444" spans="1:72">
      <c r="A444" s="47" t="str">
        <f t="shared" si="32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33"/>
        <v>Aderente</v>
      </c>
      <c r="BR444" s="19" t="str">
        <f t="shared" si="34"/>
        <v>*</v>
      </c>
      <c r="BS444" s="19" t="str">
        <f t="shared" si="35"/>
        <v>*</v>
      </c>
      <c r="BT444" s="8" t="str">
        <f t="shared" si="36"/>
        <v/>
      </c>
    </row>
    <row r="445" spans="1:72">
      <c r="A445" s="47" t="str">
        <f t="shared" si="32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33"/>
        <v>Aderente</v>
      </c>
      <c r="BR445" s="19" t="str">
        <f t="shared" si="34"/>
        <v>*</v>
      </c>
      <c r="BS445" s="19" t="str">
        <f t="shared" si="35"/>
        <v>*</v>
      </c>
      <c r="BT445" s="8" t="str">
        <f t="shared" si="36"/>
        <v/>
      </c>
    </row>
    <row r="446" spans="1:72">
      <c r="A446" s="47" t="str">
        <f t="shared" si="32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33"/>
        <v>Aderente</v>
      </c>
      <c r="BR446" s="19" t="str">
        <f t="shared" si="34"/>
        <v>*</v>
      </c>
      <c r="BS446" s="19" t="str">
        <f t="shared" si="35"/>
        <v>*</v>
      </c>
      <c r="BT446" s="8" t="str">
        <f t="shared" si="36"/>
        <v/>
      </c>
    </row>
    <row r="447" spans="1:72">
      <c r="A447" s="47" t="str">
        <f t="shared" si="32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33"/>
        <v>Aderente</v>
      </c>
      <c r="BR447" s="19" t="str">
        <f t="shared" si="34"/>
        <v>*</v>
      </c>
      <c r="BS447" s="19" t="str">
        <f t="shared" si="35"/>
        <v>*</v>
      </c>
      <c r="BT447" s="8" t="str">
        <f t="shared" si="36"/>
        <v/>
      </c>
    </row>
    <row r="448" spans="1:72">
      <c r="A448" s="47" t="str">
        <f t="shared" si="32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33"/>
        <v>Aderente</v>
      </c>
      <c r="BR448" s="19" t="str">
        <f t="shared" si="34"/>
        <v>*</v>
      </c>
      <c r="BS448" s="19" t="str">
        <f t="shared" si="35"/>
        <v>*</v>
      </c>
      <c r="BT448" s="8" t="str">
        <f t="shared" si="36"/>
        <v/>
      </c>
    </row>
    <row r="449" spans="1:72">
      <c r="A449" s="47" t="str">
        <f t="shared" si="32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33"/>
        <v>Aderente</v>
      </c>
      <c r="BR449" s="19" t="str">
        <f t="shared" si="34"/>
        <v>*</v>
      </c>
      <c r="BS449" s="19" t="str">
        <f t="shared" si="35"/>
        <v>*</v>
      </c>
      <c r="BT449" s="8" t="str">
        <f t="shared" si="36"/>
        <v/>
      </c>
    </row>
    <row r="450" spans="1:72">
      <c r="A450" s="47" t="str">
        <f t="shared" si="32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33"/>
        <v>Aderente</v>
      </c>
      <c r="BR450" s="19" t="str">
        <f t="shared" si="34"/>
        <v>*</v>
      </c>
      <c r="BS450" s="19" t="str">
        <f t="shared" si="35"/>
        <v>*</v>
      </c>
      <c r="BT450" s="8" t="str">
        <f t="shared" si="36"/>
        <v/>
      </c>
    </row>
    <row r="451" spans="1:72">
      <c r="A451" s="47" t="str">
        <f t="shared" si="32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33"/>
        <v>Aderente</v>
      </c>
      <c r="BR451" s="19" t="str">
        <f t="shared" si="34"/>
        <v>*</v>
      </c>
      <c r="BS451" s="19" t="str">
        <f t="shared" si="35"/>
        <v>*</v>
      </c>
      <c r="BT451" s="8" t="str">
        <f t="shared" si="36"/>
        <v/>
      </c>
    </row>
    <row r="452" spans="1:72">
      <c r="A452" s="47" t="str">
        <f t="shared" si="32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33"/>
        <v>Aderente</v>
      </c>
      <c r="BR452" s="19" t="str">
        <f t="shared" si="34"/>
        <v>*</v>
      </c>
      <c r="BS452" s="19" t="str">
        <f t="shared" si="35"/>
        <v>*</v>
      </c>
      <c r="BT452" s="8" t="str">
        <f t="shared" si="36"/>
        <v/>
      </c>
    </row>
    <row r="453" spans="1:72">
      <c r="A453" s="47" t="str">
        <f t="shared" si="32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33"/>
        <v>Aderente</v>
      </c>
      <c r="BR453" s="19" t="str">
        <f t="shared" si="34"/>
        <v>*</v>
      </c>
      <c r="BS453" s="19" t="str">
        <f t="shared" si="35"/>
        <v>*</v>
      </c>
      <c r="BT453" s="8" t="str">
        <f t="shared" si="36"/>
        <v/>
      </c>
    </row>
    <row r="454" spans="1:72">
      <c r="A454" s="47" t="str">
        <f t="shared" si="32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33"/>
        <v>Aderente</v>
      </c>
      <c r="BR454" s="19" t="str">
        <f t="shared" si="34"/>
        <v>*</v>
      </c>
      <c r="BS454" s="19" t="str">
        <f t="shared" si="35"/>
        <v>*</v>
      </c>
      <c r="BT454" s="8" t="str">
        <f t="shared" si="36"/>
        <v/>
      </c>
    </row>
    <row r="455" spans="1:72">
      <c r="A455" s="47" t="str">
        <f t="shared" ref="A455:A518" si="37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38">IF(AND(BR455&lt;1,BS455&lt;1),"Produção e Intervalo",IF(BR455&lt;1,"Intervalo",IF(BS455&lt;1,"Produção","Aderente")))</f>
        <v>Aderente</v>
      </c>
      <c r="BR455" s="19" t="str">
        <f t="shared" ref="BR455:BR518" si="39">IF(OR(B455="",F455=""),"*",AY455/P455)</f>
        <v>*</v>
      </c>
      <c r="BS455" s="19" t="str">
        <f t="shared" ref="BS455:BS518" si="40">IF(OR(B455="",F455=""),"*",BA455/Q455)</f>
        <v>*</v>
      </c>
      <c r="BT455" s="8" t="str">
        <f t="shared" ref="BT455:BT518" si="41">IF(BN455="","",SUBSTITUTE(BM455," ","")&amp;SUBSTITUTE(BN455," ",""))</f>
        <v/>
      </c>
    </row>
    <row r="456" spans="1:72">
      <c r="A456" s="47" t="str">
        <f t="shared" si="37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38"/>
        <v>Aderente</v>
      </c>
      <c r="BR456" s="19" t="str">
        <f t="shared" si="39"/>
        <v>*</v>
      </c>
      <c r="BS456" s="19" t="str">
        <f t="shared" si="40"/>
        <v>*</v>
      </c>
      <c r="BT456" s="8" t="str">
        <f t="shared" si="41"/>
        <v/>
      </c>
    </row>
    <row r="457" spans="1:72">
      <c r="A457" s="47" t="str">
        <f t="shared" si="37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38"/>
        <v>Aderente</v>
      </c>
      <c r="BR457" s="19" t="str">
        <f t="shared" si="39"/>
        <v>*</v>
      </c>
      <c r="BS457" s="19" t="str">
        <f t="shared" si="40"/>
        <v>*</v>
      </c>
      <c r="BT457" s="8" t="str">
        <f t="shared" si="41"/>
        <v/>
      </c>
    </row>
    <row r="458" spans="1:72">
      <c r="A458" s="47" t="str">
        <f t="shared" si="37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38"/>
        <v>Aderente</v>
      </c>
      <c r="BR458" s="19" t="str">
        <f t="shared" si="39"/>
        <v>*</v>
      </c>
      <c r="BS458" s="19" t="str">
        <f t="shared" si="40"/>
        <v>*</v>
      </c>
      <c r="BT458" s="8" t="str">
        <f t="shared" si="41"/>
        <v/>
      </c>
    </row>
    <row r="459" spans="1:72">
      <c r="A459" s="47" t="str">
        <f t="shared" si="37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38"/>
        <v>Aderente</v>
      </c>
      <c r="BR459" s="19" t="str">
        <f t="shared" si="39"/>
        <v>*</v>
      </c>
      <c r="BS459" s="19" t="str">
        <f t="shared" si="40"/>
        <v>*</v>
      </c>
      <c r="BT459" s="8" t="str">
        <f t="shared" si="41"/>
        <v/>
      </c>
    </row>
    <row r="460" spans="1:72">
      <c r="A460" s="47" t="str">
        <f t="shared" si="37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38"/>
        <v>Aderente</v>
      </c>
      <c r="BR460" s="19" t="str">
        <f t="shared" si="39"/>
        <v>*</v>
      </c>
      <c r="BS460" s="19" t="str">
        <f t="shared" si="40"/>
        <v>*</v>
      </c>
      <c r="BT460" s="8" t="str">
        <f t="shared" si="41"/>
        <v/>
      </c>
    </row>
    <row r="461" spans="1:72">
      <c r="A461" s="47" t="str">
        <f t="shared" si="37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38"/>
        <v>Aderente</v>
      </c>
      <c r="BR461" s="19" t="str">
        <f t="shared" si="39"/>
        <v>*</v>
      </c>
      <c r="BS461" s="19" t="str">
        <f t="shared" si="40"/>
        <v>*</v>
      </c>
      <c r="BT461" s="8" t="str">
        <f t="shared" si="41"/>
        <v/>
      </c>
    </row>
    <row r="462" spans="1:72">
      <c r="A462" s="47" t="str">
        <f t="shared" si="37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38"/>
        <v>Aderente</v>
      </c>
      <c r="BR462" s="19" t="str">
        <f t="shared" si="39"/>
        <v>*</v>
      </c>
      <c r="BS462" s="19" t="str">
        <f t="shared" si="40"/>
        <v>*</v>
      </c>
      <c r="BT462" s="8" t="str">
        <f t="shared" si="41"/>
        <v/>
      </c>
    </row>
    <row r="463" spans="1:72">
      <c r="A463" s="47" t="str">
        <f t="shared" si="37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38"/>
        <v>Aderente</v>
      </c>
      <c r="BR463" s="19" t="str">
        <f t="shared" si="39"/>
        <v>*</v>
      </c>
      <c r="BS463" s="19" t="str">
        <f t="shared" si="40"/>
        <v>*</v>
      </c>
      <c r="BT463" s="8" t="str">
        <f t="shared" si="41"/>
        <v/>
      </c>
    </row>
    <row r="464" spans="1:72">
      <c r="A464" s="47" t="str">
        <f t="shared" si="37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38"/>
        <v>Aderente</v>
      </c>
      <c r="BR464" s="19" t="str">
        <f t="shared" si="39"/>
        <v>*</v>
      </c>
      <c r="BS464" s="19" t="str">
        <f t="shared" si="40"/>
        <v>*</v>
      </c>
      <c r="BT464" s="8" t="str">
        <f t="shared" si="41"/>
        <v/>
      </c>
    </row>
    <row r="465" spans="1:72">
      <c r="A465" s="47" t="str">
        <f t="shared" si="37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38"/>
        <v>Aderente</v>
      </c>
      <c r="BR465" s="19" t="str">
        <f t="shared" si="39"/>
        <v>*</v>
      </c>
      <c r="BS465" s="19" t="str">
        <f t="shared" si="40"/>
        <v>*</v>
      </c>
      <c r="BT465" s="8" t="str">
        <f t="shared" si="41"/>
        <v/>
      </c>
    </row>
    <row r="466" spans="1:72">
      <c r="A466" s="47" t="str">
        <f t="shared" si="37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38"/>
        <v>Aderente</v>
      </c>
      <c r="BR466" s="19" t="str">
        <f t="shared" si="39"/>
        <v>*</v>
      </c>
      <c r="BS466" s="19" t="str">
        <f t="shared" si="40"/>
        <v>*</v>
      </c>
      <c r="BT466" s="8" t="str">
        <f t="shared" si="41"/>
        <v/>
      </c>
    </row>
    <row r="467" spans="1:72">
      <c r="A467" s="47" t="str">
        <f t="shared" si="37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38"/>
        <v>Aderente</v>
      </c>
      <c r="BR467" s="19" t="str">
        <f t="shared" si="39"/>
        <v>*</v>
      </c>
      <c r="BS467" s="19" t="str">
        <f t="shared" si="40"/>
        <v>*</v>
      </c>
      <c r="BT467" s="8" t="str">
        <f t="shared" si="41"/>
        <v/>
      </c>
    </row>
    <row r="468" spans="1:72">
      <c r="A468" s="47" t="str">
        <f t="shared" si="37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38"/>
        <v>Aderente</v>
      </c>
      <c r="BR468" s="19" t="str">
        <f t="shared" si="39"/>
        <v>*</v>
      </c>
      <c r="BS468" s="19" t="str">
        <f t="shared" si="40"/>
        <v>*</v>
      </c>
      <c r="BT468" s="8" t="str">
        <f t="shared" si="41"/>
        <v/>
      </c>
    </row>
    <row r="469" spans="1:72">
      <c r="A469" s="47" t="str">
        <f t="shared" si="37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38"/>
        <v>Aderente</v>
      </c>
      <c r="BR469" s="19" t="str">
        <f t="shared" si="39"/>
        <v>*</v>
      </c>
      <c r="BS469" s="19" t="str">
        <f t="shared" si="40"/>
        <v>*</v>
      </c>
      <c r="BT469" s="8" t="str">
        <f t="shared" si="41"/>
        <v/>
      </c>
    </row>
    <row r="470" spans="1:72">
      <c r="A470" s="47" t="str">
        <f t="shared" si="37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38"/>
        <v>Aderente</v>
      </c>
      <c r="BR470" s="19" t="str">
        <f t="shared" si="39"/>
        <v>*</v>
      </c>
      <c r="BS470" s="19" t="str">
        <f t="shared" si="40"/>
        <v>*</v>
      </c>
      <c r="BT470" s="8" t="str">
        <f t="shared" si="41"/>
        <v/>
      </c>
    </row>
    <row r="471" spans="1:72">
      <c r="A471" s="47" t="str">
        <f t="shared" si="37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38"/>
        <v>Aderente</v>
      </c>
      <c r="BR471" s="19" t="str">
        <f t="shared" si="39"/>
        <v>*</v>
      </c>
      <c r="BS471" s="19" t="str">
        <f t="shared" si="40"/>
        <v>*</v>
      </c>
      <c r="BT471" s="8" t="str">
        <f t="shared" si="41"/>
        <v/>
      </c>
    </row>
    <row r="472" spans="1:72">
      <c r="A472" s="47" t="str">
        <f t="shared" si="37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38"/>
        <v>Aderente</v>
      </c>
      <c r="BR472" s="19" t="str">
        <f t="shared" si="39"/>
        <v>*</v>
      </c>
      <c r="BS472" s="19" t="str">
        <f t="shared" si="40"/>
        <v>*</v>
      </c>
      <c r="BT472" s="8" t="str">
        <f t="shared" si="41"/>
        <v/>
      </c>
    </row>
    <row r="473" spans="1:72">
      <c r="A473" s="47" t="str">
        <f t="shared" si="37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38"/>
        <v>Aderente</v>
      </c>
      <c r="BR473" s="19" t="str">
        <f t="shared" si="39"/>
        <v>*</v>
      </c>
      <c r="BS473" s="19" t="str">
        <f t="shared" si="40"/>
        <v>*</v>
      </c>
      <c r="BT473" s="8" t="str">
        <f t="shared" si="41"/>
        <v/>
      </c>
    </row>
    <row r="474" spans="1:72">
      <c r="A474" s="47" t="str">
        <f t="shared" si="37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38"/>
        <v>Aderente</v>
      </c>
      <c r="BR474" s="19" t="str">
        <f t="shared" si="39"/>
        <v>*</v>
      </c>
      <c r="BS474" s="19" t="str">
        <f t="shared" si="40"/>
        <v>*</v>
      </c>
      <c r="BT474" s="8" t="str">
        <f t="shared" si="41"/>
        <v/>
      </c>
    </row>
    <row r="475" spans="1:72">
      <c r="A475" s="47" t="str">
        <f t="shared" si="37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38"/>
        <v>Aderente</v>
      </c>
      <c r="BR475" s="19" t="str">
        <f t="shared" si="39"/>
        <v>*</v>
      </c>
      <c r="BS475" s="19" t="str">
        <f t="shared" si="40"/>
        <v>*</v>
      </c>
      <c r="BT475" s="8" t="str">
        <f t="shared" si="41"/>
        <v/>
      </c>
    </row>
    <row r="476" spans="1:72">
      <c r="A476" s="47" t="str">
        <f t="shared" si="37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38"/>
        <v>Aderente</v>
      </c>
      <c r="BR476" s="19" t="str">
        <f t="shared" si="39"/>
        <v>*</v>
      </c>
      <c r="BS476" s="19" t="str">
        <f t="shared" si="40"/>
        <v>*</v>
      </c>
      <c r="BT476" s="8" t="str">
        <f t="shared" si="41"/>
        <v/>
      </c>
    </row>
    <row r="477" spans="1:72">
      <c r="A477" s="47" t="str">
        <f t="shared" si="37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38"/>
        <v>Aderente</v>
      </c>
      <c r="BR477" s="19" t="str">
        <f t="shared" si="39"/>
        <v>*</v>
      </c>
      <c r="BS477" s="19" t="str">
        <f t="shared" si="40"/>
        <v>*</v>
      </c>
      <c r="BT477" s="8" t="str">
        <f t="shared" si="41"/>
        <v/>
      </c>
    </row>
    <row r="478" spans="1:72">
      <c r="A478" s="47" t="str">
        <f t="shared" si="37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38"/>
        <v>Aderente</v>
      </c>
      <c r="BR478" s="19" t="str">
        <f t="shared" si="39"/>
        <v>*</v>
      </c>
      <c r="BS478" s="19" t="str">
        <f t="shared" si="40"/>
        <v>*</v>
      </c>
      <c r="BT478" s="8" t="str">
        <f t="shared" si="41"/>
        <v/>
      </c>
    </row>
    <row r="479" spans="1:72">
      <c r="A479" s="47" t="str">
        <f t="shared" si="37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38"/>
        <v>Aderente</v>
      </c>
      <c r="BR479" s="19" t="str">
        <f t="shared" si="39"/>
        <v>*</v>
      </c>
      <c r="BS479" s="19" t="str">
        <f t="shared" si="40"/>
        <v>*</v>
      </c>
      <c r="BT479" s="8" t="str">
        <f t="shared" si="41"/>
        <v/>
      </c>
    </row>
    <row r="480" spans="1:72">
      <c r="A480" s="47" t="str">
        <f t="shared" si="37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38"/>
        <v>Aderente</v>
      </c>
      <c r="BR480" s="19" t="str">
        <f t="shared" si="39"/>
        <v>*</v>
      </c>
      <c r="BS480" s="19" t="str">
        <f t="shared" si="40"/>
        <v>*</v>
      </c>
      <c r="BT480" s="8" t="str">
        <f t="shared" si="41"/>
        <v/>
      </c>
    </row>
    <row r="481" spans="1:72">
      <c r="A481" s="47" t="str">
        <f t="shared" si="37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38"/>
        <v>Aderente</v>
      </c>
      <c r="BR481" s="19" t="str">
        <f t="shared" si="39"/>
        <v>*</v>
      </c>
      <c r="BS481" s="19" t="str">
        <f t="shared" si="40"/>
        <v>*</v>
      </c>
      <c r="BT481" s="8" t="str">
        <f t="shared" si="41"/>
        <v/>
      </c>
    </row>
    <row r="482" spans="1:72">
      <c r="A482" s="47" t="str">
        <f t="shared" si="37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38"/>
        <v>Aderente</v>
      </c>
      <c r="BR482" s="19" t="str">
        <f t="shared" si="39"/>
        <v>*</v>
      </c>
      <c r="BS482" s="19" t="str">
        <f t="shared" si="40"/>
        <v>*</v>
      </c>
      <c r="BT482" s="8" t="str">
        <f t="shared" si="41"/>
        <v/>
      </c>
    </row>
    <row r="483" spans="1:72">
      <c r="A483" s="47" t="str">
        <f t="shared" si="37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38"/>
        <v>Aderente</v>
      </c>
      <c r="BR483" s="19" t="str">
        <f t="shared" si="39"/>
        <v>*</v>
      </c>
      <c r="BS483" s="19" t="str">
        <f t="shared" si="40"/>
        <v>*</v>
      </c>
      <c r="BT483" s="8" t="str">
        <f t="shared" si="41"/>
        <v/>
      </c>
    </row>
    <row r="484" spans="1:72">
      <c r="A484" s="47" t="str">
        <f t="shared" si="37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38"/>
        <v>Aderente</v>
      </c>
      <c r="BR484" s="19" t="str">
        <f t="shared" si="39"/>
        <v>*</v>
      </c>
      <c r="BS484" s="19" t="str">
        <f t="shared" si="40"/>
        <v>*</v>
      </c>
      <c r="BT484" s="8" t="str">
        <f t="shared" si="41"/>
        <v/>
      </c>
    </row>
    <row r="485" spans="1:72">
      <c r="A485" s="47" t="str">
        <f t="shared" si="37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38"/>
        <v>Aderente</v>
      </c>
      <c r="BR485" s="19" t="str">
        <f t="shared" si="39"/>
        <v>*</v>
      </c>
      <c r="BS485" s="19" t="str">
        <f t="shared" si="40"/>
        <v>*</v>
      </c>
      <c r="BT485" s="8" t="str">
        <f t="shared" si="41"/>
        <v/>
      </c>
    </row>
    <row r="486" spans="1:72">
      <c r="A486" s="47" t="str">
        <f t="shared" si="37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38"/>
        <v>Aderente</v>
      </c>
      <c r="BR486" s="19" t="str">
        <f t="shared" si="39"/>
        <v>*</v>
      </c>
      <c r="BS486" s="19" t="str">
        <f t="shared" si="40"/>
        <v>*</v>
      </c>
      <c r="BT486" s="8" t="str">
        <f t="shared" si="41"/>
        <v/>
      </c>
    </row>
    <row r="487" spans="1:72">
      <c r="A487" s="47" t="str">
        <f t="shared" si="37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38"/>
        <v>Aderente</v>
      </c>
      <c r="BR487" s="19" t="str">
        <f t="shared" si="39"/>
        <v>*</v>
      </c>
      <c r="BS487" s="19" t="str">
        <f t="shared" si="40"/>
        <v>*</v>
      </c>
      <c r="BT487" s="8" t="str">
        <f t="shared" si="41"/>
        <v/>
      </c>
    </row>
    <row r="488" spans="1:72">
      <c r="A488" s="47" t="str">
        <f t="shared" si="37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38"/>
        <v>Aderente</v>
      </c>
      <c r="BR488" s="19" t="str">
        <f t="shared" si="39"/>
        <v>*</v>
      </c>
      <c r="BS488" s="19" t="str">
        <f t="shared" si="40"/>
        <v>*</v>
      </c>
      <c r="BT488" s="8" t="str">
        <f t="shared" si="41"/>
        <v/>
      </c>
    </row>
    <row r="489" spans="1:72">
      <c r="A489" s="47" t="str">
        <f t="shared" si="37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38"/>
        <v>Aderente</v>
      </c>
      <c r="BR489" s="19" t="str">
        <f t="shared" si="39"/>
        <v>*</v>
      </c>
      <c r="BS489" s="19" t="str">
        <f t="shared" si="40"/>
        <v>*</v>
      </c>
      <c r="BT489" s="8" t="str">
        <f t="shared" si="41"/>
        <v/>
      </c>
    </row>
    <row r="490" spans="1:72">
      <c r="A490" s="47" t="str">
        <f t="shared" si="37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38"/>
        <v>Aderente</v>
      </c>
      <c r="BR490" s="19" t="str">
        <f t="shared" si="39"/>
        <v>*</v>
      </c>
      <c r="BS490" s="19" t="str">
        <f t="shared" si="40"/>
        <v>*</v>
      </c>
      <c r="BT490" s="8" t="str">
        <f t="shared" si="41"/>
        <v/>
      </c>
    </row>
    <row r="491" spans="1:72">
      <c r="A491" s="47" t="str">
        <f t="shared" si="37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38"/>
        <v>Aderente</v>
      </c>
      <c r="BR491" s="19" t="str">
        <f t="shared" si="39"/>
        <v>*</v>
      </c>
      <c r="BS491" s="19" t="str">
        <f t="shared" si="40"/>
        <v>*</v>
      </c>
      <c r="BT491" s="8" t="str">
        <f t="shared" si="41"/>
        <v/>
      </c>
    </row>
    <row r="492" spans="1:72">
      <c r="A492" s="47" t="str">
        <f t="shared" si="37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38"/>
        <v>Aderente</v>
      </c>
      <c r="BR492" s="19" t="str">
        <f t="shared" si="39"/>
        <v>*</v>
      </c>
      <c r="BS492" s="19" t="str">
        <f t="shared" si="40"/>
        <v>*</v>
      </c>
      <c r="BT492" s="8" t="str">
        <f t="shared" si="41"/>
        <v/>
      </c>
    </row>
    <row r="493" spans="1:72">
      <c r="A493" s="47" t="str">
        <f t="shared" si="37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38"/>
        <v>Aderente</v>
      </c>
      <c r="BR493" s="19" t="str">
        <f t="shared" si="39"/>
        <v>*</v>
      </c>
      <c r="BS493" s="19" t="str">
        <f t="shared" si="40"/>
        <v>*</v>
      </c>
      <c r="BT493" s="8" t="str">
        <f t="shared" si="41"/>
        <v/>
      </c>
    </row>
    <row r="494" spans="1:72">
      <c r="A494" s="47" t="str">
        <f t="shared" si="37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38"/>
        <v>Aderente</v>
      </c>
      <c r="BR494" s="19" t="str">
        <f t="shared" si="39"/>
        <v>*</v>
      </c>
      <c r="BS494" s="19" t="str">
        <f t="shared" si="40"/>
        <v>*</v>
      </c>
      <c r="BT494" s="8" t="str">
        <f t="shared" si="41"/>
        <v/>
      </c>
    </row>
    <row r="495" spans="1:72">
      <c r="A495" s="47" t="str">
        <f t="shared" si="37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38"/>
        <v>Aderente</v>
      </c>
      <c r="BR495" s="19" t="str">
        <f t="shared" si="39"/>
        <v>*</v>
      </c>
      <c r="BS495" s="19" t="str">
        <f t="shared" si="40"/>
        <v>*</v>
      </c>
      <c r="BT495" s="8" t="str">
        <f t="shared" si="41"/>
        <v/>
      </c>
    </row>
    <row r="496" spans="1:72">
      <c r="A496" s="47" t="str">
        <f t="shared" si="37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38"/>
        <v>Aderente</v>
      </c>
      <c r="BR496" s="19" t="str">
        <f t="shared" si="39"/>
        <v>*</v>
      </c>
      <c r="BS496" s="19" t="str">
        <f t="shared" si="40"/>
        <v>*</v>
      </c>
      <c r="BT496" s="8" t="str">
        <f t="shared" si="41"/>
        <v/>
      </c>
    </row>
    <row r="497" spans="1:72">
      <c r="A497" s="47" t="str">
        <f t="shared" si="37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38"/>
        <v>Aderente</v>
      </c>
      <c r="BR497" s="19" t="str">
        <f t="shared" si="39"/>
        <v>*</v>
      </c>
      <c r="BS497" s="19" t="str">
        <f t="shared" si="40"/>
        <v>*</v>
      </c>
      <c r="BT497" s="8" t="str">
        <f t="shared" si="41"/>
        <v/>
      </c>
    </row>
    <row r="498" spans="1:72">
      <c r="A498" s="47" t="str">
        <f t="shared" si="37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38"/>
        <v>Aderente</v>
      </c>
      <c r="BR498" s="19" t="str">
        <f t="shared" si="39"/>
        <v>*</v>
      </c>
      <c r="BS498" s="19" t="str">
        <f t="shared" si="40"/>
        <v>*</v>
      </c>
      <c r="BT498" s="8" t="str">
        <f t="shared" si="41"/>
        <v/>
      </c>
    </row>
    <row r="499" spans="1:72">
      <c r="A499" s="47" t="str">
        <f t="shared" si="37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38"/>
        <v>Aderente</v>
      </c>
      <c r="BR499" s="19" t="str">
        <f t="shared" si="39"/>
        <v>*</v>
      </c>
      <c r="BS499" s="19" t="str">
        <f t="shared" si="40"/>
        <v>*</v>
      </c>
      <c r="BT499" s="8" t="str">
        <f t="shared" si="41"/>
        <v/>
      </c>
    </row>
    <row r="500" spans="1:72">
      <c r="A500" s="47" t="str">
        <f t="shared" si="37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38"/>
        <v>Aderente</v>
      </c>
      <c r="BR500" s="19" t="str">
        <f t="shared" si="39"/>
        <v>*</v>
      </c>
      <c r="BS500" s="19" t="str">
        <f t="shared" si="40"/>
        <v>*</v>
      </c>
      <c r="BT500" s="8" t="str">
        <f t="shared" si="41"/>
        <v/>
      </c>
    </row>
    <row r="501" spans="1:72">
      <c r="A501" s="47" t="str">
        <f t="shared" si="37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38"/>
        <v>Aderente</v>
      </c>
      <c r="BR501" s="19" t="str">
        <f t="shared" si="39"/>
        <v>*</v>
      </c>
      <c r="BS501" s="19" t="str">
        <f t="shared" si="40"/>
        <v>*</v>
      </c>
      <c r="BT501" s="8" t="str">
        <f t="shared" si="41"/>
        <v/>
      </c>
    </row>
    <row r="502" spans="1:72">
      <c r="A502" s="47" t="str">
        <f t="shared" si="37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38"/>
        <v>Aderente</v>
      </c>
      <c r="BR502" s="19" t="str">
        <f t="shared" si="39"/>
        <v>*</v>
      </c>
      <c r="BS502" s="19" t="str">
        <f t="shared" si="40"/>
        <v>*</v>
      </c>
      <c r="BT502" s="8" t="str">
        <f t="shared" si="41"/>
        <v/>
      </c>
    </row>
    <row r="503" spans="1:72">
      <c r="A503" s="47" t="str">
        <f t="shared" si="37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38"/>
        <v>Aderente</v>
      </c>
      <c r="BR503" s="19" t="str">
        <f t="shared" si="39"/>
        <v>*</v>
      </c>
      <c r="BS503" s="19" t="str">
        <f t="shared" si="40"/>
        <v>*</v>
      </c>
      <c r="BT503" s="8" t="str">
        <f t="shared" si="41"/>
        <v/>
      </c>
    </row>
    <row r="504" spans="1:72">
      <c r="A504" s="47" t="str">
        <f t="shared" si="37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38"/>
        <v>Aderente</v>
      </c>
      <c r="BR504" s="19" t="str">
        <f t="shared" si="39"/>
        <v>*</v>
      </c>
      <c r="BS504" s="19" t="str">
        <f t="shared" si="40"/>
        <v>*</v>
      </c>
      <c r="BT504" s="8" t="str">
        <f t="shared" si="41"/>
        <v/>
      </c>
    </row>
    <row r="505" spans="1:72">
      <c r="A505" s="47" t="str">
        <f t="shared" si="37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38"/>
        <v>Aderente</v>
      </c>
      <c r="BR505" s="19" t="str">
        <f t="shared" si="39"/>
        <v>*</v>
      </c>
      <c r="BS505" s="19" t="str">
        <f t="shared" si="40"/>
        <v>*</v>
      </c>
      <c r="BT505" s="8" t="str">
        <f t="shared" si="41"/>
        <v/>
      </c>
    </row>
    <row r="506" spans="1:72">
      <c r="A506" s="47" t="str">
        <f t="shared" si="37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38"/>
        <v>Aderente</v>
      </c>
      <c r="BR506" s="19" t="str">
        <f t="shared" si="39"/>
        <v>*</v>
      </c>
      <c r="BS506" s="19" t="str">
        <f t="shared" si="40"/>
        <v>*</v>
      </c>
      <c r="BT506" s="8" t="str">
        <f t="shared" si="41"/>
        <v/>
      </c>
    </row>
    <row r="507" spans="1:72">
      <c r="A507" s="47" t="str">
        <f t="shared" si="37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38"/>
        <v>Aderente</v>
      </c>
      <c r="BR507" s="19" t="str">
        <f t="shared" si="39"/>
        <v>*</v>
      </c>
      <c r="BS507" s="19" t="str">
        <f t="shared" si="40"/>
        <v>*</v>
      </c>
      <c r="BT507" s="8" t="str">
        <f t="shared" si="41"/>
        <v/>
      </c>
    </row>
    <row r="508" spans="1:72">
      <c r="A508" s="47" t="str">
        <f t="shared" si="37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38"/>
        <v>Aderente</v>
      </c>
      <c r="BR508" s="19" t="str">
        <f t="shared" si="39"/>
        <v>*</v>
      </c>
      <c r="BS508" s="19" t="str">
        <f t="shared" si="40"/>
        <v>*</v>
      </c>
      <c r="BT508" s="8" t="str">
        <f t="shared" si="41"/>
        <v/>
      </c>
    </row>
    <row r="509" spans="1:72">
      <c r="A509" s="47" t="str">
        <f t="shared" si="37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38"/>
        <v>Aderente</v>
      </c>
      <c r="BR509" s="19" t="str">
        <f t="shared" si="39"/>
        <v>*</v>
      </c>
      <c r="BS509" s="19" t="str">
        <f t="shared" si="40"/>
        <v>*</v>
      </c>
      <c r="BT509" s="8" t="str">
        <f t="shared" si="41"/>
        <v/>
      </c>
    </row>
    <row r="510" spans="1:72">
      <c r="A510" s="47" t="str">
        <f t="shared" si="37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38"/>
        <v>Aderente</v>
      </c>
      <c r="BR510" s="19" t="str">
        <f t="shared" si="39"/>
        <v>*</v>
      </c>
      <c r="BS510" s="19" t="str">
        <f t="shared" si="40"/>
        <v>*</v>
      </c>
      <c r="BT510" s="8" t="str">
        <f t="shared" si="41"/>
        <v/>
      </c>
    </row>
    <row r="511" spans="1:72">
      <c r="A511" s="47" t="str">
        <f t="shared" si="37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38"/>
        <v>Aderente</v>
      </c>
      <c r="BR511" s="19" t="str">
        <f t="shared" si="39"/>
        <v>*</v>
      </c>
      <c r="BS511" s="19" t="str">
        <f t="shared" si="40"/>
        <v>*</v>
      </c>
      <c r="BT511" s="8" t="str">
        <f t="shared" si="41"/>
        <v/>
      </c>
    </row>
    <row r="512" spans="1:72">
      <c r="A512" s="47" t="str">
        <f t="shared" si="37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38"/>
        <v>Aderente</v>
      </c>
      <c r="BR512" s="19" t="str">
        <f t="shared" si="39"/>
        <v>*</v>
      </c>
      <c r="BS512" s="19" t="str">
        <f t="shared" si="40"/>
        <v>*</v>
      </c>
      <c r="BT512" s="8" t="str">
        <f t="shared" si="41"/>
        <v/>
      </c>
    </row>
    <row r="513" spans="1:72">
      <c r="A513" s="47" t="str">
        <f t="shared" si="37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38"/>
        <v>Aderente</v>
      </c>
      <c r="BR513" s="19" t="str">
        <f t="shared" si="39"/>
        <v>*</v>
      </c>
      <c r="BS513" s="19" t="str">
        <f t="shared" si="40"/>
        <v>*</v>
      </c>
      <c r="BT513" s="8" t="str">
        <f t="shared" si="41"/>
        <v/>
      </c>
    </row>
    <row r="514" spans="1:72">
      <c r="A514" s="47" t="str">
        <f t="shared" si="37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38"/>
        <v>Aderente</v>
      </c>
      <c r="BR514" s="19" t="str">
        <f t="shared" si="39"/>
        <v>*</v>
      </c>
      <c r="BS514" s="19" t="str">
        <f t="shared" si="40"/>
        <v>*</v>
      </c>
      <c r="BT514" s="8" t="str">
        <f t="shared" si="41"/>
        <v/>
      </c>
    </row>
    <row r="515" spans="1:72">
      <c r="A515" s="47" t="str">
        <f t="shared" si="37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38"/>
        <v>Aderente</v>
      </c>
      <c r="BR515" s="19" t="str">
        <f t="shared" si="39"/>
        <v>*</v>
      </c>
      <c r="BS515" s="19" t="str">
        <f t="shared" si="40"/>
        <v>*</v>
      </c>
      <c r="BT515" s="8" t="str">
        <f t="shared" si="41"/>
        <v/>
      </c>
    </row>
    <row r="516" spans="1:72">
      <c r="A516" s="47" t="str">
        <f t="shared" si="37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38"/>
        <v>Aderente</v>
      </c>
      <c r="BR516" s="19" t="str">
        <f t="shared" si="39"/>
        <v>*</v>
      </c>
      <c r="BS516" s="19" t="str">
        <f t="shared" si="40"/>
        <v>*</v>
      </c>
      <c r="BT516" s="8" t="str">
        <f t="shared" si="41"/>
        <v/>
      </c>
    </row>
    <row r="517" spans="1:72">
      <c r="A517" s="47" t="str">
        <f t="shared" si="37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38"/>
        <v>Aderente</v>
      </c>
      <c r="BR517" s="19" t="str">
        <f t="shared" si="39"/>
        <v>*</v>
      </c>
      <c r="BS517" s="19" t="str">
        <f t="shared" si="40"/>
        <v>*</v>
      </c>
      <c r="BT517" s="8" t="str">
        <f t="shared" si="41"/>
        <v/>
      </c>
    </row>
    <row r="518" spans="1:72">
      <c r="A518" s="47" t="str">
        <f t="shared" si="37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38"/>
        <v>Aderente</v>
      </c>
      <c r="BR518" s="19" t="str">
        <f t="shared" si="39"/>
        <v>*</v>
      </c>
      <c r="BS518" s="19" t="str">
        <f t="shared" si="40"/>
        <v>*</v>
      </c>
      <c r="BT518" s="8" t="str">
        <f t="shared" si="41"/>
        <v/>
      </c>
    </row>
    <row r="519" spans="1:72">
      <c r="A519" s="47" t="str">
        <f t="shared" ref="A519:A582" si="42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43">IF(AND(BR519&lt;1,BS519&lt;1),"Produção e Intervalo",IF(BR519&lt;1,"Intervalo",IF(BS519&lt;1,"Produção","Aderente")))</f>
        <v>Aderente</v>
      </c>
      <c r="BR519" s="19" t="str">
        <f t="shared" ref="BR519:BR582" si="44">IF(OR(B519="",F519=""),"*",AY519/P519)</f>
        <v>*</v>
      </c>
      <c r="BS519" s="19" t="str">
        <f t="shared" ref="BS519:BS582" si="45">IF(OR(B519="",F519=""),"*",BA519/Q519)</f>
        <v>*</v>
      </c>
      <c r="BT519" s="8" t="str">
        <f t="shared" ref="BT519:BT582" si="46">IF(BN519="","",SUBSTITUTE(BM519," ","")&amp;SUBSTITUTE(BN519," ",""))</f>
        <v/>
      </c>
    </row>
    <row r="520" spans="1:72">
      <c r="A520" s="47" t="str">
        <f t="shared" si="42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43"/>
        <v>Aderente</v>
      </c>
      <c r="BR520" s="19" t="str">
        <f t="shared" si="44"/>
        <v>*</v>
      </c>
      <c r="BS520" s="19" t="str">
        <f t="shared" si="45"/>
        <v>*</v>
      </c>
      <c r="BT520" s="8" t="str">
        <f t="shared" si="46"/>
        <v/>
      </c>
    </row>
    <row r="521" spans="1:72">
      <c r="A521" s="47" t="str">
        <f t="shared" si="42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43"/>
        <v>Aderente</v>
      </c>
      <c r="BR521" s="19" t="str">
        <f t="shared" si="44"/>
        <v>*</v>
      </c>
      <c r="BS521" s="19" t="str">
        <f t="shared" si="45"/>
        <v>*</v>
      </c>
      <c r="BT521" s="8" t="str">
        <f t="shared" si="46"/>
        <v/>
      </c>
    </row>
    <row r="522" spans="1:72">
      <c r="A522" s="47" t="str">
        <f t="shared" si="42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43"/>
        <v>Aderente</v>
      </c>
      <c r="BR522" s="19" t="str">
        <f t="shared" si="44"/>
        <v>*</v>
      </c>
      <c r="BS522" s="19" t="str">
        <f t="shared" si="45"/>
        <v>*</v>
      </c>
      <c r="BT522" s="8" t="str">
        <f t="shared" si="46"/>
        <v/>
      </c>
    </row>
    <row r="523" spans="1:72">
      <c r="A523" s="47" t="str">
        <f t="shared" si="42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43"/>
        <v>Aderente</v>
      </c>
      <c r="BR523" s="19" t="str">
        <f t="shared" si="44"/>
        <v>*</v>
      </c>
      <c r="BS523" s="19" t="str">
        <f t="shared" si="45"/>
        <v>*</v>
      </c>
      <c r="BT523" s="8" t="str">
        <f t="shared" si="46"/>
        <v/>
      </c>
    </row>
    <row r="524" spans="1:72">
      <c r="A524" s="47" t="str">
        <f t="shared" si="42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43"/>
        <v>Aderente</v>
      </c>
      <c r="BR524" s="19" t="str">
        <f t="shared" si="44"/>
        <v>*</v>
      </c>
      <c r="BS524" s="19" t="str">
        <f t="shared" si="45"/>
        <v>*</v>
      </c>
      <c r="BT524" s="8" t="str">
        <f t="shared" si="46"/>
        <v/>
      </c>
    </row>
    <row r="525" spans="1:72">
      <c r="A525" s="47" t="str">
        <f t="shared" si="42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43"/>
        <v>Aderente</v>
      </c>
      <c r="BR525" s="19" t="str">
        <f t="shared" si="44"/>
        <v>*</v>
      </c>
      <c r="BS525" s="19" t="str">
        <f t="shared" si="45"/>
        <v>*</v>
      </c>
      <c r="BT525" s="8" t="str">
        <f t="shared" si="46"/>
        <v/>
      </c>
    </row>
    <row r="526" spans="1:72">
      <c r="A526" s="47" t="str">
        <f t="shared" si="42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43"/>
        <v>Aderente</v>
      </c>
      <c r="BR526" s="19" t="str">
        <f t="shared" si="44"/>
        <v>*</v>
      </c>
      <c r="BS526" s="19" t="str">
        <f t="shared" si="45"/>
        <v>*</v>
      </c>
      <c r="BT526" s="8" t="str">
        <f t="shared" si="46"/>
        <v/>
      </c>
    </row>
    <row r="527" spans="1:72">
      <c r="A527" s="47" t="str">
        <f t="shared" si="42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43"/>
        <v>Aderente</v>
      </c>
      <c r="BR527" s="19" t="str">
        <f t="shared" si="44"/>
        <v>*</v>
      </c>
      <c r="BS527" s="19" t="str">
        <f t="shared" si="45"/>
        <v>*</v>
      </c>
      <c r="BT527" s="8" t="str">
        <f t="shared" si="46"/>
        <v/>
      </c>
    </row>
    <row r="528" spans="1:72">
      <c r="A528" s="47" t="str">
        <f t="shared" si="42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43"/>
        <v>Aderente</v>
      </c>
      <c r="BR528" s="19" t="str">
        <f t="shared" si="44"/>
        <v>*</v>
      </c>
      <c r="BS528" s="19" t="str">
        <f t="shared" si="45"/>
        <v>*</v>
      </c>
      <c r="BT528" s="8" t="str">
        <f t="shared" si="46"/>
        <v/>
      </c>
    </row>
    <row r="529" spans="1:72">
      <c r="A529" s="47" t="str">
        <f t="shared" si="42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43"/>
        <v>Aderente</v>
      </c>
      <c r="BR529" s="19" t="str">
        <f t="shared" si="44"/>
        <v>*</v>
      </c>
      <c r="BS529" s="19" t="str">
        <f t="shared" si="45"/>
        <v>*</v>
      </c>
      <c r="BT529" s="8" t="str">
        <f t="shared" si="46"/>
        <v/>
      </c>
    </row>
    <row r="530" spans="1:72">
      <c r="A530" s="47" t="str">
        <f t="shared" si="42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43"/>
        <v>Aderente</v>
      </c>
      <c r="BR530" s="19" t="str">
        <f t="shared" si="44"/>
        <v>*</v>
      </c>
      <c r="BS530" s="19" t="str">
        <f t="shared" si="45"/>
        <v>*</v>
      </c>
      <c r="BT530" s="8" t="str">
        <f t="shared" si="46"/>
        <v/>
      </c>
    </row>
    <row r="531" spans="1:72">
      <c r="A531" s="47" t="str">
        <f t="shared" si="42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43"/>
        <v>Aderente</v>
      </c>
      <c r="BR531" s="19" t="str">
        <f t="shared" si="44"/>
        <v>*</v>
      </c>
      <c r="BS531" s="19" t="str">
        <f t="shared" si="45"/>
        <v>*</v>
      </c>
      <c r="BT531" s="8" t="str">
        <f t="shared" si="46"/>
        <v/>
      </c>
    </row>
    <row r="532" spans="1:72">
      <c r="A532" s="47" t="str">
        <f t="shared" si="42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43"/>
        <v>Aderente</v>
      </c>
      <c r="BR532" s="19" t="str">
        <f t="shared" si="44"/>
        <v>*</v>
      </c>
      <c r="BS532" s="19" t="str">
        <f t="shared" si="45"/>
        <v>*</v>
      </c>
      <c r="BT532" s="8" t="str">
        <f t="shared" si="46"/>
        <v/>
      </c>
    </row>
    <row r="533" spans="1:72">
      <c r="A533" s="47" t="str">
        <f t="shared" si="42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43"/>
        <v>Aderente</v>
      </c>
      <c r="BR533" s="19" t="str">
        <f t="shared" si="44"/>
        <v>*</v>
      </c>
      <c r="BS533" s="19" t="str">
        <f t="shared" si="45"/>
        <v>*</v>
      </c>
      <c r="BT533" s="8" t="str">
        <f t="shared" si="46"/>
        <v/>
      </c>
    </row>
    <row r="534" spans="1:72">
      <c r="A534" s="47" t="str">
        <f t="shared" si="42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43"/>
        <v>Aderente</v>
      </c>
      <c r="BR534" s="19" t="str">
        <f t="shared" si="44"/>
        <v>*</v>
      </c>
      <c r="BS534" s="19" t="str">
        <f t="shared" si="45"/>
        <v>*</v>
      </c>
      <c r="BT534" s="8" t="str">
        <f t="shared" si="46"/>
        <v/>
      </c>
    </row>
    <row r="535" spans="1:72">
      <c r="A535" s="47" t="str">
        <f t="shared" si="42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43"/>
        <v>Aderente</v>
      </c>
      <c r="BR535" s="19" t="str">
        <f t="shared" si="44"/>
        <v>*</v>
      </c>
      <c r="BS535" s="19" t="str">
        <f t="shared" si="45"/>
        <v>*</v>
      </c>
      <c r="BT535" s="8" t="str">
        <f t="shared" si="46"/>
        <v/>
      </c>
    </row>
    <row r="536" spans="1:72">
      <c r="A536" s="47" t="str">
        <f t="shared" si="42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43"/>
        <v>Aderente</v>
      </c>
      <c r="BR536" s="19" t="str">
        <f t="shared" si="44"/>
        <v>*</v>
      </c>
      <c r="BS536" s="19" t="str">
        <f t="shared" si="45"/>
        <v>*</v>
      </c>
      <c r="BT536" s="8" t="str">
        <f t="shared" si="46"/>
        <v/>
      </c>
    </row>
    <row r="537" spans="1:72">
      <c r="A537" s="47" t="str">
        <f t="shared" si="42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43"/>
        <v>Aderente</v>
      </c>
      <c r="BR537" s="19" t="str">
        <f t="shared" si="44"/>
        <v>*</v>
      </c>
      <c r="BS537" s="19" t="str">
        <f t="shared" si="45"/>
        <v>*</v>
      </c>
      <c r="BT537" s="8" t="str">
        <f t="shared" si="46"/>
        <v/>
      </c>
    </row>
    <row r="538" spans="1:72">
      <c r="A538" s="47" t="str">
        <f t="shared" si="42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43"/>
        <v>Aderente</v>
      </c>
      <c r="BR538" s="19" t="str">
        <f t="shared" si="44"/>
        <v>*</v>
      </c>
      <c r="BS538" s="19" t="str">
        <f t="shared" si="45"/>
        <v>*</v>
      </c>
      <c r="BT538" s="8" t="str">
        <f t="shared" si="46"/>
        <v/>
      </c>
    </row>
    <row r="539" spans="1:72">
      <c r="A539" s="47" t="str">
        <f t="shared" si="42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43"/>
        <v>Aderente</v>
      </c>
      <c r="BR539" s="19" t="str">
        <f t="shared" si="44"/>
        <v>*</v>
      </c>
      <c r="BS539" s="19" t="str">
        <f t="shared" si="45"/>
        <v>*</v>
      </c>
      <c r="BT539" s="8" t="str">
        <f t="shared" si="46"/>
        <v/>
      </c>
    </row>
    <row r="540" spans="1:72">
      <c r="A540" s="47" t="str">
        <f t="shared" si="42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43"/>
        <v>Aderente</v>
      </c>
      <c r="BR540" s="19" t="str">
        <f t="shared" si="44"/>
        <v>*</v>
      </c>
      <c r="BS540" s="19" t="str">
        <f t="shared" si="45"/>
        <v>*</v>
      </c>
      <c r="BT540" s="8" t="str">
        <f t="shared" si="46"/>
        <v/>
      </c>
    </row>
    <row r="541" spans="1:72">
      <c r="A541" s="47" t="str">
        <f t="shared" si="42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43"/>
        <v>Aderente</v>
      </c>
      <c r="BR541" s="19" t="str">
        <f t="shared" si="44"/>
        <v>*</v>
      </c>
      <c r="BS541" s="19" t="str">
        <f t="shared" si="45"/>
        <v>*</v>
      </c>
      <c r="BT541" s="8" t="str">
        <f t="shared" si="46"/>
        <v/>
      </c>
    </row>
    <row r="542" spans="1:72">
      <c r="A542" s="47" t="str">
        <f t="shared" si="42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43"/>
        <v>Aderente</v>
      </c>
      <c r="BR542" s="19" t="str">
        <f t="shared" si="44"/>
        <v>*</v>
      </c>
      <c r="BS542" s="19" t="str">
        <f t="shared" si="45"/>
        <v>*</v>
      </c>
      <c r="BT542" s="8" t="str">
        <f t="shared" si="46"/>
        <v/>
      </c>
    </row>
    <row r="543" spans="1:72">
      <c r="A543" s="47" t="str">
        <f t="shared" si="42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43"/>
        <v>Aderente</v>
      </c>
      <c r="BR543" s="19" t="str">
        <f t="shared" si="44"/>
        <v>*</v>
      </c>
      <c r="BS543" s="19" t="str">
        <f t="shared" si="45"/>
        <v>*</v>
      </c>
      <c r="BT543" s="8" t="str">
        <f t="shared" si="46"/>
        <v/>
      </c>
    </row>
    <row r="544" spans="1:72">
      <c r="A544" s="47" t="str">
        <f t="shared" si="42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43"/>
        <v>Aderente</v>
      </c>
      <c r="BR544" s="19" t="str">
        <f t="shared" si="44"/>
        <v>*</v>
      </c>
      <c r="BS544" s="19" t="str">
        <f t="shared" si="45"/>
        <v>*</v>
      </c>
      <c r="BT544" s="8" t="str">
        <f t="shared" si="46"/>
        <v/>
      </c>
    </row>
    <row r="545" spans="1:72">
      <c r="A545" s="47" t="str">
        <f t="shared" si="42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43"/>
        <v>Aderente</v>
      </c>
      <c r="BR545" s="19" t="str">
        <f t="shared" si="44"/>
        <v>*</v>
      </c>
      <c r="BS545" s="19" t="str">
        <f t="shared" si="45"/>
        <v>*</v>
      </c>
      <c r="BT545" s="8" t="str">
        <f t="shared" si="46"/>
        <v/>
      </c>
    </row>
    <row r="546" spans="1:72">
      <c r="A546" s="47" t="str">
        <f t="shared" si="42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43"/>
        <v>Aderente</v>
      </c>
      <c r="BR546" s="19" t="str">
        <f t="shared" si="44"/>
        <v>*</v>
      </c>
      <c r="BS546" s="19" t="str">
        <f t="shared" si="45"/>
        <v>*</v>
      </c>
      <c r="BT546" s="8" t="str">
        <f t="shared" si="46"/>
        <v/>
      </c>
    </row>
    <row r="547" spans="1:72">
      <c r="A547" s="47" t="str">
        <f t="shared" si="42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43"/>
        <v>Aderente</v>
      </c>
      <c r="BR547" s="19" t="str">
        <f t="shared" si="44"/>
        <v>*</v>
      </c>
      <c r="BS547" s="19" t="str">
        <f t="shared" si="45"/>
        <v>*</v>
      </c>
      <c r="BT547" s="8" t="str">
        <f t="shared" si="46"/>
        <v/>
      </c>
    </row>
    <row r="548" spans="1:72">
      <c r="A548" s="47" t="str">
        <f t="shared" si="42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43"/>
        <v>Aderente</v>
      </c>
      <c r="BR548" s="19" t="str">
        <f t="shared" si="44"/>
        <v>*</v>
      </c>
      <c r="BS548" s="19" t="str">
        <f t="shared" si="45"/>
        <v>*</v>
      </c>
      <c r="BT548" s="8" t="str">
        <f t="shared" si="46"/>
        <v/>
      </c>
    </row>
    <row r="549" spans="1:72">
      <c r="A549" s="47" t="str">
        <f t="shared" si="42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43"/>
        <v>Aderente</v>
      </c>
      <c r="BR549" s="19" t="str">
        <f t="shared" si="44"/>
        <v>*</v>
      </c>
      <c r="BS549" s="19" t="str">
        <f t="shared" si="45"/>
        <v>*</v>
      </c>
      <c r="BT549" s="8" t="str">
        <f t="shared" si="46"/>
        <v/>
      </c>
    </row>
    <row r="550" spans="1:72">
      <c r="A550" s="47" t="str">
        <f t="shared" si="42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43"/>
        <v>Aderente</v>
      </c>
      <c r="BR550" s="19" t="str">
        <f t="shared" si="44"/>
        <v>*</v>
      </c>
      <c r="BS550" s="19" t="str">
        <f t="shared" si="45"/>
        <v>*</v>
      </c>
      <c r="BT550" s="8" t="str">
        <f t="shared" si="46"/>
        <v/>
      </c>
    </row>
    <row r="551" spans="1:72">
      <c r="A551" s="47" t="str">
        <f t="shared" si="42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43"/>
        <v>Aderente</v>
      </c>
      <c r="BR551" s="19" t="str">
        <f t="shared" si="44"/>
        <v>*</v>
      </c>
      <c r="BS551" s="19" t="str">
        <f t="shared" si="45"/>
        <v>*</v>
      </c>
      <c r="BT551" s="8" t="str">
        <f t="shared" si="46"/>
        <v/>
      </c>
    </row>
    <row r="552" spans="1:72">
      <c r="A552" s="47" t="str">
        <f t="shared" si="42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43"/>
        <v>Aderente</v>
      </c>
      <c r="BR552" s="19" t="str">
        <f t="shared" si="44"/>
        <v>*</v>
      </c>
      <c r="BS552" s="19" t="str">
        <f t="shared" si="45"/>
        <v>*</v>
      </c>
      <c r="BT552" s="8" t="str">
        <f t="shared" si="46"/>
        <v/>
      </c>
    </row>
    <row r="553" spans="1:72">
      <c r="A553" s="47" t="str">
        <f t="shared" si="42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43"/>
        <v>Aderente</v>
      </c>
      <c r="BR553" s="19" t="str">
        <f t="shared" si="44"/>
        <v>*</v>
      </c>
      <c r="BS553" s="19" t="str">
        <f t="shared" si="45"/>
        <v>*</v>
      </c>
      <c r="BT553" s="8" t="str">
        <f t="shared" si="46"/>
        <v/>
      </c>
    </row>
    <row r="554" spans="1:72">
      <c r="A554" s="47" t="str">
        <f t="shared" si="42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43"/>
        <v>Aderente</v>
      </c>
      <c r="BR554" s="19" t="str">
        <f t="shared" si="44"/>
        <v>*</v>
      </c>
      <c r="BS554" s="19" t="str">
        <f t="shared" si="45"/>
        <v>*</v>
      </c>
      <c r="BT554" s="8" t="str">
        <f t="shared" si="46"/>
        <v/>
      </c>
    </row>
    <row r="555" spans="1:72">
      <c r="A555" s="47" t="str">
        <f t="shared" si="42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43"/>
        <v>Aderente</v>
      </c>
      <c r="BR555" s="19" t="str">
        <f t="shared" si="44"/>
        <v>*</v>
      </c>
      <c r="BS555" s="19" t="str">
        <f t="shared" si="45"/>
        <v>*</v>
      </c>
      <c r="BT555" s="8" t="str">
        <f t="shared" si="46"/>
        <v/>
      </c>
    </row>
    <row r="556" spans="1:72">
      <c r="A556" s="47" t="str">
        <f t="shared" si="42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43"/>
        <v>Aderente</v>
      </c>
      <c r="BR556" s="19" t="str">
        <f t="shared" si="44"/>
        <v>*</v>
      </c>
      <c r="BS556" s="19" t="str">
        <f t="shared" si="45"/>
        <v>*</v>
      </c>
      <c r="BT556" s="8" t="str">
        <f t="shared" si="46"/>
        <v/>
      </c>
    </row>
    <row r="557" spans="1:72">
      <c r="A557" s="47" t="str">
        <f t="shared" si="42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43"/>
        <v>Aderente</v>
      </c>
      <c r="BR557" s="19" t="str">
        <f t="shared" si="44"/>
        <v>*</v>
      </c>
      <c r="BS557" s="19" t="str">
        <f t="shared" si="45"/>
        <v>*</v>
      </c>
      <c r="BT557" s="8" t="str">
        <f t="shared" si="46"/>
        <v/>
      </c>
    </row>
    <row r="558" spans="1:72">
      <c r="A558" s="47" t="str">
        <f t="shared" si="42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43"/>
        <v>Aderente</v>
      </c>
      <c r="BR558" s="19" t="str">
        <f t="shared" si="44"/>
        <v>*</v>
      </c>
      <c r="BS558" s="19" t="str">
        <f t="shared" si="45"/>
        <v>*</v>
      </c>
      <c r="BT558" s="8" t="str">
        <f t="shared" si="46"/>
        <v/>
      </c>
    </row>
    <row r="559" spans="1:72">
      <c r="A559" s="47" t="str">
        <f t="shared" si="42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43"/>
        <v>Aderente</v>
      </c>
      <c r="BR559" s="19" t="str">
        <f t="shared" si="44"/>
        <v>*</v>
      </c>
      <c r="BS559" s="19" t="str">
        <f t="shared" si="45"/>
        <v>*</v>
      </c>
      <c r="BT559" s="8" t="str">
        <f t="shared" si="46"/>
        <v/>
      </c>
    </row>
    <row r="560" spans="1:72">
      <c r="A560" s="47" t="str">
        <f t="shared" si="42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43"/>
        <v>Aderente</v>
      </c>
      <c r="BR560" s="19" t="str">
        <f t="shared" si="44"/>
        <v>*</v>
      </c>
      <c r="BS560" s="19" t="str">
        <f t="shared" si="45"/>
        <v>*</v>
      </c>
      <c r="BT560" s="8" t="str">
        <f t="shared" si="46"/>
        <v/>
      </c>
    </row>
    <row r="561" spans="1:72">
      <c r="A561" s="47" t="str">
        <f t="shared" si="42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43"/>
        <v>Aderente</v>
      </c>
      <c r="BR561" s="19" t="str">
        <f t="shared" si="44"/>
        <v>*</v>
      </c>
      <c r="BS561" s="19" t="str">
        <f t="shared" si="45"/>
        <v>*</v>
      </c>
      <c r="BT561" s="8" t="str">
        <f t="shared" si="46"/>
        <v/>
      </c>
    </row>
    <row r="562" spans="1:72">
      <c r="A562" s="47" t="str">
        <f t="shared" si="42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43"/>
        <v>Aderente</v>
      </c>
      <c r="BR562" s="19" t="str">
        <f t="shared" si="44"/>
        <v>*</v>
      </c>
      <c r="BS562" s="19" t="str">
        <f t="shared" si="45"/>
        <v>*</v>
      </c>
      <c r="BT562" s="8" t="str">
        <f t="shared" si="46"/>
        <v/>
      </c>
    </row>
    <row r="563" spans="1:72">
      <c r="A563" s="47" t="str">
        <f t="shared" si="42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43"/>
        <v>Aderente</v>
      </c>
      <c r="BR563" s="19" t="str">
        <f t="shared" si="44"/>
        <v>*</v>
      </c>
      <c r="BS563" s="19" t="str">
        <f t="shared" si="45"/>
        <v>*</v>
      </c>
      <c r="BT563" s="8" t="str">
        <f t="shared" si="46"/>
        <v/>
      </c>
    </row>
    <row r="564" spans="1:72">
      <c r="A564" s="47" t="str">
        <f t="shared" si="42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43"/>
        <v>Aderente</v>
      </c>
      <c r="BR564" s="19" t="str">
        <f t="shared" si="44"/>
        <v>*</v>
      </c>
      <c r="BS564" s="19" t="str">
        <f t="shared" si="45"/>
        <v>*</v>
      </c>
      <c r="BT564" s="8" t="str">
        <f t="shared" si="46"/>
        <v/>
      </c>
    </row>
    <row r="565" spans="1:72">
      <c r="A565" s="47" t="str">
        <f t="shared" si="42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43"/>
        <v>Aderente</v>
      </c>
      <c r="BR565" s="19" t="str">
        <f t="shared" si="44"/>
        <v>*</v>
      </c>
      <c r="BS565" s="19" t="str">
        <f t="shared" si="45"/>
        <v>*</v>
      </c>
      <c r="BT565" s="8" t="str">
        <f t="shared" si="46"/>
        <v/>
      </c>
    </row>
    <row r="566" spans="1:72">
      <c r="A566" s="47" t="str">
        <f t="shared" si="42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43"/>
        <v>Aderente</v>
      </c>
      <c r="BR566" s="19" t="str">
        <f t="shared" si="44"/>
        <v>*</v>
      </c>
      <c r="BS566" s="19" t="str">
        <f t="shared" si="45"/>
        <v>*</v>
      </c>
      <c r="BT566" s="8" t="str">
        <f t="shared" si="46"/>
        <v/>
      </c>
    </row>
    <row r="567" spans="1:72">
      <c r="A567" s="47" t="str">
        <f t="shared" si="42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43"/>
        <v>Aderente</v>
      </c>
      <c r="BR567" s="19" t="str">
        <f t="shared" si="44"/>
        <v>*</v>
      </c>
      <c r="BS567" s="19" t="str">
        <f t="shared" si="45"/>
        <v>*</v>
      </c>
      <c r="BT567" s="8" t="str">
        <f t="shared" si="46"/>
        <v/>
      </c>
    </row>
    <row r="568" spans="1:72">
      <c r="A568" s="47" t="str">
        <f t="shared" si="42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43"/>
        <v>Aderente</v>
      </c>
      <c r="BR568" s="19" t="str">
        <f t="shared" si="44"/>
        <v>*</v>
      </c>
      <c r="BS568" s="19" t="str">
        <f t="shared" si="45"/>
        <v>*</v>
      </c>
      <c r="BT568" s="8" t="str">
        <f t="shared" si="46"/>
        <v/>
      </c>
    </row>
    <row r="569" spans="1:72">
      <c r="A569" s="47" t="str">
        <f t="shared" si="42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43"/>
        <v>Aderente</v>
      </c>
      <c r="BR569" s="19" t="str">
        <f t="shared" si="44"/>
        <v>*</v>
      </c>
      <c r="BS569" s="19" t="str">
        <f t="shared" si="45"/>
        <v>*</v>
      </c>
      <c r="BT569" s="8" t="str">
        <f t="shared" si="46"/>
        <v/>
      </c>
    </row>
    <row r="570" spans="1:72">
      <c r="A570" s="47" t="str">
        <f t="shared" si="42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43"/>
        <v>Aderente</v>
      </c>
      <c r="BR570" s="19" t="str">
        <f t="shared" si="44"/>
        <v>*</v>
      </c>
      <c r="BS570" s="19" t="str">
        <f t="shared" si="45"/>
        <v>*</v>
      </c>
      <c r="BT570" s="8" t="str">
        <f t="shared" si="46"/>
        <v/>
      </c>
    </row>
    <row r="571" spans="1:72">
      <c r="A571" s="47" t="str">
        <f t="shared" si="42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43"/>
        <v>Aderente</v>
      </c>
      <c r="BR571" s="19" t="str">
        <f t="shared" si="44"/>
        <v>*</v>
      </c>
      <c r="BS571" s="19" t="str">
        <f t="shared" si="45"/>
        <v>*</v>
      </c>
      <c r="BT571" s="8" t="str">
        <f t="shared" si="46"/>
        <v/>
      </c>
    </row>
    <row r="572" spans="1:72">
      <c r="A572" s="47" t="str">
        <f t="shared" si="42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43"/>
        <v>Aderente</v>
      </c>
      <c r="BR572" s="19" t="str">
        <f t="shared" si="44"/>
        <v>*</v>
      </c>
      <c r="BS572" s="19" t="str">
        <f t="shared" si="45"/>
        <v>*</v>
      </c>
      <c r="BT572" s="8" t="str">
        <f t="shared" si="46"/>
        <v/>
      </c>
    </row>
    <row r="573" spans="1:72">
      <c r="A573" s="47" t="str">
        <f t="shared" si="42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43"/>
        <v>Aderente</v>
      </c>
      <c r="BR573" s="19" t="str">
        <f t="shared" si="44"/>
        <v>*</v>
      </c>
      <c r="BS573" s="19" t="str">
        <f t="shared" si="45"/>
        <v>*</v>
      </c>
      <c r="BT573" s="8" t="str">
        <f t="shared" si="46"/>
        <v/>
      </c>
    </row>
    <row r="574" spans="1:72">
      <c r="A574" s="47" t="str">
        <f t="shared" si="42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43"/>
        <v>Aderente</v>
      </c>
      <c r="BR574" s="19" t="str">
        <f t="shared" si="44"/>
        <v>*</v>
      </c>
      <c r="BS574" s="19" t="str">
        <f t="shared" si="45"/>
        <v>*</v>
      </c>
      <c r="BT574" s="8" t="str">
        <f t="shared" si="46"/>
        <v/>
      </c>
    </row>
    <row r="575" spans="1:72">
      <c r="A575" s="47" t="str">
        <f t="shared" si="42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43"/>
        <v>Aderente</v>
      </c>
      <c r="BR575" s="19" t="str">
        <f t="shared" si="44"/>
        <v>*</v>
      </c>
      <c r="BS575" s="19" t="str">
        <f t="shared" si="45"/>
        <v>*</v>
      </c>
      <c r="BT575" s="8" t="str">
        <f t="shared" si="46"/>
        <v/>
      </c>
    </row>
    <row r="576" spans="1:72">
      <c r="A576" s="47" t="str">
        <f t="shared" si="42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43"/>
        <v>Aderente</v>
      </c>
      <c r="BR576" s="19" t="str">
        <f t="shared" si="44"/>
        <v>*</v>
      </c>
      <c r="BS576" s="19" t="str">
        <f t="shared" si="45"/>
        <v>*</v>
      </c>
      <c r="BT576" s="8" t="str">
        <f t="shared" si="46"/>
        <v/>
      </c>
    </row>
    <row r="577" spans="1:72">
      <c r="A577" s="47" t="str">
        <f t="shared" si="42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43"/>
        <v>Aderente</v>
      </c>
      <c r="BR577" s="19" t="str">
        <f t="shared" si="44"/>
        <v>*</v>
      </c>
      <c r="BS577" s="19" t="str">
        <f t="shared" si="45"/>
        <v>*</v>
      </c>
      <c r="BT577" s="8" t="str">
        <f t="shared" si="46"/>
        <v/>
      </c>
    </row>
    <row r="578" spans="1:72">
      <c r="A578" s="47" t="str">
        <f t="shared" si="42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43"/>
        <v>Aderente</v>
      </c>
      <c r="BR578" s="19" t="str">
        <f t="shared" si="44"/>
        <v>*</v>
      </c>
      <c r="BS578" s="19" t="str">
        <f t="shared" si="45"/>
        <v>*</v>
      </c>
      <c r="BT578" s="8" t="str">
        <f t="shared" si="46"/>
        <v/>
      </c>
    </row>
    <row r="579" spans="1:72">
      <c r="A579" s="47" t="str">
        <f t="shared" si="42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43"/>
        <v>Aderente</v>
      </c>
      <c r="BR579" s="19" t="str">
        <f t="shared" si="44"/>
        <v>*</v>
      </c>
      <c r="BS579" s="19" t="str">
        <f t="shared" si="45"/>
        <v>*</v>
      </c>
      <c r="BT579" s="8" t="str">
        <f t="shared" si="46"/>
        <v/>
      </c>
    </row>
    <row r="580" spans="1:72">
      <c r="A580" s="47" t="str">
        <f t="shared" si="42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43"/>
        <v>Aderente</v>
      </c>
      <c r="BR580" s="19" t="str">
        <f t="shared" si="44"/>
        <v>*</v>
      </c>
      <c r="BS580" s="19" t="str">
        <f t="shared" si="45"/>
        <v>*</v>
      </c>
      <c r="BT580" s="8" t="str">
        <f t="shared" si="46"/>
        <v/>
      </c>
    </row>
    <row r="581" spans="1:72">
      <c r="A581" s="47" t="str">
        <f t="shared" si="42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43"/>
        <v>Aderente</v>
      </c>
      <c r="BR581" s="19" t="str">
        <f t="shared" si="44"/>
        <v>*</v>
      </c>
      <c r="BS581" s="19" t="str">
        <f t="shared" si="45"/>
        <v>*</v>
      </c>
      <c r="BT581" s="8" t="str">
        <f t="shared" si="46"/>
        <v/>
      </c>
    </row>
    <row r="582" spans="1:72">
      <c r="A582" s="47" t="str">
        <f t="shared" si="42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43"/>
        <v>Aderente</v>
      </c>
      <c r="BR582" s="19" t="str">
        <f t="shared" si="44"/>
        <v>*</v>
      </c>
      <c r="BS582" s="19" t="str">
        <f t="shared" si="45"/>
        <v>*</v>
      </c>
      <c r="BT582" s="8" t="str">
        <f t="shared" si="46"/>
        <v/>
      </c>
    </row>
    <row r="583" spans="1:72">
      <c r="A583" s="47" t="str">
        <f t="shared" ref="A583:A646" si="47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48">IF(AND(BR583&lt;1,BS583&lt;1),"Produção e Intervalo",IF(BR583&lt;1,"Intervalo",IF(BS583&lt;1,"Produção","Aderente")))</f>
        <v>Aderente</v>
      </c>
      <c r="BR583" s="19" t="str">
        <f t="shared" ref="BR583:BR646" si="49">IF(OR(B583="",F583=""),"*",AY583/P583)</f>
        <v>*</v>
      </c>
      <c r="BS583" s="19" t="str">
        <f t="shared" ref="BS583:BS646" si="50">IF(OR(B583="",F583=""),"*",BA583/Q583)</f>
        <v>*</v>
      </c>
      <c r="BT583" s="8" t="str">
        <f t="shared" ref="BT583:BT646" si="51">IF(BN583="","",SUBSTITUTE(BM583," ","")&amp;SUBSTITUTE(BN583," ",""))</f>
        <v/>
      </c>
    </row>
    <row r="584" spans="1:72">
      <c r="A584" s="47" t="str">
        <f t="shared" si="47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48"/>
        <v>Aderente</v>
      </c>
      <c r="BR584" s="19" t="str">
        <f t="shared" si="49"/>
        <v>*</v>
      </c>
      <c r="BS584" s="19" t="str">
        <f t="shared" si="50"/>
        <v>*</v>
      </c>
      <c r="BT584" s="8" t="str">
        <f t="shared" si="51"/>
        <v/>
      </c>
    </row>
    <row r="585" spans="1:72">
      <c r="A585" s="47" t="str">
        <f t="shared" si="4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48"/>
        <v>Aderente</v>
      </c>
      <c r="BR585" s="19" t="str">
        <f t="shared" si="49"/>
        <v>*</v>
      </c>
      <c r="BS585" s="19" t="str">
        <f t="shared" si="50"/>
        <v>*</v>
      </c>
      <c r="BT585" s="8" t="str">
        <f t="shared" si="51"/>
        <v/>
      </c>
    </row>
    <row r="586" spans="1:72">
      <c r="A586" s="47" t="str">
        <f t="shared" si="4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48"/>
        <v>Aderente</v>
      </c>
      <c r="BR586" s="19" t="str">
        <f t="shared" si="49"/>
        <v>*</v>
      </c>
      <c r="BS586" s="19" t="str">
        <f t="shared" si="50"/>
        <v>*</v>
      </c>
      <c r="BT586" s="8" t="str">
        <f t="shared" si="51"/>
        <v/>
      </c>
    </row>
    <row r="587" spans="1:72">
      <c r="A587" s="47" t="str">
        <f t="shared" si="4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48"/>
        <v>Aderente</v>
      </c>
      <c r="BR587" s="19" t="str">
        <f t="shared" si="49"/>
        <v>*</v>
      </c>
      <c r="BS587" s="19" t="str">
        <f t="shared" si="50"/>
        <v>*</v>
      </c>
      <c r="BT587" s="8" t="str">
        <f t="shared" si="51"/>
        <v/>
      </c>
    </row>
    <row r="588" spans="1:72">
      <c r="A588" s="47" t="str">
        <f t="shared" si="4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48"/>
        <v>Aderente</v>
      </c>
      <c r="BR588" s="19" t="str">
        <f t="shared" si="49"/>
        <v>*</v>
      </c>
      <c r="BS588" s="19" t="str">
        <f t="shared" si="50"/>
        <v>*</v>
      </c>
      <c r="BT588" s="8" t="str">
        <f t="shared" si="51"/>
        <v/>
      </c>
    </row>
    <row r="589" spans="1:72">
      <c r="A589" s="47" t="str">
        <f t="shared" si="4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48"/>
        <v>Aderente</v>
      </c>
      <c r="BR589" s="19" t="str">
        <f t="shared" si="49"/>
        <v>*</v>
      </c>
      <c r="BS589" s="19" t="str">
        <f t="shared" si="50"/>
        <v>*</v>
      </c>
      <c r="BT589" s="8" t="str">
        <f t="shared" si="51"/>
        <v/>
      </c>
    </row>
    <row r="590" spans="1:72">
      <c r="A590" s="47" t="str">
        <f t="shared" si="4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48"/>
        <v>Aderente</v>
      </c>
      <c r="BR590" s="19" t="str">
        <f t="shared" si="49"/>
        <v>*</v>
      </c>
      <c r="BS590" s="19" t="str">
        <f t="shared" si="50"/>
        <v>*</v>
      </c>
      <c r="BT590" s="8" t="str">
        <f t="shared" si="51"/>
        <v/>
      </c>
    </row>
    <row r="591" spans="1:72">
      <c r="A591" s="47" t="str">
        <f t="shared" si="4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48"/>
        <v>Aderente</v>
      </c>
      <c r="BR591" s="19" t="str">
        <f t="shared" si="49"/>
        <v>*</v>
      </c>
      <c r="BS591" s="19" t="str">
        <f t="shared" si="50"/>
        <v>*</v>
      </c>
      <c r="BT591" s="8" t="str">
        <f t="shared" si="51"/>
        <v/>
      </c>
    </row>
    <row r="592" spans="1:72">
      <c r="A592" s="47" t="str">
        <f t="shared" si="4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48"/>
        <v>Aderente</v>
      </c>
      <c r="BR592" s="19" t="str">
        <f t="shared" si="49"/>
        <v>*</v>
      </c>
      <c r="BS592" s="19" t="str">
        <f t="shared" si="50"/>
        <v>*</v>
      </c>
      <c r="BT592" s="8" t="str">
        <f t="shared" si="51"/>
        <v/>
      </c>
    </row>
    <row r="593" spans="1:72">
      <c r="A593" s="47" t="str">
        <f t="shared" si="4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48"/>
        <v>Aderente</v>
      </c>
      <c r="BR593" s="19" t="str">
        <f t="shared" si="49"/>
        <v>*</v>
      </c>
      <c r="BS593" s="19" t="str">
        <f t="shared" si="50"/>
        <v>*</v>
      </c>
      <c r="BT593" s="8" t="str">
        <f t="shared" si="51"/>
        <v/>
      </c>
    </row>
    <row r="594" spans="1:72">
      <c r="A594" s="47" t="str">
        <f t="shared" si="4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48"/>
        <v>Aderente</v>
      </c>
      <c r="BR594" s="19" t="str">
        <f t="shared" si="49"/>
        <v>*</v>
      </c>
      <c r="BS594" s="19" t="str">
        <f t="shared" si="50"/>
        <v>*</v>
      </c>
      <c r="BT594" s="8" t="str">
        <f t="shared" si="51"/>
        <v/>
      </c>
    </row>
    <row r="595" spans="1:72">
      <c r="A595" s="47" t="str">
        <f t="shared" si="4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48"/>
        <v>Aderente</v>
      </c>
      <c r="BR595" s="19" t="str">
        <f t="shared" si="49"/>
        <v>*</v>
      </c>
      <c r="BS595" s="19" t="str">
        <f t="shared" si="50"/>
        <v>*</v>
      </c>
      <c r="BT595" s="8" t="str">
        <f t="shared" si="51"/>
        <v/>
      </c>
    </row>
    <row r="596" spans="1:72">
      <c r="A596" s="47" t="str">
        <f t="shared" si="4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48"/>
        <v>Aderente</v>
      </c>
      <c r="BR596" s="19" t="str">
        <f t="shared" si="49"/>
        <v>*</v>
      </c>
      <c r="BS596" s="19" t="str">
        <f t="shared" si="50"/>
        <v>*</v>
      </c>
      <c r="BT596" s="8" t="str">
        <f t="shared" si="51"/>
        <v/>
      </c>
    </row>
    <row r="597" spans="1:72">
      <c r="A597" s="47" t="str">
        <f t="shared" si="4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48"/>
        <v>Aderente</v>
      </c>
      <c r="BR597" s="19" t="str">
        <f t="shared" si="49"/>
        <v>*</v>
      </c>
      <c r="BS597" s="19" t="str">
        <f t="shared" si="50"/>
        <v>*</v>
      </c>
      <c r="BT597" s="8" t="str">
        <f t="shared" si="51"/>
        <v/>
      </c>
    </row>
    <row r="598" spans="1:72">
      <c r="A598" s="47" t="str">
        <f t="shared" si="4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48"/>
        <v>Aderente</v>
      </c>
      <c r="BR598" s="19" t="str">
        <f t="shared" si="49"/>
        <v>*</v>
      </c>
      <c r="BS598" s="19" t="str">
        <f t="shared" si="50"/>
        <v>*</v>
      </c>
      <c r="BT598" s="8" t="str">
        <f t="shared" si="51"/>
        <v/>
      </c>
    </row>
    <row r="599" spans="1:72">
      <c r="A599" s="47" t="str">
        <f t="shared" si="4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48"/>
        <v>Aderente</v>
      </c>
      <c r="BR599" s="19" t="str">
        <f t="shared" si="49"/>
        <v>*</v>
      </c>
      <c r="BS599" s="19" t="str">
        <f t="shared" si="50"/>
        <v>*</v>
      </c>
      <c r="BT599" s="8" t="str">
        <f t="shared" si="51"/>
        <v/>
      </c>
    </row>
    <row r="600" spans="1:72">
      <c r="A600" s="47" t="str">
        <f t="shared" si="4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48"/>
        <v>Aderente</v>
      </c>
      <c r="BR600" s="19" t="str">
        <f t="shared" si="49"/>
        <v>*</v>
      </c>
      <c r="BS600" s="19" t="str">
        <f t="shared" si="50"/>
        <v>*</v>
      </c>
      <c r="BT600" s="8" t="str">
        <f t="shared" si="51"/>
        <v/>
      </c>
    </row>
    <row r="601" spans="1:72">
      <c r="A601" s="47" t="str">
        <f t="shared" si="4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48"/>
        <v>Aderente</v>
      </c>
      <c r="BR601" s="19" t="str">
        <f t="shared" si="49"/>
        <v>*</v>
      </c>
      <c r="BS601" s="19" t="str">
        <f t="shared" si="50"/>
        <v>*</v>
      </c>
      <c r="BT601" s="8" t="str">
        <f t="shared" si="51"/>
        <v/>
      </c>
    </row>
    <row r="602" spans="1:72">
      <c r="A602" s="47" t="str">
        <f t="shared" si="4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48"/>
        <v>Aderente</v>
      </c>
      <c r="BR602" s="19" t="str">
        <f t="shared" si="49"/>
        <v>*</v>
      </c>
      <c r="BS602" s="19" t="str">
        <f t="shared" si="50"/>
        <v>*</v>
      </c>
      <c r="BT602" s="8" t="str">
        <f t="shared" si="51"/>
        <v/>
      </c>
    </row>
    <row r="603" spans="1:72">
      <c r="A603" s="47" t="str">
        <f t="shared" si="4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48"/>
        <v>Aderente</v>
      </c>
      <c r="BR603" s="19" t="str">
        <f t="shared" si="49"/>
        <v>*</v>
      </c>
      <c r="BS603" s="19" t="str">
        <f t="shared" si="50"/>
        <v>*</v>
      </c>
      <c r="BT603" s="8" t="str">
        <f t="shared" si="51"/>
        <v/>
      </c>
    </row>
    <row r="604" spans="1:72">
      <c r="A604" s="47" t="str">
        <f t="shared" si="4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48"/>
        <v>Aderente</v>
      </c>
      <c r="BR604" s="19" t="str">
        <f t="shared" si="49"/>
        <v>*</v>
      </c>
      <c r="BS604" s="19" t="str">
        <f t="shared" si="50"/>
        <v>*</v>
      </c>
      <c r="BT604" s="8" t="str">
        <f t="shared" si="51"/>
        <v/>
      </c>
    </row>
    <row r="605" spans="1:72">
      <c r="A605" s="47" t="str">
        <f t="shared" si="4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48"/>
        <v>Aderente</v>
      </c>
      <c r="BR605" s="19" t="str">
        <f t="shared" si="49"/>
        <v>*</v>
      </c>
      <c r="BS605" s="19" t="str">
        <f t="shared" si="50"/>
        <v>*</v>
      </c>
      <c r="BT605" s="8" t="str">
        <f t="shared" si="51"/>
        <v/>
      </c>
    </row>
    <row r="606" spans="1:72">
      <c r="A606" s="47" t="str">
        <f t="shared" si="4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48"/>
        <v>Aderente</v>
      </c>
      <c r="BR606" s="19" t="str">
        <f t="shared" si="49"/>
        <v>*</v>
      </c>
      <c r="BS606" s="19" t="str">
        <f t="shared" si="50"/>
        <v>*</v>
      </c>
      <c r="BT606" s="8" t="str">
        <f t="shared" si="51"/>
        <v/>
      </c>
    </row>
    <row r="607" spans="1:72">
      <c r="A607" s="47" t="str">
        <f t="shared" si="4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48"/>
        <v>Aderente</v>
      </c>
      <c r="BR607" s="19" t="str">
        <f t="shared" si="49"/>
        <v>*</v>
      </c>
      <c r="BS607" s="19" t="str">
        <f t="shared" si="50"/>
        <v>*</v>
      </c>
      <c r="BT607" s="8" t="str">
        <f t="shared" si="51"/>
        <v/>
      </c>
    </row>
    <row r="608" spans="1:72">
      <c r="A608" s="47" t="str">
        <f t="shared" si="4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48"/>
        <v>Aderente</v>
      </c>
      <c r="BR608" s="19" t="str">
        <f t="shared" si="49"/>
        <v>*</v>
      </c>
      <c r="BS608" s="19" t="str">
        <f t="shared" si="50"/>
        <v>*</v>
      </c>
      <c r="BT608" s="8" t="str">
        <f t="shared" si="51"/>
        <v/>
      </c>
    </row>
    <row r="609" spans="1:72">
      <c r="A609" s="47" t="str">
        <f t="shared" si="4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48"/>
        <v>Aderente</v>
      </c>
      <c r="BR609" s="19" t="str">
        <f t="shared" si="49"/>
        <v>*</v>
      </c>
      <c r="BS609" s="19" t="str">
        <f t="shared" si="50"/>
        <v>*</v>
      </c>
      <c r="BT609" s="8" t="str">
        <f t="shared" si="51"/>
        <v/>
      </c>
    </row>
    <row r="610" spans="1:72">
      <c r="A610" s="47" t="str">
        <f t="shared" si="4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48"/>
        <v>Aderente</v>
      </c>
      <c r="BR610" s="19" t="str">
        <f t="shared" si="49"/>
        <v>*</v>
      </c>
      <c r="BS610" s="19" t="str">
        <f t="shared" si="50"/>
        <v>*</v>
      </c>
      <c r="BT610" s="8" t="str">
        <f t="shared" si="51"/>
        <v/>
      </c>
    </row>
    <row r="611" spans="1:72">
      <c r="A611" s="47" t="str">
        <f t="shared" si="4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48"/>
        <v>Aderente</v>
      </c>
      <c r="BR611" s="19" t="str">
        <f t="shared" si="49"/>
        <v>*</v>
      </c>
      <c r="BS611" s="19" t="str">
        <f t="shared" si="50"/>
        <v>*</v>
      </c>
      <c r="BT611" s="8" t="str">
        <f t="shared" si="51"/>
        <v/>
      </c>
    </row>
    <row r="612" spans="1:72">
      <c r="A612" s="47" t="str">
        <f t="shared" si="4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48"/>
        <v>Aderente</v>
      </c>
      <c r="BR612" s="19" t="str">
        <f t="shared" si="49"/>
        <v>*</v>
      </c>
      <c r="BS612" s="19" t="str">
        <f t="shared" si="50"/>
        <v>*</v>
      </c>
      <c r="BT612" s="8" t="str">
        <f t="shared" si="51"/>
        <v/>
      </c>
    </row>
    <row r="613" spans="1:72">
      <c r="A613" s="47" t="str">
        <f t="shared" si="4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48"/>
        <v>Aderente</v>
      </c>
      <c r="BR613" s="19" t="str">
        <f t="shared" si="49"/>
        <v>*</v>
      </c>
      <c r="BS613" s="19" t="str">
        <f t="shared" si="50"/>
        <v>*</v>
      </c>
      <c r="BT613" s="8" t="str">
        <f t="shared" si="51"/>
        <v/>
      </c>
    </row>
    <row r="614" spans="1:72">
      <c r="A614" s="47" t="str">
        <f t="shared" si="4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48"/>
        <v>Aderente</v>
      </c>
      <c r="BR614" s="19" t="str">
        <f t="shared" si="49"/>
        <v>*</v>
      </c>
      <c r="BS614" s="19" t="str">
        <f t="shared" si="50"/>
        <v>*</v>
      </c>
      <c r="BT614" s="8" t="str">
        <f t="shared" si="51"/>
        <v/>
      </c>
    </row>
    <row r="615" spans="1:72">
      <c r="A615" s="47" t="str">
        <f t="shared" si="4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48"/>
        <v>Aderente</v>
      </c>
      <c r="BR615" s="19" t="str">
        <f t="shared" si="49"/>
        <v>*</v>
      </c>
      <c r="BS615" s="19" t="str">
        <f t="shared" si="50"/>
        <v>*</v>
      </c>
      <c r="BT615" s="8" t="str">
        <f t="shared" si="51"/>
        <v/>
      </c>
    </row>
    <row r="616" spans="1:72">
      <c r="A616" s="47" t="str">
        <f t="shared" si="4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48"/>
        <v>Aderente</v>
      </c>
      <c r="BR616" s="19" t="str">
        <f t="shared" si="49"/>
        <v>*</v>
      </c>
      <c r="BS616" s="19" t="str">
        <f t="shared" si="50"/>
        <v>*</v>
      </c>
      <c r="BT616" s="8" t="str">
        <f t="shared" si="51"/>
        <v/>
      </c>
    </row>
    <row r="617" spans="1:72">
      <c r="A617" s="47" t="str">
        <f t="shared" si="4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48"/>
        <v>Aderente</v>
      </c>
      <c r="BR617" s="19" t="str">
        <f t="shared" si="49"/>
        <v>*</v>
      </c>
      <c r="BS617" s="19" t="str">
        <f t="shared" si="50"/>
        <v>*</v>
      </c>
      <c r="BT617" s="8" t="str">
        <f t="shared" si="51"/>
        <v/>
      </c>
    </row>
    <row r="618" spans="1:72">
      <c r="A618" s="47" t="str">
        <f t="shared" si="4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48"/>
        <v>Aderente</v>
      </c>
      <c r="BR618" s="19" t="str">
        <f t="shared" si="49"/>
        <v>*</v>
      </c>
      <c r="BS618" s="19" t="str">
        <f t="shared" si="50"/>
        <v>*</v>
      </c>
      <c r="BT618" s="8" t="str">
        <f t="shared" si="51"/>
        <v/>
      </c>
    </row>
    <row r="619" spans="1:72">
      <c r="A619" s="47" t="str">
        <f t="shared" si="4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48"/>
        <v>Aderente</v>
      </c>
      <c r="BR619" s="19" t="str">
        <f t="shared" si="49"/>
        <v>*</v>
      </c>
      <c r="BS619" s="19" t="str">
        <f t="shared" si="50"/>
        <v>*</v>
      </c>
      <c r="BT619" s="8" t="str">
        <f t="shared" si="51"/>
        <v/>
      </c>
    </row>
    <row r="620" spans="1:72">
      <c r="A620" s="47" t="str">
        <f t="shared" si="4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48"/>
        <v>Aderente</v>
      </c>
      <c r="BR620" s="19" t="str">
        <f t="shared" si="49"/>
        <v>*</v>
      </c>
      <c r="BS620" s="19" t="str">
        <f t="shared" si="50"/>
        <v>*</v>
      </c>
      <c r="BT620" s="8" t="str">
        <f t="shared" si="51"/>
        <v/>
      </c>
    </row>
    <row r="621" spans="1:72">
      <c r="A621" s="47" t="str">
        <f t="shared" si="4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48"/>
        <v>Aderente</v>
      </c>
      <c r="BR621" s="19" t="str">
        <f t="shared" si="49"/>
        <v>*</v>
      </c>
      <c r="BS621" s="19" t="str">
        <f t="shared" si="50"/>
        <v>*</v>
      </c>
      <c r="BT621" s="8" t="str">
        <f t="shared" si="51"/>
        <v/>
      </c>
    </row>
    <row r="622" spans="1:72">
      <c r="A622" s="47" t="str">
        <f t="shared" si="4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48"/>
        <v>Aderente</v>
      </c>
      <c r="BR622" s="19" t="str">
        <f t="shared" si="49"/>
        <v>*</v>
      </c>
      <c r="BS622" s="19" t="str">
        <f t="shared" si="50"/>
        <v>*</v>
      </c>
      <c r="BT622" s="8" t="str">
        <f t="shared" si="51"/>
        <v/>
      </c>
    </row>
    <row r="623" spans="1:72">
      <c r="A623" s="47" t="str">
        <f t="shared" si="4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48"/>
        <v>Aderente</v>
      </c>
      <c r="BR623" s="19" t="str">
        <f t="shared" si="49"/>
        <v>*</v>
      </c>
      <c r="BS623" s="19" t="str">
        <f t="shared" si="50"/>
        <v>*</v>
      </c>
      <c r="BT623" s="8" t="str">
        <f t="shared" si="51"/>
        <v/>
      </c>
    </row>
    <row r="624" spans="1:72">
      <c r="A624" s="47" t="str">
        <f t="shared" si="4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48"/>
        <v>Aderente</v>
      </c>
      <c r="BR624" s="19" t="str">
        <f t="shared" si="49"/>
        <v>*</v>
      </c>
      <c r="BS624" s="19" t="str">
        <f t="shared" si="50"/>
        <v>*</v>
      </c>
      <c r="BT624" s="8" t="str">
        <f t="shared" si="51"/>
        <v/>
      </c>
    </row>
    <row r="625" spans="1:72">
      <c r="A625" s="47" t="str">
        <f t="shared" si="4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48"/>
        <v>Aderente</v>
      </c>
      <c r="BR625" s="19" t="str">
        <f t="shared" si="49"/>
        <v>*</v>
      </c>
      <c r="BS625" s="19" t="str">
        <f t="shared" si="50"/>
        <v>*</v>
      </c>
      <c r="BT625" s="8" t="str">
        <f t="shared" si="51"/>
        <v/>
      </c>
    </row>
    <row r="626" spans="1:72">
      <c r="A626" s="47" t="str">
        <f t="shared" si="4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48"/>
        <v>Aderente</v>
      </c>
      <c r="BR626" s="19" t="str">
        <f t="shared" si="49"/>
        <v>*</v>
      </c>
      <c r="BS626" s="19" t="str">
        <f t="shared" si="50"/>
        <v>*</v>
      </c>
      <c r="BT626" s="8" t="str">
        <f t="shared" si="51"/>
        <v/>
      </c>
    </row>
    <row r="627" spans="1:72">
      <c r="A627" s="47" t="str">
        <f t="shared" si="4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48"/>
        <v>Aderente</v>
      </c>
      <c r="BR627" s="19" t="str">
        <f t="shared" si="49"/>
        <v>*</v>
      </c>
      <c r="BS627" s="19" t="str">
        <f t="shared" si="50"/>
        <v>*</v>
      </c>
      <c r="BT627" s="8" t="str">
        <f t="shared" si="51"/>
        <v/>
      </c>
    </row>
    <row r="628" spans="1:72">
      <c r="A628" s="47" t="str">
        <f t="shared" si="4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48"/>
        <v>Aderente</v>
      </c>
      <c r="BR628" s="19" t="str">
        <f t="shared" si="49"/>
        <v>*</v>
      </c>
      <c r="BS628" s="19" t="str">
        <f t="shared" si="50"/>
        <v>*</v>
      </c>
      <c r="BT628" s="8" t="str">
        <f t="shared" si="51"/>
        <v/>
      </c>
    </row>
    <row r="629" spans="1:72">
      <c r="A629" s="47" t="str">
        <f t="shared" si="4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48"/>
        <v>Aderente</v>
      </c>
      <c r="BR629" s="19" t="str">
        <f t="shared" si="49"/>
        <v>*</v>
      </c>
      <c r="BS629" s="19" t="str">
        <f t="shared" si="50"/>
        <v>*</v>
      </c>
      <c r="BT629" s="8" t="str">
        <f t="shared" si="51"/>
        <v/>
      </c>
    </row>
    <row r="630" spans="1:72">
      <c r="A630" s="47" t="str">
        <f t="shared" si="4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48"/>
        <v>Aderente</v>
      </c>
      <c r="BR630" s="19" t="str">
        <f t="shared" si="49"/>
        <v>*</v>
      </c>
      <c r="BS630" s="19" t="str">
        <f t="shared" si="50"/>
        <v>*</v>
      </c>
      <c r="BT630" s="8" t="str">
        <f t="shared" si="51"/>
        <v/>
      </c>
    </row>
    <row r="631" spans="1:72">
      <c r="A631" s="47" t="str">
        <f t="shared" si="4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48"/>
        <v>Aderente</v>
      </c>
      <c r="BR631" s="19" t="str">
        <f t="shared" si="49"/>
        <v>*</v>
      </c>
      <c r="BS631" s="19" t="str">
        <f t="shared" si="50"/>
        <v>*</v>
      </c>
      <c r="BT631" s="8" t="str">
        <f t="shared" si="51"/>
        <v/>
      </c>
    </row>
    <row r="632" spans="1:72">
      <c r="A632" s="47" t="str">
        <f t="shared" si="4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48"/>
        <v>Aderente</v>
      </c>
      <c r="BR632" s="19" t="str">
        <f t="shared" si="49"/>
        <v>*</v>
      </c>
      <c r="BS632" s="19" t="str">
        <f t="shared" si="50"/>
        <v>*</v>
      </c>
      <c r="BT632" s="8" t="str">
        <f t="shared" si="51"/>
        <v/>
      </c>
    </row>
    <row r="633" spans="1:72">
      <c r="A633" s="47" t="str">
        <f t="shared" si="4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48"/>
        <v>Aderente</v>
      </c>
      <c r="BR633" s="19" t="str">
        <f t="shared" si="49"/>
        <v>*</v>
      </c>
      <c r="BS633" s="19" t="str">
        <f t="shared" si="50"/>
        <v>*</v>
      </c>
      <c r="BT633" s="8" t="str">
        <f t="shared" si="51"/>
        <v/>
      </c>
    </row>
    <row r="634" spans="1:72">
      <c r="A634" s="47" t="str">
        <f t="shared" si="4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48"/>
        <v>Aderente</v>
      </c>
      <c r="BR634" s="19" t="str">
        <f t="shared" si="49"/>
        <v>*</v>
      </c>
      <c r="BS634" s="19" t="str">
        <f t="shared" si="50"/>
        <v>*</v>
      </c>
      <c r="BT634" s="8" t="str">
        <f t="shared" si="51"/>
        <v/>
      </c>
    </row>
    <row r="635" spans="1:72">
      <c r="A635" s="47" t="str">
        <f t="shared" si="4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48"/>
        <v>Aderente</v>
      </c>
      <c r="BR635" s="19" t="str">
        <f t="shared" si="49"/>
        <v>*</v>
      </c>
      <c r="BS635" s="19" t="str">
        <f t="shared" si="50"/>
        <v>*</v>
      </c>
      <c r="BT635" s="8" t="str">
        <f t="shared" si="51"/>
        <v/>
      </c>
    </row>
    <row r="636" spans="1:72">
      <c r="A636" s="47" t="str">
        <f t="shared" si="4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48"/>
        <v>Aderente</v>
      </c>
      <c r="BR636" s="19" t="str">
        <f t="shared" si="49"/>
        <v>*</v>
      </c>
      <c r="BS636" s="19" t="str">
        <f t="shared" si="50"/>
        <v>*</v>
      </c>
      <c r="BT636" s="8" t="str">
        <f t="shared" si="51"/>
        <v/>
      </c>
    </row>
    <row r="637" spans="1:72">
      <c r="A637" s="47" t="str">
        <f t="shared" si="4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48"/>
        <v>Aderente</v>
      </c>
      <c r="BR637" s="19" t="str">
        <f t="shared" si="49"/>
        <v>*</v>
      </c>
      <c r="BS637" s="19" t="str">
        <f t="shared" si="50"/>
        <v>*</v>
      </c>
      <c r="BT637" s="8" t="str">
        <f t="shared" si="51"/>
        <v/>
      </c>
    </row>
    <row r="638" spans="1:72">
      <c r="A638" s="47" t="str">
        <f t="shared" si="4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48"/>
        <v>Aderente</v>
      </c>
      <c r="BR638" s="19" t="str">
        <f t="shared" si="49"/>
        <v>*</v>
      </c>
      <c r="BS638" s="19" t="str">
        <f t="shared" si="50"/>
        <v>*</v>
      </c>
      <c r="BT638" s="8" t="str">
        <f t="shared" si="51"/>
        <v/>
      </c>
    </row>
    <row r="639" spans="1:72">
      <c r="A639" s="47" t="str">
        <f t="shared" si="4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48"/>
        <v>Aderente</v>
      </c>
      <c r="BR639" s="19" t="str">
        <f t="shared" si="49"/>
        <v>*</v>
      </c>
      <c r="BS639" s="19" t="str">
        <f t="shared" si="50"/>
        <v>*</v>
      </c>
      <c r="BT639" s="8" t="str">
        <f t="shared" si="51"/>
        <v/>
      </c>
    </row>
    <row r="640" spans="1:72">
      <c r="A640" s="47" t="str">
        <f t="shared" si="4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48"/>
        <v>Aderente</v>
      </c>
      <c r="BR640" s="19" t="str">
        <f t="shared" si="49"/>
        <v>*</v>
      </c>
      <c r="BS640" s="19" t="str">
        <f t="shared" si="50"/>
        <v>*</v>
      </c>
      <c r="BT640" s="8" t="str">
        <f t="shared" si="51"/>
        <v/>
      </c>
    </row>
    <row r="641" spans="1:72">
      <c r="A641" s="47" t="str">
        <f t="shared" si="4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48"/>
        <v>Aderente</v>
      </c>
      <c r="BR641" s="19" t="str">
        <f t="shared" si="49"/>
        <v>*</v>
      </c>
      <c r="BS641" s="19" t="str">
        <f t="shared" si="50"/>
        <v>*</v>
      </c>
      <c r="BT641" s="8" t="str">
        <f t="shared" si="51"/>
        <v/>
      </c>
    </row>
    <row r="642" spans="1:72">
      <c r="A642" s="47" t="str">
        <f t="shared" si="4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48"/>
        <v>Aderente</v>
      </c>
      <c r="BR642" s="19" t="str">
        <f t="shared" si="49"/>
        <v>*</v>
      </c>
      <c r="BS642" s="19" t="str">
        <f t="shared" si="50"/>
        <v>*</v>
      </c>
      <c r="BT642" s="8" t="str">
        <f t="shared" si="51"/>
        <v/>
      </c>
    </row>
    <row r="643" spans="1:72">
      <c r="A643" s="47" t="str">
        <f t="shared" si="4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48"/>
        <v>Aderente</v>
      </c>
      <c r="BR643" s="19" t="str">
        <f t="shared" si="49"/>
        <v>*</v>
      </c>
      <c r="BS643" s="19" t="str">
        <f t="shared" si="50"/>
        <v>*</v>
      </c>
      <c r="BT643" s="8" t="str">
        <f t="shared" si="51"/>
        <v/>
      </c>
    </row>
    <row r="644" spans="1:72">
      <c r="A644" s="47" t="str">
        <f t="shared" si="4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48"/>
        <v>Aderente</v>
      </c>
      <c r="BR644" s="19" t="str">
        <f t="shared" si="49"/>
        <v>*</v>
      </c>
      <c r="BS644" s="19" t="str">
        <f t="shared" si="50"/>
        <v>*</v>
      </c>
      <c r="BT644" s="8" t="str">
        <f t="shared" si="51"/>
        <v/>
      </c>
    </row>
    <row r="645" spans="1:72">
      <c r="A645" s="47" t="str">
        <f t="shared" si="4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48"/>
        <v>Aderente</v>
      </c>
      <c r="BR645" s="19" t="str">
        <f t="shared" si="49"/>
        <v>*</v>
      </c>
      <c r="BS645" s="19" t="str">
        <f t="shared" si="50"/>
        <v>*</v>
      </c>
      <c r="BT645" s="8" t="str">
        <f t="shared" si="51"/>
        <v/>
      </c>
    </row>
    <row r="646" spans="1:72">
      <c r="A646" s="47" t="str">
        <f t="shared" si="4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48"/>
        <v>Aderente</v>
      </c>
      <c r="BR646" s="19" t="str">
        <f t="shared" si="49"/>
        <v>*</v>
      </c>
      <c r="BS646" s="19" t="str">
        <f t="shared" si="50"/>
        <v>*</v>
      </c>
      <c r="BT646" s="8" t="str">
        <f t="shared" si="51"/>
        <v/>
      </c>
    </row>
    <row r="647" spans="1:72">
      <c r="A647" s="47" t="str">
        <f t="shared" ref="A647:A710" si="5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53">IF(AND(BR647&lt;1,BS647&lt;1),"Produção e Intervalo",IF(BR647&lt;1,"Intervalo",IF(BS647&lt;1,"Produção","Aderente")))</f>
        <v>Aderente</v>
      </c>
      <c r="BR647" s="19" t="str">
        <f t="shared" ref="BR647:BR710" si="54">IF(OR(B647="",F647=""),"*",AY647/P647)</f>
        <v>*</v>
      </c>
      <c r="BS647" s="19" t="str">
        <f t="shared" ref="BS647:BS710" si="55">IF(OR(B647="",F647=""),"*",BA647/Q647)</f>
        <v>*</v>
      </c>
      <c r="BT647" s="8" t="str">
        <f t="shared" ref="BT647:BT710" si="56">IF(BN647="","",SUBSTITUTE(BM647," ","")&amp;SUBSTITUTE(BN647," ",""))</f>
        <v/>
      </c>
    </row>
    <row r="648" spans="1:72">
      <c r="A648" s="47" t="str">
        <f t="shared" si="5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53"/>
        <v>Aderente</v>
      </c>
      <c r="BR648" s="19" t="str">
        <f t="shared" si="54"/>
        <v>*</v>
      </c>
      <c r="BS648" s="19" t="str">
        <f t="shared" si="55"/>
        <v>*</v>
      </c>
      <c r="BT648" s="8" t="str">
        <f t="shared" si="56"/>
        <v/>
      </c>
    </row>
    <row r="649" spans="1:72">
      <c r="A649" s="47" t="str">
        <f t="shared" si="5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53"/>
        <v>Aderente</v>
      </c>
      <c r="BR649" s="19" t="str">
        <f t="shared" si="54"/>
        <v>*</v>
      </c>
      <c r="BS649" s="19" t="str">
        <f t="shared" si="55"/>
        <v>*</v>
      </c>
      <c r="BT649" s="8" t="str">
        <f t="shared" si="56"/>
        <v/>
      </c>
    </row>
    <row r="650" spans="1:72">
      <c r="A650" s="47" t="str">
        <f t="shared" si="5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53"/>
        <v>Aderente</v>
      </c>
      <c r="BR650" s="19" t="str">
        <f t="shared" si="54"/>
        <v>*</v>
      </c>
      <c r="BS650" s="19" t="str">
        <f t="shared" si="55"/>
        <v>*</v>
      </c>
      <c r="BT650" s="8" t="str">
        <f t="shared" si="56"/>
        <v/>
      </c>
    </row>
    <row r="651" spans="1:72">
      <c r="A651" s="47" t="str">
        <f t="shared" si="5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53"/>
        <v>Aderente</v>
      </c>
      <c r="BR651" s="19" t="str">
        <f t="shared" si="54"/>
        <v>*</v>
      </c>
      <c r="BS651" s="19" t="str">
        <f t="shared" si="55"/>
        <v>*</v>
      </c>
      <c r="BT651" s="8" t="str">
        <f t="shared" si="56"/>
        <v/>
      </c>
    </row>
    <row r="652" spans="1:72">
      <c r="A652" s="47" t="str">
        <f t="shared" si="5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53"/>
        <v>Aderente</v>
      </c>
      <c r="BR652" s="19" t="str">
        <f t="shared" si="54"/>
        <v>*</v>
      </c>
      <c r="BS652" s="19" t="str">
        <f t="shared" si="55"/>
        <v>*</v>
      </c>
      <c r="BT652" s="8" t="str">
        <f t="shared" si="56"/>
        <v/>
      </c>
    </row>
    <row r="653" spans="1:72">
      <c r="A653" s="47" t="str">
        <f t="shared" si="5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53"/>
        <v>Aderente</v>
      </c>
      <c r="BR653" s="19" t="str">
        <f t="shared" si="54"/>
        <v>*</v>
      </c>
      <c r="BS653" s="19" t="str">
        <f t="shared" si="55"/>
        <v>*</v>
      </c>
      <c r="BT653" s="8" t="str">
        <f t="shared" si="56"/>
        <v/>
      </c>
    </row>
    <row r="654" spans="1:72">
      <c r="A654" s="47" t="str">
        <f t="shared" si="5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53"/>
        <v>Aderente</v>
      </c>
      <c r="BR654" s="19" t="str">
        <f t="shared" si="54"/>
        <v>*</v>
      </c>
      <c r="BS654" s="19" t="str">
        <f t="shared" si="55"/>
        <v>*</v>
      </c>
      <c r="BT654" s="8" t="str">
        <f t="shared" si="56"/>
        <v/>
      </c>
    </row>
    <row r="655" spans="1:72">
      <c r="A655" s="47" t="str">
        <f t="shared" si="5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53"/>
        <v>Aderente</v>
      </c>
      <c r="BR655" s="19" t="str">
        <f t="shared" si="54"/>
        <v>*</v>
      </c>
      <c r="BS655" s="19" t="str">
        <f t="shared" si="55"/>
        <v>*</v>
      </c>
      <c r="BT655" s="8" t="str">
        <f t="shared" si="56"/>
        <v/>
      </c>
    </row>
    <row r="656" spans="1:72">
      <c r="A656" s="47" t="str">
        <f t="shared" si="5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53"/>
        <v>Aderente</v>
      </c>
      <c r="BR656" s="19" t="str">
        <f t="shared" si="54"/>
        <v>*</v>
      </c>
      <c r="BS656" s="19" t="str">
        <f t="shared" si="55"/>
        <v>*</v>
      </c>
      <c r="BT656" s="8" t="str">
        <f t="shared" si="56"/>
        <v/>
      </c>
    </row>
    <row r="657" spans="1:72">
      <c r="A657" s="47" t="str">
        <f t="shared" si="5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53"/>
        <v>Aderente</v>
      </c>
      <c r="BR657" s="19" t="str">
        <f t="shared" si="54"/>
        <v>*</v>
      </c>
      <c r="BS657" s="19" t="str">
        <f t="shared" si="55"/>
        <v>*</v>
      </c>
      <c r="BT657" s="8" t="str">
        <f t="shared" si="56"/>
        <v/>
      </c>
    </row>
    <row r="658" spans="1:72">
      <c r="A658" s="47" t="str">
        <f t="shared" si="5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53"/>
        <v>Aderente</v>
      </c>
      <c r="BR658" s="19" t="str">
        <f t="shared" si="54"/>
        <v>*</v>
      </c>
      <c r="BS658" s="19" t="str">
        <f t="shared" si="55"/>
        <v>*</v>
      </c>
      <c r="BT658" s="8" t="str">
        <f t="shared" si="56"/>
        <v/>
      </c>
    </row>
    <row r="659" spans="1:72">
      <c r="A659" s="47" t="str">
        <f t="shared" si="5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53"/>
        <v>Aderente</v>
      </c>
      <c r="BR659" s="19" t="str">
        <f t="shared" si="54"/>
        <v>*</v>
      </c>
      <c r="BS659" s="19" t="str">
        <f t="shared" si="55"/>
        <v>*</v>
      </c>
      <c r="BT659" s="8" t="str">
        <f t="shared" si="56"/>
        <v/>
      </c>
    </row>
    <row r="660" spans="1:72">
      <c r="A660" s="47" t="str">
        <f t="shared" si="5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53"/>
        <v>Aderente</v>
      </c>
      <c r="BR660" s="19" t="str">
        <f t="shared" si="54"/>
        <v>*</v>
      </c>
      <c r="BS660" s="19" t="str">
        <f t="shared" si="55"/>
        <v>*</v>
      </c>
      <c r="BT660" s="8" t="str">
        <f t="shared" si="56"/>
        <v/>
      </c>
    </row>
    <row r="661" spans="1:72">
      <c r="A661" s="47" t="str">
        <f t="shared" si="5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53"/>
        <v>Aderente</v>
      </c>
      <c r="BR661" s="19" t="str">
        <f t="shared" si="54"/>
        <v>*</v>
      </c>
      <c r="BS661" s="19" t="str">
        <f t="shared" si="55"/>
        <v>*</v>
      </c>
      <c r="BT661" s="8" t="str">
        <f t="shared" si="56"/>
        <v/>
      </c>
    </row>
    <row r="662" spans="1:72">
      <c r="A662" s="47" t="str">
        <f t="shared" si="5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53"/>
        <v>Aderente</v>
      </c>
      <c r="BR662" s="19" t="str">
        <f t="shared" si="54"/>
        <v>*</v>
      </c>
      <c r="BS662" s="19" t="str">
        <f t="shared" si="55"/>
        <v>*</v>
      </c>
      <c r="BT662" s="8" t="str">
        <f t="shared" si="56"/>
        <v/>
      </c>
    </row>
    <row r="663" spans="1:72">
      <c r="A663" s="47" t="str">
        <f t="shared" si="5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53"/>
        <v>Aderente</v>
      </c>
      <c r="BR663" s="19" t="str">
        <f t="shared" si="54"/>
        <v>*</v>
      </c>
      <c r="BS663" s="19" t="str">
        <f t="shared" si="55"/>
        <v>*</v>
      </c>
      <c r="BT663" s="8" t="str">
        <f t="shared" si="56"/>
        <v/>
      </c>
    </row>
    <row r="664" spans="1:72">
      <c r="A664" s="47" t="str">
        <f t="shared" si="5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53"/>
        <v>Aderente</v>
      </c>
      <c r="BR664" s="19" t="str">
        <f t="shared" si="54"/>
        <v>*</v>
      </c>
      <c r="BS664" s="19" t="str">
        <f t="shared" si="55"/>
        <v>*</v>
      </c>
      <c r="BT664" s="8" t="str">
        <f t="shared" si="56"/>
        <v/>
      </c>
    </row>
    <row r="665" spans="1:72">
      <c r="A665" s="47" t="str">
        <f t="shared" si="5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53"/>
        <v>Aderente</v>
      </c>
      <c r="BR665" s="19" t="str">
        <f t="shared" si="54"/>
        <v>*</v>
      </c>
      <c r="BS665" s="19" t="str">
        <f t="shared" si="55"/>
        <v>*</v>
      </c>
      <c r="BT665" s="8" t="str">
        <f t="shared" si="56"/>
        <v/>
      </c>
    </row>
    <row r="666" spans="1:72">
      <c r="A666" s="47" t="str">
        <f t="shared" si="5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53"/>
        <v>Aderente</v>
      </c>
      <c r="BR666" s="19" t="str">
        <f t="shared" si="54"/>
        <v>*</v>
      </c>
      <c r="BS666" s="19" t="str">
        <f t="shared" si="55"/>
        <v>*</v>
      </c>
      <c r="BT666" s="8" t="str">
        <f t="shared" si="56"/>
        <v/>
      </c>
    </row>
    <row r="667" spans="1:72">
      <c r="A667" s="47" t="str">
        <f t="shared" si="5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53"/>
        <v>Aderente</v>
      </c>
      <c r="BR667" s="19" t="str">
        <f t="shared" si="54"/>
        <v>*</v>
      </c>
      <c r="BS667" s="19" t="str">
        <f t="shared" si="55"/>
        <v>*</v>
      </c>
      <c r="BT667" s="8" t="str">
        <f t="shared" si="56"/>
        <v/>
      </c>
    </row>
    <row r="668" spans="1:72">
      <c r="A668" s="47" t="str">
        <f t="shared" si="5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53"/>
        <v>Aderente</v>
      </c>
      <c r="BR668" s="19" t="str">
        <f t="shared" si="54"/>
        <v>*</v>
      </c>
      <c r="BS668" s="19" t="str">
        <f t="shared" si="55"/>
        <v>*</v>
      </c>
      <c r="BT668" s="8" t="str">
        <f t="shared" si="56"/>
        <v/>
      </c>
    </row>
    <row r="669" spans="1:72">
      <c r="A669" s="47" t="str">
        <f t="shared" si="5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53"/>
        <v>Aderente</v>
      </c>
      <c r="BR669" s="19" t="str">
        <f t="shared" si="54"/>
        <v>*</v>
      </c>
      <c r="BS669" s="19" t="str">
        <f t="shared" si="55"/>
        <v>*</v>
      </c>
      <c r="BT669" s="8" t="str">
        <f t="shared" si="56"/>
        <v/>
      </c>
    </row>
    <row r="670" spans="1:72">
      <c r="A670" s="47" t="str">
        <f t="shared" si="5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53"/>
        <v>Aderente</v>
      </c>
      <c r="BR670" s="19" t="str">
        <f t="shared" si="54"/>
        <v>*</v>
      </c>
      <c r="BS670" s="19" t="str">
        <f t="shared" si="55"/>
        <v>*</v>
      </c>
      <c r="BT670" s="8" t="str">
        <f t="shared" si="56"/>
        <v/>
      </c>
    </row>
    <row r="671" spans="1:72">
      <c r="A671" s="47" t="str">
        <f t="shared" si="5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53"/>
        <v>Aderente</v>
      </c>
      <c r="BR671" s="19" t="str">
        <f t="shared" si="54"/>
        <v>*</v>
      </c>
      <c r="BS671" s="19" t="str">
        <f t="shared" si="55"/>
        <v>*</v>
      </c>
      <c r="BT671" s="8" t="str">
        <f t="shared" si="56"/>
        <v/>
      </c>
    </row>
    <row r="672" spans="1:72">
      <c r="A672" s="47" t="str">
        <f t="shared" si="5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53"/>
        <v>Aderente</v>
      </c>
      <c r="BR672" s="19" t="str">
        <f t="shared" si="54"/>
        <v>*</v>
      </c>
      <c r="BS672" s="19" t="str">
        <f t="shared" si="55"/>
        <v>*</v>
      </c>
      <c r="BT672" s="8" t="str">
        <f t="shared" si="56"/>
        <v/>
      </c>
    </row>
    <row r="673" spans="1:72">
      <c r="A673" s="47" t="str">
        <f t="shared" si="5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53"/>
        <v>Aderente</v>
      </c>
      <c r="BR673" s="19" t="str">
        <f t="shared" si="54"/>
        <v>*</v>
      </c>
      <c r="BS673" s="19" t="str">
        <f t="shared" si="55"/>
        <v>*</v>
      </c>
      <c r="BT673" s="8" t="str">
        <f t="shared" si="56"/>
        <v/>
      </c>
    </row>
    <row r="674" spans="1:72">
      <c r="A674" s="47" t="str">
        <f t="shared" si="5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53"/>
        <v>Aderente</v>
      </c>
      <c r="BR674" s="19" t="str">
        <f t="shared" si="54"/>
        <v>*</v>
      </c>
      <c r="BS674" s="19" t="str">
        <f t="shared" si="55"/>
        <v>*</v>
      </c>
      <c r="BT674" s="8" t="str">
        <f t="shared" si="56"/>
        <v/>
      </c>
    </row>
    <row r="675" spans="1:72">
      <c r="A675" s="47" t="str">
        <f t="shared" si="5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53"/>
        <v>Aderente</v>
      </c>
      <c r="BR675" s="19" t="str">
        <f t="shared" si="54"/>
        <v>*</v>
      </c>
      <c r="BS675" s="19" t="str">
        <f t="shared" si="55"/>
        <v>*</v>
      </c>
      <c r="BT675" s="8" t="str">
        <f t="shared" si="56"/>
        <v/>
      </c>
    </row>
    <row r="676" spans="1:72">
      <c r="A676" s="47" t="str">
        <f t="shared" si="5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53"/>
        <v>Aderente</v>
      </c>
      <c r="BR676" s="19" t="str">
        <f t="shared" si="54"/>
        <v>*</v>
      </c>
      <c r="BS676" s="19" t="str">
        <f t="shared" si="55"/>
        <v>*</v>
      </c>
      <c r="BT676" s="8" t="str">
        <f t="shared" si="56"/>
        <v/>
      </c>
    </row>
    <row r="677" spans="1:72">
      <c r="A677" s="47" t="str">
        <f t="shared" si="5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53"/>
        <v>Aderente</v>
      </c>
      <c r="BR677" s="19" t="str">
        <f t="shared" si="54"/>
        <v>*</v>
      </c>
      <c r="BS677" s="19" t="str">
        <f t="shared" si="55"/>
        <v>*</v>
      </c>
      <c r="BT677" s="8" t="str">
        <f t="shared" si="56"/>
        <v/>
      </c>
    </row>
    <row r="678" spans="1:72">
      <c r="A678" s="47" t="str">
        <f t="shared" si="5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53"/>
        <v>Aderente</v>
      </c>
      <c r="BR678" s="19" t="str">
        <f t="shared" si="54"/>
        <v>*</v>
      </c>
      <c r="BS678" s="19" t="str">
        <f t="shared" si="55"/>
        <v>*</v>
      </c>
      <c r="BT678" s="8" t="str">
        <f t="shared" si="56"/>
        <v/>
      </c>
    </row>
    <row r="679" spans="1:72">
      <c r="A679" s="47" t="str">
        <f t="shared" si="5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53"/>
        <v>Aderente</v>
      </c>
      <c r="BR679" s="19" t="str">
        <f t="shared" si="54"/>
        <v>*</v>
      </c>
      <c r="BS679" s="19" t="str">
        <f t="shared" si="55"/>
        <v>*</v>
      </c>
      <c r="BT679" s="8" t="str">
        <f t="shared" si="56"/>
        <v/>
      </c>
    </row>
    <row r="680" spans="1:72">
      <c r="A680" s="47" t="str">
        <f t="shared" si="5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53"/>
        <v>Aderente</v>
      </c>
      <c r="BR680" s="19" t="str">
        <f t="shared" si="54"/>
        <v>*</v>
      </c>
      <c r="BS680" s="19" t="str">
        <f t="shared" si="55"/>
        <v>*</v>
      </c>
      <c r="BT680" s="8" t="str">
        <f t="shared" si="56"/>
        <v/>
      </c>
    </row>
    <row r="681" spans="1:72">
      <c r="A681" s="47" t="str">
        <f t="shared" si="5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53"/>
        <v>Aderente</v>
      </c>
      <c r="BR681" s="19" t="str">
        <f t="shared" si="54"/>
        <v>*</v>
      </c>
      <c r="BS681" s="19" t="str">
        <f t="shared" si="55"/>
        <v>*</v>
      </c>
      <c r="BT681" s="8" t="str">
        <f t="shared" si="56"/>
        <v/>
      </c>
    </row>
    <row r="682" spans="1:72">
      <c r="A682" s="47" t="str">
        <f t="shared" si="5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53"/>
        <v>Aderente</v>
      </c>
      <c r="BR682" s="19" t="str">
        <f t="shared" si="54"/>
        <v>*</v>
      </c>
      <c r="BS682" s="19" t="str">
        <f t="shared" si="55"/>
        <v>*</v>
      </c>
      <c r="BT682" s="8" t="str">
        <f t="shared" si="56"/>
        <v/>
      </c>
    </row>
    <row r="683" spans="1:72">
      <c r="A683" s="47" t="str">
        <f t="shared" si="5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53"/>
        <v>Aderente</v>
      </c>
      <c r="BR683" s="19" t="str">
        <f t="shared" si="54"/>
        <v>*</v>
      </c>
      <c r="BS683" s="19" t="str">
        <f t="shared" si="55"/>
        <v>*</v>
      </c>
      <c r="BT683" s="8" t="str">
        <f t="shared" si="56"/>
        <v/>
      </c>
    </row>
    <row r="684" spans="1:72">
      <c r="A684" s="47" t="str">
        <f t="shared" si="5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53"/>
        <v>Aderente</v>
      </c>
      <c r="BR684" s="19" t="str">
        <f t="shared" si="54"/>
        <v>*</v>
      </c>
      <c r="BS684" s="19" t="str">
        <f t="shared" si="55"/>
        <v>*</v>
      </c>
      <c r="BT684" s="8" t="str">
        <f t="shared" si="56"/>
        <v/>
      </c>
    </row>
    <row r="685" spans="1:72">
      <c r="A685" s="47" t="str">
        <f t="shared" si="5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53"/>
        <v>Aderente</v>
      </c>
      <c r="BR685" s="19" t="str">
        <f t="shared" si="54"/>
        <v>*</v>
      </c>
      <c r="BS685" s="19" t="str">
        <f t="shared" si="55"/>
        <v>*</v>
      </c>
      <c r="BT685" s="8" t="str">
        <f t="shared" si="56"/>
        <v/>
      </c>
    </row>
    <row r="686" spans="1:72">
      <c r="A686" s="47" t="str">
        <f t="shared" si="5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53"/>
        <v>Aderente</v>
      </c>
      <c r="BR686" s="19" t="str">
        <f t="shared" si="54"/>
        <v>*</v>
      </c>
      <c r="BS686" s="19" t="str">
        <f t="shared" si="55"/>
        <v>*</v>
      </c>
      <c r="BT686" s="8" t="str">
        <f t="shared" si="56"/>
        <v/>
      </c>
    </row>
    <row r="687" spans="1:72">
      <c r="A687" s="47" t="str">
        <f t="shared" si="5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53"/>
        <v>Aderente</v>
      </c>
      <c r="BR687" s="19" t="str">
        <f t="shared" si="54"/>
        <v>*</v>
      </c>
      <c r="BS687" s="19" t="str">
        <f t="shared" si="55"/>
        <v>*</v>
      </c>
      <c r="BT687" s="8" t="str">
        <f t="shared" si="56"/>
        <v/>
      </c>
    </row>
    <row r="688" spans="1:72">
      <c r="A688" s="47" t="str">
        <f t="shared" si="5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53"/>
        <v>Aderente</v>
      </c>
      <c r="BR688" s="19" t="str">
        <f t="shared" si="54"/>
        <v>*</v>
      </c>
      <c r="BS688" s="19" t="str">
        <f t="shared" si="55"/>
        <v>*</v>
      </c>
      <c r="BT688" s="8" t="str">
        <f t="shared" si="56"/>
        <v/>
      </c>
    </row>
    <row r="689" spans="1:72">
      <c r="A689" s="47" t="str">
        <f t="shared" si="5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53"/>
        <v>Aderente</v>
      </c>
      <c r="BR689" s="19" t="str">
        <f t="shared" si="54"/>
        <v>*</v>
      </c>
      <c r="BS689" s="19" t="str">
        <f t="shared" si="55"/>
        <v>*</v>
      </c>
      <c r="BT689" s="8" t="str">
        <f t="shared" si="56"/>
        <v/>
      </c>
    </row>
    <row r="690" spans="1:72">
      <c r="A690" s="47" t="str">
        <f t="shared" si="5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53"/>
        <v>Aderente</v>
      </c>
      <c r="BR690" s="19" t="str">
        <f t="shared" si="54"/>
        <v>*</v>
      </c>
      <c r="BS690" s="19" t="str">
        <f t="shared" si="55"/>
        <v>*</v>
      </c>
      <c r="BT690" s="8" t="str">
        <f t="shared" si="56"/>
        <v/>
      </c>
    </row>
    <row r="691" spans="1:72">
      <c r="A691" s="47" t="str">
        <f t="shared" si="5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53"/>
        <v>Aderente</v>
      </c>
      <c r="BR691" s="19" t="str">
        <f t="shared" si="54"/>
        <v>*</v>
      </c>
      <c r="BS691" s="19" t="str">
        <f t="shared" si="55"/>
        <v>*</v>
      </c>
      <c r="BT691" s="8" t="str">
        <f t="shared" si="56"/>
        <v/>
      </c>
    </row>
    <row r="692" spans="1:72">
      <c r="A692" s="47" t="str">
        <f t="shared" si="5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53"/>
        <v>Aderente</v>
      </c>
      <c r="BR692" s="19" t="str">
        <f t="shared" si="54"/>
        <v>*</v>
      </c>
      <c r="BS692" s="19" t="str">
        <f t="shared" si="55"/>
        <v>*</v>
      </c>
      <c r="BT692" s="8" t="str">
        <f t="shared" si="56"/>
        <v/>
      </c>
    </row>
    <row r="693" spans="1:72">
      <c r="A693" s="47" t="str">
        <f t="shared" si="5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53"/>
        <v>Aderente</v>
      </c>
      <c r="BR693" s="19" t="str">
        <f t="shared" si="54"/>
        <v>*</v>
      </c>
      <c r="BS693" s="19" t="str">
        <f t="shared" si="55"/>
        <v>*</v>
      </c>
      <c r="BT693" s="8" t="str">
        <f t="shared" si="56"/>
        <v/>
      </c>
    </row>
    <row r="694" spans="1:72">
      <c r="A694" s="47" t="str">
        <f t="shared" si="5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53"/>
        <v>Aderente</v>
      </c>
      <c r="BR694" s="19" t="str">
        <f t="shared" si="54"/>
        <v>*</v>
      </c>
      <c r="BS694" s="19" t="str">
        <f t="shared" si="55"/>
        <v>*</v>
      </c>
      <c r="BT694" s="8" t="str">
        <f t="shared" si="56"/>
        <v/>
      </c>
    </row>
    <row r="695" spans="1:72">
      <c r="A695" s="47" t="str">
        <f t="shared" si="5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53"/>
        <v>Aderente</v>
      </c>
      <c r="BR695" s="19" t="str">
        <f t="shared" si="54"/>
        <v>*</v>
      </c>
      <c r="BS695" s="19" t="str">
        <f t="shared" si="55"/>
        <v>*</v>
      </c>
      <c r="BT695" s="8" t="str">
        <f t="shared" si="56"/>
        <v/>
      </c>
    </row>
    <row r="696" spans="1:72">
      <c r="A696" s="47" t="str">
        <f t="shared" si="5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53"/>
        <v>Aderente</v>
      </c>
      <c r="BR696" s="19" t="str">
        <f t="shared" si="54"/>
        <v>*</v>
      </c>
      <c r="BS696" s="19" t="str">
        <f t="shared" si="55"/>
        <v>*</v>
      </c>
      <c r="BT696" s="8" t="str">
        <f t="shared" si="56"/>
        <v/>
      </c>
    </row>
    <row r="697" spans="1:72">
      <c r="A697" s="47" t="str">
        <f t="shared" si="5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53"/>
        <v>Aderente</v>
      </c>
      <c r="BR697" s="19" t="str">
        <f t="shared" si="54"/>
        <v>*</v>
      </c>
      <c r="BS697" s="19" t="str">
        <f t="shared" si="55"/>
        <v>*</v>
      </c>
      <c r="BT697" s="8" t="str">
        <f t="shared" si="56"/>
        <v/>
      </c>
    </row>
    <row r="698" spans="1:72">
      <c r="A698" s="47" t="str">
        <f t="shared" si="5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53"/>
        <v>Aderente</v>
      </c>
      <c r="BR698" s="19" t="str">
        <f t="shared" si="54"/>
        <v>*</v>
      </c>
      <c r="BS698" s="19" t="str">
        <f t="shared" si="55"/>
        <v>*</v>
      </c>
      <c r="BT698" s="8" t="str">
        <f t="shared" si="56"/>
        <v/>
      </c>
    </row>
    <row r="699" spans="1:72">
      <c r="A699" s="47" t="str">
        <f t="shared" si="5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53"/>
        <v>Aderente</v>
      </c>
      <c r="BR699" s="19" t="str">
        <f t="shared" si="54"/>
        <v>*</v>
      </c>
      <c r="BS699" s="19" t="str">
        <f t="shared" si="55"/>
        <v>*</v>
      </c>
      <c r="BT699" s="8" t="str">
        <f t="shared" si="56"/>
        <v/>
      </c>
    </row>
    <row r="700" spans="1:72">
      <c r="A700" s="47" t="str">
        <f t="shared" si="5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53"/>
        <v>Aderente</v>
      </c>
      <c r="BR700" s="19" t="str">
        <f t="shared" si="54"/>
        <v>*</v>
      </c>
      <c r="BS700" s="19" t="str">
        <f t="shared" si="55"/>
        <v>*</v>
      </c>
      <c r="BT700" s="8" t="str">
        <f t="shared" si="56"/>
        <v/>
      </c>
    </row>
    <row r="701" spans="1:72">
      <c r="A701" s="47" t="str">
        <f t="shared" si="5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53"/>
        <v>Aderente</v>
      </c>
      <c r="BR701" s="19" t="str">
        <f t="shared" si="54"/>
        <v>*</v>
      </c>
      <c r="BS701" s="19" t="str">
        <f t="shared" si="55"/>
        <v>*</v>
      </c>
      <c r="BT701" s="8" t="str">
        <f t="shared" si="56"/>
        <v/>
      </c>
    </row>
    <row r="702" spans="1:72">
      <c r="A702" s="47" t="str">
        <f t="shared" si="5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53"/>
        <v>Aderente</v>
      </c>
      <c r="BR702" s="19" t="str">
        <f t="shared" si="54"/>
        <v>*</v>
      </c>
      <c r="BS702" s="19" t="str">
        <f t="shared" si="55"/>
        <v>*</v>
      </c>
      <c r="BT702" s="8" t="str">
        <f t="shared" si="56"/>
        <v/>
      </c>
    </row>
    <row r="703" spans="1:72">
      <c r="A703" s="47" t="str">
        <f t="shared" si="5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53"/>
        <v>Aderente</v>
      </c>
      <c r="BR703" s="19" t="str">
        <f t="shared" si="54"/>
        <v>*</v>
      </c>
      <c r="BS703" s="19" t="str">
        <f t="shared" si="55"/>
        <v>*</v>
      </c>
      <c r="BT703" s="8" t="str">
        <f t="shared" si="56"/>
        <v/>
      </c>
    </row>
    <row r="704" spans="1:72">
      <c r="A704" s="47" t="str">
        <f t="shared" si="5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53"/>
        <v>Aderente</v>
      </c>
      <c r="BR704" s="19" t="str">
        <f t="shared" si="54"/>
        <v>*</v>
      </c>
      <c r="BS704" s="19" t="str">
        <f t="shared" si="55"/>
        <v>*</v>
      </c>
      <c r="BT704" s="8" t="str">
        <f t="shared" si="56"/>
        <v/>
      </c>
    </row>
    <row r="705" spans="1:72">
      <c r="A705" s="47" t="str">
        <f t="shared" si="5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53"/>
        <v>Aderente</v>
      </c>
      <c r="BR705" s="19" t="str">
        <f t="shared" si="54"/>
        <v>*</v>
      </c>
      <c r="BS705" s="19" t="str">
        <f t="shared" si="55"/>
        <v>*</v>
      </c>
      <c r="BT705" s="8" t="str">
        <f t="shared" si="56"/>
        <v/>
      </c>
    </row>
    <row r="706" spans="1:72">
      <c r="A706" s="47" t="str">
        <f t="shared" si="5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53"/>
        <v>Aderente</v>
      </c>
      <c r="BR706" s="19" t="str">
        <f t="shared" si="54"/>
        <v>*</v>
      </c>
      <c r="BS706" s="19" t="str">
        <f t="shared" si="55"/>
        <v>*</v>
      </c>
      <c r="BT706" s="8" t="str">
        <f t="shared" si="56"/>
        <v/>
      </c>
    </row>
    <row r="707" spans="1:72">
      <c r="A707" s="47" t="str">
        <f t="shared" si="5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53"/>
        <v>Aderente</v>
      </c>
      <c r="BR707" s="19" t="str">
        <f t="shared" si="54"/>
        <v>*</v>
      </c>
      <c r="BS707" s="19" t="str">
        <f t="shared" si="55"/>
        <v>*</v>
      </c>
      <c r="BT707" s="8" t="str">
        <f t="shared" si="56"/>
        <v/>
      </c>
    </row>
    <row r="708" spans="1:72">
      <c r="A708" s="47" t="str">
        <f t="shared" si="5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53"/>
        <v>Aderente</v>
      </c>
      <c r="BR708" s="19" t="str">
        <f t="shared" si="54"/>
        <v>*</v>
      </c>
      <c r="BS708" s="19" t="str">
        <f t="shared" si="55"/>
        <v>*</v>
      </c>
      <c r="BT708" s="8" t="str">
        <f t="shared" si="56"/>
        <v/>
      </c>
    </row>
    <row r="709" spans="1:72">
      <c r="A709" s="47" t="str">
        <f t="shared" si="5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53"/>
        <v>Aderente</v>
      </c>
      <c r="BR709" s="19" t="str">
        <f t="shared" si="54"/>
        <v>*</v>
      </c>
      <c r="BS709" s="19" t="str">
        <f t="shared" si="55"/>
        <v>*</v>
      </c>
      <c r="BT709" s="8" t="str">
        <f t="shared" si="56"/>
        <v/>
      </c>
    </row>
    <row r="710" spans="1:72">
      <c r="A710" s="47" t="str">
        <f t="shared" si="5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53"/>
        <v>Aderente</v>
      </c>
      <c r="BR710" s="19" t="str">
        <f t="shared" si="54"/>
        <v>*</v>
      </c>
      <c r="BS710" s="19" t="str">
        <f t="shared" si="55"/>
        <v>*</v>
      </c>
      <c r="BT710" s="8" t="str">
        <f t="shared" si="56"/>
        <v/>
      </c>
    </row>
    <row r="711" spans="1:72">
      <c r="A711" s="47" t="str">
        <f t="shared" ref="A711:A774" si="57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58">IF(AND(BR711&lt;1,BS711&lt;1),"Produção e Intervalo",IF(BR711&lt;1,"Intervalo",IF(BS711&lt;1,"Produção","Aderente")))</f>
        <v>Aderente</v>
      </c>
      <c r="BR711" s="19" t="str">
        <f t="shared" ref="BR711:BR774" si="59">IF(OR(B711="",F711=""),"*",AY711/P711)</f>
        <v>*</v>
      </c>
      <c r="BS711" s="19" t="str">
        <f t="shared" ref="BS711:BS774" si="60">IF(OR(B711="",F711=""),"*",BA711/Q711)</f>
        <v>*</v>
      </c>
      <c r="BT711" s="8" t="str">
        <f t="shared" ref="BT711:BT774" si="61">IF(BN711="","",SUBSTITUTE(BM711," ","")&amp;SUBSTITUTE(BN711," ",""))</f>
        <v/>
      </c>
    </row>
    <row r="712" spans="1:72">
      <c r="A712" s="47" t="str">
        <f t="shared" si="57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58"/>
        <v>Aderente</v>
      </c>
      <c r="BR712" s="19" t="str">
        <f t="shared" si="59"/>
        <v>*</v>
      </c>
      <c r="BS712" s="19" t="str">
        <f t="shared" si="60"/>
        <v>*</v>
      </c>
      <c r="BT712" s="8" t="str">
        <f t="shared" si="61"/>
        <v/>
      </c>
    </row>
    <row r="713" spans="1:72">
      <c r="A713" s="47" t="str">
        <f t="shared" si="57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58"/>
        <v>Aderente</v>
      </c>
      <c r="BR713" s="19" t="str">
        <f t="shared" si="59"/>
        <v>*</v>
      </c>
      <c r="BS713" s="19" t="str">
        <f t="shared" si="60"/>
        <v>*</v>
      </c>
      <c r="BT713" s="8" t="str">
        <f t="shared" si="61"/>
        <v/>
      </c>
    </row>
    <row r="714" spans="1:72">
      <c r="A714" s="47" t="str">
        <f t="shared" si="57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58"/>
        <v>Aderente</v>
      </c>
      <c r="BR714" s="19" t="str">
        <f t="shared" si="59"/>
        <v>*</v>
      </c>
      <c r="BS714" s="19" t="str">
        <f t="shared" si="60"/>
        <v>*</v>
      </c>
      <c r="BT714" s="8" t="str">
        <f t="shared" si="61"/>
        <v/>
      </c>
    </row>
    <row r="715" spans="1:72">
      <c r="A715" s="47" t="str">
        <f t="shared" si="57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58"/>
        <v>Aderente</v>
      </c>
      <c r="BR715" s="19" t="str">
        <f t="shared" si="59"/>
        <v>*</v>
      </c>
      <c r="BS715" s="19" t="str">
        <f t="shared" si="60"/>
        <v>*</v>
      </c>
      <c r="BT715" s="8" t="str">
        <f t="shared" si="61"/>
        <v/>
      </c>
    </row>
    <row r="716" spans="1:72">
      <c r="A716" s="47" t="str">
        <f t="shared" si="57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58"/>
        <v>Aderente</v>
      </c>
      <c r="BR716" s="19" t="str">
        <f t="shared" si="59"/>
        <v>*</v>
      </c>
      <c r="BS716" s="19" t="str">
        <f t="shared" si="60"/>
        <v>*</v>
      </c>
      <c r="BT716" s="8" t="str">
        <f t="shared" si="61"/>
        <v/>
      </c>
    </row>
    <row r="717" spans="1:72">
      <c r="A717" s="47" t="str">
        <f t="shared" si="57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58"/>
        <v>Aderente</v>
      </c>
      <c r="BR717" s="19" t="str">
        <f t="shared" si="59"/>
        <v>*</v>
      </c>
      <c r="BS717" s="19" t="str">
        <f t="shared" si="60"/>
        <v>*</v>
      </c>
      <c r="BT717" s="8" t="str">
        <f t="shared" si="61"/>
        <v/>
      </c>
    </row>
    <row r="718" spans="1:72">
      <c r="A718" s="47" t="str">
        <f t="shared" si="57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58"/>
        <v>Aderente</v>
      </c>
      <c r="BR718" s="19" t="str">
        <f t="shared" si="59"/>
        <v>*</v>
      </c>
      <c r="BS718" s="19" t="str">
        <f t="shared" si="60"/>
        <v>*</v>
      </c>
      <c r="BT718" s="8" t="str">
        <f t="shared" si="61"/>
        <v/>
      </c>
    </row>
    <row r="719" spans="1:72">
      <c r="A719" s="47" t="str">
        <f t="shared" si="57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58"/>
        <v>Aderente</v>
      </c>
      <c r="BR719" s="19" t="str">
        <f t="shared" si="59"/>
        <v>*</v>
      </c>
      <c r="BS719" s="19" t="str">
        <f t="shared" si="60"/>
        <v>*</v>
      </c>
      <c r="BT719" s="8" t="str">
        <f t="shared" si="61"/>
        <v/>
      </c>
    </row>
    <row r="720" spans="1:72">
      <c r="A720" s="47" t="str">
        <f t="shared" si="57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58"/>
        <v>Aderente</v>
      </c>
      <c r="BR720" s="19" t="str">
        <f t="shared" si="59"/>
        <v>*</v>
      </c>
      <c r="BS720" s="19" t="str">
        <f t="shared" si="60"/>
        <v>*</v>
      </c>
      <c r="BT720" s="8" t="str">
        <f t="shared" si="61"/>
        <v/>
      </c>
    </row>
    <row r="721" spans="1:72">
      <c r="A721" s="47" t="str">
        <f t="shared" si="57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58"/>
        <v>Aderente</v>
      </c>
      <c r="BR721" s="19" t="str">
        <f t="shared" si="59"/>
        <v>*</v>
      </c>
      <c r="BS721" s="19" t="str">
        <f t="shared" si="60"/>
        <v>*</v>
      </c>
      <c r="BT721" s="8" t="str">
        <f t="shared" si="61"/>
        <v/>
      </c>
    </row>
    <row r="722" spans="1:72">
      <c r="A722" s="47" t="str">
        <f t="shared" si="57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58"/>
        <v>Aderente</v>
      </c>
      <c r="BR722" s="19" t="str">
        <f t="shared" si="59"/>
        <v>*</v>
      </c>
      <c r="BS722" s="19" t="str">
        <f t="shared" si="60"/>
        <v>*</v>
      </c>
      <c r="BT722" s="8" t="str">
        <f t="shared" si="61"/>
        <v/>
      </c>
    </row>
    <row r="723" spans="1:72">
      <c r="A723" s="47" t="str">
        <f t="shared" si="57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58"/>
        <v>Aderente</v>
      </c>
      <c r="BR723" s="19" t="str">
        <f t="shared" si="59"/>
        <v>*</v>
      </c>
      <c r="BS723" s="19" t="str">
        <f t="shared" si="60"/>
        <v>*</v>
      </c>
      <c r="BT723" s="8" t="str">
        <f t="shared" si="61"/>
        <v/>
      </c>
    </row>
    <row r="724" spans="1:72">
      <c r="A724" s="47" t="str">
        <f t="shared" si="57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58"/>
        <v>Aderente</v>
      </c>
      <c r="BR724" s="19" t="str">
        <f t="shared" si="59"/>
        <v>*</v>
      </c>
      <c r="BS724" s="19" t="str">
        <f t="shared" si="60"/>
        <v>*</v>
      </c>
      <c r="BT724" s="8" t="str">
        <f t="shared" si="61"/>
        <v/>
      </c>
    </row>
    <row r="725" spans="1:72">
      <c r="A725" s="47" t="str">
        <f t="shared" si="57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58"/>
        <v>Aderente</v>
      </c>
      <c r="BR725" s="19" t="str">
        <f t="shared" si="59"/>
        <v>*</v>
      </c>
      <c r="BS725" s="19" t="str">
        <f t="shared" si="60"/>
        <v>*</v>
      </c>
      <c r="BT725" s="8" t="str">
        <f t="shared" si="61"/>
        <v/>
      </c>
    </row>
    <row r="726" spans="1:72">
      <c r="A726" s="47" t="str">
        <f t="shared" si="57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58"/>
        <v>Aderente</v>
      </c>
      <c r="BR726" s="19" t="str">
        <f t="shared" si="59"/>
        <v>*</v>
      </c>
      <c r="BS726" s="19" t="str">
        <f t="shared" si="60"/>
        <v>*</v>
      </c>
      <c r="BT726" s="8" t="str">
        <f t="shared" si="61"/>
        <v/>
      </c>
    </row>
    <row r="727" spans="1:72">
      <c r="A727" s="47" t="str">
        <f t="shared" si="57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58"/>
        <v>Aderente</v>
      </c>
      <c r="BR727" s="19" t="str">
        <f t="shared" si="59"/>
        <v>*</v>
      </c>
      <c r="BS727" s="19" t="str">
        <f t="shared" si="60"/>
        <v>*</v>
      </c>
      <c r="BT727" s="8" t="str">
        <f t="shared" si="61"/>
        <v/>
      </c>
    </row>
    <row r="728" spans="1:72">
      <c r="A728" s="47" t="str">
        <f t="shared" si="57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58"/>
        <v>Aderente</v>
      </c>
      <c r="BR728" s="19" t="str">
        <f t="shared" si="59"/>
        <v>*</v>
      </c>
      <c r="BS728" s="19" t="str">
        <f t="shared" si="60"/>
        <v>*</v>
      </c>
      <c r="BT728" s="8" t="str">
        <f t="shared" si="61"/>
        <v/>
      </c>
    </row>
    <row r="729" spans="1:72">
      <c r="A729" s="47" t="str">
        <f t="shared" si="57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58"/>
        <v>Aderente</v>
      </c>
      <c r="BR729" s="19" t="str">
        <f t="shared" si="59"/>
        <v>*</v>
      </c>
      <c r="BS729" s="19" t="str">
        <f t="shared" si="60"/>
        <v>*</v>
      </c>
      <c r="BT729" s="8" t="str">
        <f t="shared" si="61"/>
        <v/>
      </c>
    </row>
    <row r="730" spans="1:72">
      <c r="A730" s="47" t="str">
        <f t="shared" si="57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58"/>
        <v>Aderente</v>
      </c>
      <c r="BR730" s="19" t="str">
        <f t="shared" si="59"/>
        <v>*</v>
      </c>
      <c r="BS730" s="19" t="str">
        <f t="shared" si="60"/>
        <v>*</v>
      </c>
      <c r="BT730" s="8" t="str">
        <f t="shared" si="61"/>
        <v/>
      </c>
    </row>
    <row r="731" spans="1:72">
      <c r="A731" s="47" t="str">
        <f t="shared" si="57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58"/>
        <v>Aderente</v>
      </c>
      <c r="BR731" s="19" t="str">
        <f t="shared" si="59"/>
        <v>*</v>
      </c>
      <c r="BS731" s="19" t="str">
        <f t="shared" si="60"/>
        <v>*</v>
      </c>
      <c r="BT731" s="8" t="str">
        <f t="shared" si="61"/>
        <v/>
      </c>
    </row>
    <row r="732" spans="1:72">
      <c r="A732" s="47" t="str">
        <f t="shared" si="57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58"/>
        <v>Aderente</v>
      </c>
      <c r="BR732" s="19" t="str">
        <f t="shared" si="59"/>
        <v>*</v>
      </c>
      <c r="BS732" s="19" t="str">
        <f t="shared" si="60"/>
        <v>*</v>
      </c>
      <c r="BT732" s="8" t="str">
        <f t="shared" si="61"/>
        <v/>
      </c>
    </row>
    <row r="733" spans="1:72">
      <c r="A733" s="47" t="str">
        <f t="shared" si="57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58"/>
        <v>Aderente</v>
      </c>
      <c r="BR733" s="19" t="str">
        <f t="shared" si="59"/>
        <v>*</v>
      </c>
      <c r="BS733" s="19" t="str">
        <f t="shared" si="60"/>
        <v>*</v>
      </c>
      <c r="BT733" s="8" t="str">
        <f t="shared" si="61"/>
        <v/>
      </c>
    </row>
    <row r="734" spans="1:72">
      <c r="A734" s="47" t="str">
        <f t="shared" si="57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58"/>
        <v>Aderente</v>
      </c>
      <c r="BR734" s="19" t="str">
        <f t="shared" si="59"/>
        <v>*</v>
      </c>
      <c r="BS734" s="19" t="str">
        <f t="shared" si="60"/>
        <v>*</v>
      </c>
      <c r="BT734" s="8" t="str">
        <f t="shared" si="61"/>
        <v/>
      </c>
    </row>
    <row r="735" spans="1:72">
      <c r="A735" s="47" t="str">
        <f t="shared" si="57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58"/>
        <v>Aderente</v>
      </c>
      <c r="BR735" s="19" t="str">
        <f t="shared" si="59"/>
        <v>*</v>
      </c>
      <c r="BS735" s="19" t="str">
        <f t="shared" si="60"/>
        <v>*</v>
      </c>
      <c r="BT735" s="8" t="str">
        <f t="shared" si="61"/>
        <v/>
      </c>
    </row>
    <row r="736" spans="1:72">
      <c r="A736" s="47" t="str">
        <f t="shared" si="57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58"/>
        <v>Aderente</v>
      </c>
      <c r="BR736" s="19" t="str">
        <f t="shared" si="59"/>
        <v>*</v>
      </c>
      <c r="BS736" s="19" t="str">
        <f t="shared" si="60"/>
        <v>*</v>
      </c>
      <c r="BT736" s="8" t="str">
        <f t="shared" si="61"/>
        <v/>
      </c>
    </row>
    <row r="737" spans="1:72">
      <c r="A737" s="47" t="str">
        <f t="shared" si="57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58"/>
        <v>Aderente</v>
      </c>
      <c r="BR737" s="19" t="str">
        <f t="shared" si="59"/>
        <v>*</v>
      </c>
      <c r="BS737" s="19" t="str">
        <f t="shared" si="60"/>
        <v>*</v>
      </c>
      <c r="BT737" s="8" t="str">
        <f t="shared" si="61"/>
        <v/>
      </c>
    </row>
    <row r="738" spans="1:72">
      <c r="A738" s="47" t="str">
        <f t="shared" si="57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58"/>
        <v>Aderente</v>
      </c>
      <c r="BR738" s="19" t="str">
        <f t="shared" si="59"/>
        <v>*</v>
      </c>
      <c r="BS738" s="19" t="str">
        <f t="shared" si="60"/>
        <v>*</v>
      </c>
      <c r="BT738" s="8" t="str">
        <f t="shared" si="61"/>
        <v/>
      </c>
    </row>
    <row r="739" spans="1:72">
      <c r="A739" s="47" t="str">
        <f t="shared" si="57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58"/>
        <v>Aderente</v>
      </c>
      <c r="BR739" s="19" t="str">
        <f t="shared" si="59"/>
        <v>*</v>
      </c>
      <c r="BS739" s="19" t="str">
        <f t="shared" si="60"/>
        <v>*</v>
      </c>
      <c r="BT739" s="8" t="str">
        <f t="shared" si="61"/>
        <v/>
      </c>
    </row>
    <row r="740" spans="1:72">
      <c r="A740" s="47" t="str">
        <f t="shared" si="57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58"/>
        <v>Aderente</v>
      </c>
      <c r="BR740" s="19" t="str">
        <f t="shared" si="59"/>
        <v>*</v>
      </c>
      <c r="BS740" s="19" t="str">
        <f t="shared" si="60"/>
        <v>*</v>
      </c>
      <c r="BT740" s="8" t="str">
        <f t="shared" si="61"/>
        <v/>
      </c>
    </row>
    <row r="741" spans="1:72">
      <c r="A741" s="47" t="str">
        <f t="shared" si="57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58"/>
        <v>Aderente</v>
      </c>
      <c r="BR741" s="19" t="str">
        <f t="shared" si="59"/>
        <v>*</v>
      </c>
      <c r="BS741" s="19" t="str">
        <f t="shared" si="60"/>
        <v>*</v>
      </c>
      <c r="BT741" s="8" t="str">
        <f t="shared" si="61"/>
        <v/>
      </c>
    </row>
    <row r="742" spans="1:72">
      <c r="A742" s="47" t="str">
        <f t="shared" si="57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58"/>
        <v>Aderente</v>
      </c>
      <c r="BR742" s="19" t="str">
        <f t="shared" si="59"/>
        <v>*</v>
      </c>
      <c r="BS742" s="19" t="str">
        <f t="shared" si="60"/>
        <v>*</v>
      </c>
      <c r="BT742" s="8" t="str">
        <f t="shared" si="61"/>
        <v/>
      </c>
    </row>
    <row r="743" spans="1:72">
      <c r="A743" s="47" t="str">
        <f t="shared" si="57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58"/>
        <v>Aderente</v>
      </c>
      <c r="BR743" s="19" t="str">
        <f t="shared" si="59"/>
        <v>*</v>
      </c>
      <c r="BS743" s="19" t="str">
        <f t="shared" si="60"/>
        <v>*</v>
      </c>
      <c r="BT743" s="8" t="str">
        <f t="shared" si="61"/>
        <v/>
      </c>
    </row>
    <row r="744" spans="1:72">
      <c r="A744" s="47" t="str">
        <f t="shared" si="57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58"/>
        <v>Aderente</v>
      </c>
      <c r="BR744" s="19" t="str">
        <f t="shared" si="59"/>
        <v>*</v>
      </c>
      <c r="BS744" s="19" t="str">
        <f t="shared" si="60"/>
        <v>*</v>
      </c>
      <c r="BT744" s="8" t="str">
        <f t="shared" si="61"/>
        <v/>
      </c>
    </row>
    <row r="745" spans="1:72">
      <c r="A745" s="47" t="str">
        <f t="shared" si="57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58"/>
        <v>Aderente</v>
      </c>
      <c r="BR745" s="19" t="str">
        <f t="shared" si="59"/>
        <v>*</v>
      </c>
      <c r="BS745" s="19" t="str">
        <f t="shared" si="60"/>
        <v>*</v>
      </c>
      <c r="BT745" s="8" t="str">
        <f t="shared" si="61"/>
        <v/>
      </c>
    </row>
    <row r="746" spans="1:72">
      <c r="A746" s="47" t="str">
        <f t="shared" si="57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58"/>
        <v>Aderente</v>
      </c>
      <c r="BR746" s="19" t="str">
        <f t="shared" si="59"/>
        <v>*</v>
      </c>
      <c r="BS746" s="19" t="str">
        <f t="shared" si="60"/>
        <v>*</v>
      </c>
      <c r="BT746" s="8" t="str">
        <f t="shared" si="61"/>
        <v/>
      </c>
    </row>
    <row r="747" spans="1:72">
      <c r="A747" s="47" t="str">
        <f t="shared" si="57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58"/>
        <v>Aderente</v>
      </c>
      <c r="BR747" s="19" t="str">
        <f t="shared" si="59"/>
        <v>*</v>
      </c>
      <c r="BS747" s="19" t="str">
        <f t="shared" si="60"/>
        <v>*</v>
      </c>
      <c r="BT747" s="8" t="str">
        <f t="shared" si="61"/>
        <v/>
      </c>
    </row>
    <row r="748" spans="1:72">
      <c r="A748" s="47" t="str">
        <f t="shared" si="57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58"/>
        <v>Aderente</v>
      </c>
      <c r="BR748" s="19" t="str">
        <f t="shared" si="59"/>
        <v>*</v>
      </c>
      <c r="BS748" s="19" t="str">
        <f t="shared" si="60"/>
        <v>*</v>
      </c>
      <c r="BT748" s="8" t="str">
        <f t="shared" si="61"/>
        <v/>
      </c>
    </row>
    <row r="749" spans="1:72">
      <c r="A749" s="47" t="str">
        <f t="shared" si="57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58"/>
        <v>Aderente</v>
      </c>
      <c r="BR749" s="19" t="str">
        <f t="shared" si="59"/>
        <v>*</v>
      </c>
      <c r="BS749" s="19" t="str">
        <f t="shared" si="60"/>
        <v>*</v>
      </c>
      <c r="BT749" s="8" t="str">
        <f t="shared" si="61"/>
        <v/>
      </c>
    </row>
    <row r="750" spans="1:72">
      <c r="A750" s="47" t="str">
        <f t="shared" si="57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58"/>
        <v>Aderente</v>
      </c>
      <c r="BR750" s="19" t="str">
        <f t="shared" si="59"/>
        <v>*</v>
      </c>
      <c r="BS750" s="19" t="str">
        <f t="shared" si="60"/>
        <v>*</v>
      </c>
      <c r="BT750" s="8" t="str">
        <f t="shared" si="61"/>
        <v/>
      </c>
    </row>
    <row r="751" spans="1:72">
      <c r="A751" s="47" t="str">
        <f t="shared" si="57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58"/>
        <v>Aderente</v>
      </c>
      <c r="BR751" s="19" t="str">
        <f t="shared" si="59"/>
        <v>*</v>
      </c>
      <c r="BS751" s="19" t="str">
        <f t="shared" si="60"/>
        <v>*</v>
      </c>
      <c r="BT751" s="8" t="str">
        <f t="shared" si="61"/>
        <v/>
      </c>
    </row>
    <row r="752" spans="1:72">
      <c r="A752" s="47" t="str">
        <f t="shared" si="57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58"/>
        <v>Aderente</v>
      </c>
      <c r="BR752" s="19" t="str">
        <f t="shared" si="59"/>
        <v>*</v>
      </c>
      <c r="BS752" s="19" t="str">
        <f t="shared" si="60"/>
        <v>*</v>
      </c>
      <c r="BT752" s="8" t="str">
        <f t="shared" si="61"/>
        <v/>
      </c>
    </row>
    <row r="753" spans="1:72">
      <c r="A753" s="47" t="str">
        <f t="shared" si="57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58"/>
        <v>Aderente</v>
      </c>
      <c r="BR753" s="19" t="str">
        <f t="shared" si="59"/>
        <v>*</v>
      </c>
      <c r="BS753" s="19" t="str">
        <f t="shared" si="60"/>
        <v>*</v>
      </c>
      <c r="BT753" s="8" t="str">
        <f t="shared" si="61"/>
        <v/>
      </c>
    </row>
    <row r="754" spans="1:72">
      <c r="A754" s="47" t="str">
        <f t="shared" si="57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58"/>
        <v>Aderente</v>
      </c>
      <c r="BR754" s="19" t="str">
        <f t="shared" si="59"/>
        <v>*</v>
      </c>
      <c r="BS754" s="19" t="str">
        <f t="shared" si="60"/>
        <v>*</v>
      </c>
      <c r="BT754" s="8" t="str">
        <f t="shared" si="61"/>
        <v/>
      </c>
    </row>
    <row r="755" spans="1:72">
      <c r="A755" s="47" t="str">
        <f t="shared" si="57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58"/>
        <v>Aderente</v>
      </c>
      <c r="BR755" s="19" t="str">
        <f t="shared" si="59"/>
        <v>*</v>
      </c>
      <c r="BS755" s="19" t="str">
        <f t="shared" si="60"/>
        <v>*</v>
      </c>
      <c r="BT755" s="8" t="str">
        <f t="shared" si="61"/>
        <v/>
      </c>
    </row>
    <row r="756" spans="1:72">
      <c r="A756" s="47" t="str">
        <f t="shared" si="57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58"/>
        <v>Aderente</v>
      </c>
      <c r="BR756" s="19" t="str">
        <f t="shared" si="59"/>
        <v>*</v>
      </c>
      <c r="BS756" s="19" t="str">
        <f t="shared" si="60"/>
        <v>*</v>
      </c>
      <c r="BT756" s="8" t="str">
        <f t="shared" si="61"/>
        <v/>
      </c>
    </row>
    <row r="757" spans="1:72">
      <c r="A757" s="47" t="str">
        <f t="shared" si="57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58"/>
        <v>Aderente</v>
      </c>
      <c r="BR757" s="19" t="str">
        <f t="shared" si="59"/>
        <v>*</v>
      </c>
      <c r="BS757" s="19" t="str">
        <f t="shared" si="60"/>
        <v>*</v>
      </c>
      <c r="BT757" s="8" t="str">
        <f t="shared" si="61"/>
        <v/>
      </c>
    </row>
    <row r="758" spans="1:72">
      <c r="A758" s="47" t="str">
        <f t="shared" si="57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58"/>
        <v>Aderente</v>
      </c>
      <c r="BR758" s="19" t="str">
        <f t="shared" si="59"/>
        <v>*</v>
      </c>
      <c r="BS758" s="19" t="str">
        <f t="shared" si="60"/>
        <v>*</v>
      </c>
      <c r="BT758" s="8" t="str">
        <f t="shared" si="61"/>
        <v/>
      </c>
    </row>
    <row r="759" spans="1:72">
      <c r="A759" s="47" t="str">
        <f t="shared" si="57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58"/>
        <v>Aderente</v>
      </c>
      <c r="BR759" s="19" t="str">
        <f t="shared" si="59"/>
        <v>*</v>
      </c>
      <c r="BS759" s="19" t="str">
        <f t="shared" si="60"/>
        <v>*</v>
      </c>
      <c r="BT759" s="8" t="str">
        <f t="shared" si="61"/>
        <v/>
      </c>
    </row>
    <row r="760" spans="1:72">
      <c r="A760" s="47" t="str">
        <f t="shared" si="57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58"/>
        <v>Aderente</v>
      </c>
      <c r="BR760" s="19" t="str">
        <f t="shared" si="59"/>
        <v>*</v>
      </c>
      <c r="BS760" s="19" t="str">
        <f t="shared" si="60"/>
        <v>*</v>
      </c>
      <c r="BT760" s="8" t="str">
        <f t="shared" si="61"/>
        <v/>
      </c>
    </row>
    <row r="761" spans="1:72">
      <c r="A761" s="47" t="str">
        <f t="shared" si="57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58"/>
        <v>Aderente</v>
      </c>
      <c r="BR761" s="19" t="str">
        <f t="shared" si="59"/>
        <v>*</v>
      </c>
      <c r="BS761" s="19" t="str">
        <f t="shared" si="60"/>
        <v>*</v>
      </c>
      <c r="BT761" s="8" t="str">
        <f t="shared" si="61"/>
        <v/>
      </c>
    </row>
    <row r="762" spans="1:72">
      <c r="A762" s="47" t="str">
        <f t="shared" si="57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58"/>
        <v>Aderente</v>
      </c>
      <c r="BR762" s="19" t="str">
        <f t="shared" si="59"/>
        <v>*</v>
      </c>
      <c r="BS762" s="19" t="str">
        <f t="shared" si="60"/>
        <v>*</v>
      </c>
      <c r="BT762" s="8" t="str">
        <f t="shared" si="61"/>
        <v/>
      </c>
    </row>
    <row r="763" spans="1:72">
      <c r="A763" s="47" t="str">
        <f t="shared" si="57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58"/>
        <v>Aderente</v>
      </c>
      <c r="BR763" s="19" t="str">
        <f t="shared" si="59"/>
        <v>*</v>
      </c>
      <c r="BS763" s="19" t="str">
        <f t="shared" si="60"/>
        <v>*</v>
      </c>
      <c r="BT763" s="8" t="str">
        <f t="shared" si="61"/>
        <v/>
      </c>
    </row>
    <row r="764" spans="1:72">
      <c r="A764" s="47" t="str">
        <f t="shared" si="57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58"/>
        <v>Aderente</v>
      </c>
      <c r="BR764" s="19" t="str">
        <f t="shared" si="59"/>
        <v>*</v>
      </c>
      <c r="BS764" s="19" t="str">
        <f t="shared" si="60"/>
        <v>*</v>
      </c>
      <c r="BT764" s="8" t="str">
        <f t="shared" si="61"/>
        <v/>
      </c>
    </row>
    <row r="765" spans="1:72">
      <c r="A765" s="47" t="str">
        <f t="shared" si="57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58"/>
        <v>Aderente</v>
      </c>
      <c r="BR765" s="19" t="str">
        <f t="shared" si="59"/>
        <v>*</v>
      </c>
      <c r="BS765" s="19" t="str">
        <f t="shared" si="60"/>
        <v>*</v>
      </c>
      <c r="BT765" s="8" t="str">
        <f t="shared" si="61"/>
        <v/>
      </c>
    </row>
    <row r="766" spans="1:72">
      <c r="A766" s="47" t="str">
        <f t="shared" si="57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58"/>
        <v>Aderente</v>
      </c>
      <c r="BR766" s="19" t="str">
        <f t="shared" si="59"/>
        <v>*</v>
      </c>
      <c r="BS766" s="19" t="str">
        <f t="shared" si="60"/>
        <v>*</v>
      </c>
      <c r="BT766" s="8" t="str">
        <f t="shared" si="61"/>
        <v/>
      </c>
    </row>
    <row r="767" spans="1:72">
      <c r="A767" s="47" t="str">
        <f t="shared" si="57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58"/>
        <v>Aderente</v>
      </c>
      <c r="BR767" s="19" t="str">
        <f t="shared" si="59"/>
        <v>*</v>
      </c>
      <c r="BS767" s="19" t="str">
        <f t="shared" si="60"/>
        <v>*</v>
      </c>
      <c r="BT767" s="8" t="str">
        <f t="shared" si="61"/>
        <v/>
      </c>
    </row>
    <row r="768" spans="1:72">
      <c r="A768" s="47" t="str">
        <f t="shared" si="57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58"/>
        <v>Aderente</v>
      </c>
      <c r="BR768" s="19" t="str">
        <f t="shared" si="59"/>
        <v>*</v>
      </c>
      <c r="BS768" s="19" t="str">
        <f t="shared" si="60"/>
        <v>*</v>
      </c>
      <c r="BT768" s="8" t="str">
        <f t="shared" si="61"/>
        <v/>
      </c>
    </row>
    <row r="769" spans="1:72">
      <c r="A769" s="47" t="str">
        <f t="shared" si="57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58"/>
        <v>Aderente</v>
      </c>
      <c r="BR769" s="19" t="str">
        <f t="shared" si="59"/>
        <v>*</v>
      </c>
      <c r="BS769" s="19" t="str">
        <f t="shared" si="60"/>
        <v>*</v>
      </c>
      <c r="BT769" s="8" t="str">
        <f t="shared" si="61"/>
        <v/>
      </c>
    </row>
    <row r="770" spans="1:72">
      <c r="A770" s="47" t="str">
        <f t="shared" si="57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58"/>
        <v>Aderente</v>
      </c>
      <c r="BR770" s="19" t="str">
        <f t="shared" si="59"/>
        <v>*</v>
      </c>
      <c r="BS770" s="19" t="str">
        <f t="shared" si="60"/>
        <v>*</v>
      </c>
      <c r="BT770" s="8" t="str">
        <f t="shared" si="61"/>
        <v/>
      </c>
    </row>
    <row r="771" spans="1:72">
      <c r="A771" s="47" t="str">
        <f t="shared" si="57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58"/>
        <v>Aderente</v>
      </c>
      <c r="BR771" s="19" t="str">
        <f t="shared" si="59"/>
        <v>*</v>
      </c>
      <c r="BS771" s="19" t="str">
        <f t="shared" si="60"/>
        <v>*</v>
      </c>
      <c r="BT771" s="8" t="str">
        <f t="shared" si="61"/>
        <v/>
      </c>
    </row>
    <row r="772" spans="1:72">
      <c r="A772" s="47" t="str">
        <f t="shared" si="57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58"/>
        <v>Aderente</v>
      </c>
      <c r="BR772" s="19" t="str">
        <f t="shared" si="59"/>
        <v>*</v>
      </c>
      <c r="BS772" s="19" t="str">
        <f t="shared" si="60"/>
        <v>*</v>
      </c>
      <c r="BT772" s="8" t="str">
        <f t="shared" si="61"/>
        <v/>
      </c>
    </row>
    <row r="773" spans="1:72">
      <c r="A773" s="47" t="str">
        <f t="shared" si="57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58"/>
        <v>Aderente</v>
      </c>
      <c r="BR773" s="19" t="str">
        <f t="shared" si="59"/>
        <v>*</v>
      </c>
      <c r="BS773" s="19" t="str">
        <f t="shared" si="60"/>
        <v>*</v>
      </c>
      <c r="BT773" s="8" t="str">
        <f t="shared" si="61"/>
        <v/>
      </c>
    </row>
    <row r="774" spans="1:72">
      <c r="A774" s="47" t="str">
        <f t="shared" si="57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58"/>
        <v>Aderente</v>
      </c>
      <c r="BR774" s="19" t="str">
        <f t="shared" si="59"/>
        <v>*</v>
      </c>
      <c r="BS774" s="19" t="str">
        <f t="shared" si="60"/>
        <v>*</v>
      </c>
      <c r="BT774" s="8" t="str">
        <f t="shared" si="61"/>
        <v/>
      </c>
    </row>
    <row r="775" spans="1:72">
      <c r="A775" s="47" t="str">
        <f t="shared" ref="A775:A838" si="62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63">IF(AND(BR775&lt;1,BS775&lt;1),"Produção e Intervalo",IF(BR775&lt;1,"Intervalo",IF(BS775&lt;1,"Produção","Aderente")))</f>
        <v>Aderente</v>
      </c>
      <c r="BR775" s="19" t="str">
        <f t="shared" ref="BR775:BR838" si="64">IF(OR(B775="",F775=""),"*",AY775/P775)</f>
        <v>*</v>
      </c>
      <c r="BS775" s="19" t="str">
        <f t="shared" ref="BS775:BS838" si="65">IF(OR(B775="",F775=""),"*",BA775/Q775)</f>
        <v>*</v>
      </c>
      <c r="BT775" s="8" t="str">
        <f t="shared" ref="BT775:BT838" si="66">IF(BN775="","",SUBSTITUTE(BM775," ","")&amp;SUBSTITUTE(BN775," ",""))</f>
        <v/>
      </c>
    </row>
    <row r="776" spans="1:72">
      <c r="A776" s="47" t="str">
        <f t="shared" si="62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63"/>
        <v>Aderente</v>
      </c>
      <c r="BR776" s="19" t="str">
        <f t="shared" si="64"/>
        <v>*</v>
      </c>
      <c r="BS776" s="19" t="str">
        <f t="shared" si="65"/>
        <v>*</v>
      </c>
      <c r="BT776" s="8" t="str">
        <f t="shared" si="66"/>
        <v/>
      </c>
    </row>
    <row r="777" spans="1:72">
      <c r="A777" s="47" t="str">
        <f t="shared" si="62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63"/>
        <v>Aderente</v>
      </c>
      <c r="BR777" s="19" t="str">
        <f t="shared" si="64"/>
        <v>*</v>
      </c>
      <c r="BS777" s="19" t="str">
        <f t="shared" si="65"/>
        <v>*</v>
      </c>
      <c r="BT777" s="8" t="str">
        <f t="shared" si="66"/>
        <v/>
      </c>
    </row>
    <row r="778" spans="1:72">
      <c r="A778" s="47" t="str">
        <f t="shared" si="62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63"/>
        <v>Aderente</v>
      </c>
      <c r="BR778" s="19" t="str">
        <f t="shared" si="64"/>
        <v>*</v>
      </c>
      <c r="BS778" s="19" t="str">
        <f t="shared" si="65"/>
        <v>*</v>
      </c>
      <c r="BT778" s="8" t="str">
        <f t="shared" si="66"/>
        <v/>
      </c>
    </row>
    <row r="779" spans="1:72">
      <c r="A779" s="47" t="str">
        <f t="shared" si="62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63"/>
        <v>Aderente</v>
      </c>
      <c r="BR779" s="19" t="str">
        <f t="shared" si="64"/>
        <v>*</v>
      </c>
      <c r="BS779" s="19" t="str">
        <f t="shared" si="65"/>
        <v>*</v>
      </c>
      <c r="BT779" s="8" t="str">
        <f t="shared" si="66"/>
        <v/>
      </c>
    </row>
    <row r="780" spans="1:72">
      <c r="A780" s="47" t="str">
        <f t="shared" si="62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63"/>
        <v>Aderente</v>
      </c>
      <c r="BR780" s="19" t="str">
        <f t="shared" si="64"/>
        <v>*</v>
      </c>
      <c r="BS780" s="19" t="str">
        <f t="shared" si="65"/>
        <v>*</v>
      </c>
      <c r="BT780" s="8" t="str">
        <f t="shared" si="66"/>
        <v/>
      </c>
    </row>
    <row r="781" spans="1:72">
      <c r="A781" s="47" t="str">
        <f t="shared" si="62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63"/>
        <v>Aderente</v>
      </c>
      <c r="BR781" s="19" t="str">
        <f t="shared" si="64"/>
        <v>*</v>
      </c>
      <c r="BS781" s="19" t="str">
        <f t="shared" si="65"/>
        <v>*</v>
      </c>
      <c r="BT781" s="8" t="str">
        <f t="shared" si="66"/>
        <v/>
      </c>
    </row>
    <row r="782" spans="1:72">
      <c r="A782" s="47" t="str">
        <f t="shared" si="62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63"/>
        <v>Aderente</v>
      </c>
      <c r="BR782" s="19" t="str">
        <f t="shared" si="64"/>
        <v>*</v>
      </c>
      <c r="BS782" s="19" t="str">
        <f t="shared" si="65"/>
        <v>*</v>
      </c>
      <c r="BT782" s="8" t="str">
        <f t="shared" si="66"/>
        <v/>
      </c>
    </row>
    <row r="783" spans="1:72">
      <c r="A783" s="47" t="str">
        <f t="shared" si="62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63"/>
        <v>Aderente</v>
      </c>
      <c r="BR783" s="19" t="str">
        <f t="shared" si="64"/>
        <v>*</v>
      </c>
      <c r="BS783" s="19" t="str">
        <f t="shared" si="65"/>
        <v>*</v>
      </c>
      <c r="BT783" s="8" t="str">
        <f t="shared" si="66"/>
        <v/>
      </c>
    </row>
    <row r="784" spans="1:72">
      <c r="A784" s="47" t="str">
        <f t="shared" si="62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63"/>
        <v>Aderente</v>
      </c>
      <c r="BR784" s="19" t="str">
        <f t="shared" si="64"/>
        <v>*</v>
      </c>
      <c r="BS784" s="19" t="str">
        <f t="shared" si="65"/>
        <v>*</v>
      </c>
      <c r="BT784" s="8" t="str">
        <f t="shared" si="66"/>
        <v/>
      </c>
    </row>
    <row r="785" spans="1:72">
      <c r="A785" s="47" t="str">
        <f t="shared" si="62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63"/>
        <v>Aderente</v>
      </c>
      <c r="BR785" s="19" t="str">
        <f t="shared" si="64"/>
        <v>*</v>
      </c>
      <c r="BS785" s="19" t="str">
        <f t="shared" si="65"/>
        <v>*</v>
      </c>
      <c r="BT785" s="8" t="str">
        <f t="shared" si="66"/>
        <v/>
      </c>
    </row>
    <row r="786" spans="1:72">
      <c r="A786" s="47" t="str">
        <f t="shared" si="62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63"/>
        <v>Aderente</v>
      </c>
      <c r="BR786" s="19" t="str">
        <f t="shared" si="64"/>
        <v>*</v>
      </c>
      <c r="BS786" s="19" t="str">
        <f t="shared" si="65"/>
        <v>*</v>
      </c>
      <c r="BT786" s="8" t="str">
        <f t="shared" si="66"/>
        <v/>
      </c>
    </row>
    <row r="787" spans="1:72">
      <c r="A787" s="47" t="str">
        <f t="shared" si="62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63"/>
        <v>Aderente</v>
      </c>
      <c r="BR787" s="19" t="str">
        <f t="shared" si="64"/>
        <v>*</v>
      </c>
      <c r="BS787" s="19" t="str">
        <f t="shared" si="65"/>
        <v>*</v>
      </c>
      <c r="BT787" s="8" t="str">
        <f t="shared" si="66"/>
        <v/>
      </c>
    </row>
    <row r="788" spans="1:72">
      <c r="A788" s="47" t="str">
        <f t="shared" si="62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63"/>
        <v>Aderente</v>
      </c>
      <c r="BR788" s="19" t="str">
        <f t="shared" si="64"/>
        <v>*</v>
      </c>
      <c r="BS788" s="19" t="str">
        <f t="shared" si="65"/>
        <v>*</v>
      </c>
      <c r="BT788" s="8" t="str">
        <f t="shared" si="66"/>
        <v/>
      </c>
    </row>
    <row r="789" spans="1:72">
      <c r="A789" s="47" t="str">
        <f t="shared" si="62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63"/>
        <v>Aderente</v>
      </c>
      <c r="BR789" s="19" t="str">
        <f t="shared" si="64"/>
        <v>*</v>
      </c>
      <c r="BS789" s="19" t="str">
        <f t="shared" si="65"/>
        <v>*</v>
      </c>
      <c r="BT789" s="8" t="str">
        <f t="shared" si="66"/>
        <v/>
      </c>
    </row>
    <row r="790" spans="1:72">
      <c r="A790" s="47" t="str">
        <f t="shared" si="62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63"/>
        <v>Aderente</v>
      </c>
      <c r="BR790" s="19" t="str">
        <f t="shared" si="64"/>
        <v>*</v>
      </c>
      <c r="BS790" s="19" t="str">
        <f t="shared" si="65"/>
        <v>*</v>
      </c>
      <c r="BT790" s="8" t="str">
        <f t="shared" si="66"/>
        <v/>
      </c>
    </row>
    <row r="791" spans="1:72">
      <c r="A791" s="47" t="str">
        <f t="shared" si="62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63"/>
        <v>Aderente</v>
      </c>
      <c r="BR791" s="19" t="str">
        <f t="shared" si="64"/>
        <v>*</v>
      </c>
      <c r="BS791" s="19" t="str">
        <f t="shared" si="65"/>
        <v>*</v>
      </c>
      <c r="BT791" s="8" t="str">
        <f t="shared" si="66"/>
        <v/>
      </c>
    </row>
    <row r="792" spans="1:72">
      <c r="A792" s="47" t="str">
        <f t="shared" si="62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63"/>
        <v>Aderente</v>
      </c>
      <c r="BR792" s="19" t="str">
        <f t="shared" si="64"/>
        <v>*</v>
      </c>
      <c r="BS792" s="19" t="str">
        <f t="shared" si="65"/>
        <v>*</v>
      </c>
      <c r="BT792" s="8" t="str">
        <f t="shared" si="66"/>
        <v/>
      </c>
    </row>
    <row r="793" spans="1:72">
      <c r="A793" s="47" t="str">
        <f t="shared" si="62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63"/>
        <v>Aderente</v>
      </c>
      <c r="BR793" s="19" t="str">
        <f t="shared" si="64"/>
        <v>*</v>
      </c>
      <c r="BS793" s="19" t="str">
        <f t="shared" si="65"/>
        <v>*</v>
      </c>
      <c r="BT793" s="8" t="str">
        <f t="shared" si="66"/>
        <v/>
      </c>
    </row>
    <row r="794" spans="1:72">
      <c r="A794" s="47" t="str">
        <f t="shared" si="62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63"/>
        <v>Aderente</v>
      </c>
      <c r="BR794" s="19" t="str">
        <f t="shared" si="64"/>
        <v>*</v>
      </c>
      <c r="BS794" s="19" t="str">
        <f t="shared" si="65"/>
        <v>*</v>
      </c>
      <c r="BT794" s="8" t="str">
        <f t="shared" si="66"/>
        <v/>
      </c>
    </row>
    <row r="795" spans="1:72">
      <c r="A795" s="47" t="str">
        <f t="shared" si="62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63"/>
        <v>Aderente</v>
      </c>
      <c r="BR795" s="19" t="str">
        <f t="shared" si="64"/>
        <v>*</v>
      </c>
      <c r="BS795" s="19" t="str">
        <f t="shared" si="65"/>
        <v>*</v>
      </c>
      <c r="BT795" s="8" t="str">
        <f t="shared" si="66"/>
        <v/>
      </c>
    </row>
    <row r="796" spans="1:72">
      <c r="A796" s="47" t="str">
        <f t="shared" si="62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63"/>
        <v>Aderente</v>
      </c>
      <c r="BR796" s="19" t="str">
        <f t="shared" si="64"/>
        <v>*</v>
      </c>
      <c r="BS796" s="19" t="str">
        <f t="shared" si="65"/>
        <v>*</v>
      </c>
      <c r="BT796" s="8" t="str">
        <f t="shared" si="66"/>
        <v/>
      </c>
    </row>
    <row r="797" spans="1:72">
      <c r="A797" s="47" t="str">
        <f t="shared" si="62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63"/>
        <v>Aderente</v>
      </c>
      <c r="BR797" s="19" t="str">
        <f t="shared" si="64"/>
        <v>*</v>
      </c>
      <c r="BS797" s="19" t="str">
        <f t="shared" si="65"/>
        <v>*</v>
      </c>
      <c r="BT797" s="8" t="str">
        <f t="shared" si="66"/>
        <v/>
      </c>
    </row>
    <row r="798" spans="1:72">
      <c r="A798" s="47" t="str">
        <f t="shared" si="62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63"/>
        <v>Aderente</v>
      </c>
      <c r="BR798" s="19" t="str">
        <f t="shared" si="64"/>
        <v>*</v>
      </c>
      <c r="BS798" s="19" t="str">
        <f t="shared" si="65"/>
        <v>*</v>
      </c>
      <c r="BT798" s="8" t="str">
        <f t="shared" si="66"/>
        <v/>
      </c>
    </row>
    <row r="799" spans="1:72">
      <c r="A799" s="47" t="str">
        <f t="shared" si="62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63"/>
        <v>Aderente</v>
      </c>
      <c r="BR799" s="19" t="str">
        <f t="shared" si="64"/>
        <v>*</v>
      </c>
      <c r="BS799" s="19" t="str">
        <f t="shared" si="65"/>
        <v>*</v>
      </c>
      <c r="BT799" s="8" t="str">
        <f t="shared" si="66"/>
        <v/>
      </c>
    </row>
    <row r="800" spans="1:72">
      <c r="A800" s="47" t="str">
        <f t="shared" si="62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63"/>
        <v>Aderente</v>
      </c>
      <c r="BR800" s="19" t="str">
        <f t="shared" si="64"/>
        <v>*</v>
      </c>
      <c r="BS800" s="19" t="str">
        <f t="shared" si="65"/>
        <v>*</v>
      </c>
      <c r="BT800" s="8" t="str">
        <f t="shared" si="66"/>
        <v/>
      </c>
    </row>
    <row r="801" spans="1:72">
      <c r="A801" s="47" t="str">
        <f t="shared" si="62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63"/>
        <v>Aderente</v>
      </c>
      <c r="BR801" s="19" t="str">
        <f t="shared" si="64"/>
        <v>*</v>
      </c>
      <c r="BS801" s="19" t="str">
        <f t="shared" si="65"/>
        <v>*</v>
      </c>
      <c r="BT801" s="8" t="str">
        <f t="shared" si="66"/>
        <v/>
      </c>
    </row>
    <row r="802" spans="1:72">
      <c r="A802" s="47" t="str">
        <f t="shared" si="62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63"/>
        <v>Aderente</v>
      </c>
      <c r="BR802" s="19" t="str">
        <f t="shared" si="64"/>
        <v>*</v>
      </c>
      <c r="BS802" s="19" t="str">
        <f t="shared" si="65"/>
        <v>*</v>
      </c>
      <c r="BT802" s="8" t="str">
        <f t="shared" si="66"/>
        <v/>
      </c>
    </row>
    <row r="803" spans="1:72">
      <c r="A803" s="47" t="str">
        <f t="shared" si="62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63"/>
        <v>Aderente</v>
      </c>
      <c r="BR803" s="19" t="str">
        <f t="shared" si="64"/>
        <v>*</v>
      </c>
      <c r="BS803" s="19" t="str">
        <f t="shared" si="65"/>
        <v>*</v>
      </c>
      <c r="BT803" s="8" t="str">
        <f t="shared" si="66"/>
        <v/>
      </c>
    </row>
    <row r="804" spans="1:72">
      <c r="A804" s="47" t="str">
        <f t="shared" si="62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63"/>
        <v>Aderente</v>
      </c>
      <c r="BR804" s="19" t="str">
        <f t="shared" si="64"/>
        <v>*</v>
      </c>
      <c r="BS804" s="19" t="str">
        <f t="shared" si="65"/>
        <v>*</v>
      </c>
      <c r="BT804" s="8" t="str">
        <f t="shared" si="66"/>
        <v/>
      </c>
    </row>
    <row r="805" spans="1:72">
      <c r="A805" s="47" t="str">
        <f t="shared" si="62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63"/>
        <v>Aderente</v>
      </c>
      <c r="BR805" s="19" t="str">
        <f t="shared" si="64"/>
        <v>*</v>
      </c>
      <c r="BS805" s="19" t="str">
        <f t="shared" si="65"/>
        <v>*</v>
      </c>
      <c r="BT805" s="8" t="str">
        <f t="shared" si="66"/>
        <v/>
      </c>
    </row>
    <row r="806" spans="1:72">
      <c r="A806" s="47" t="str">
        <f t="shared" si="62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63"/>
        <v>Aderente</v>
      </c>
      <c r="BR806" s="19" t="str">
        <f t="shared" si="64"/>
        <v>*</v>
      </c>
      <c r="BS806" s="19" t="str">
        <f t="shared" si="65"/>
        <v>*</v>
      </c>
      <c r="BT806" s="8" t="str">
        <f t="shared" si="66"/>
        <v/>
      </c>
    </row>
    <row r="807" spans="1:72">
      <c r="A807" s="47" t="str">
        <f t="shared" si="62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63"/>
        <v>Aderente</v>
      </c>
      <c r="BR807" s="19" t="str">
        <f t="shared" si="64"/>
        <v>*</v>
      </c>
      <c r="BS807" s="19" t="str">
        <f t="shared" si="65"/>
        <v>*</v>
      </c>
      <c r="BT807" s="8" t="str">
        <f t="shared" si="66"/>
        <v/>
      </c>
    </row>
    <row r="808" spans="1:72">
      <c r="A808" s="47" t="str">
        <f t="shared" si="62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63"/>
        <v>Aderente</v>
      </c>
      <c r="BR808" s="19" t="str">
        <f t="shared" si="64"/>
        <v>*</v>
      </c>
      <c r="BS808" s="19" t="str">
        <f t="shared" si="65"/>
        <v>*</v>
      </c>
      <c r="BT808" s="8" t="str">
        <f t="shared" si="66"/>
        <v/>
      </c>
    </row>
    <row r="809" spans="1:72">
      <c r="A809" s="47" t="str">
        <f t="shared" si="62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63"/>
        <v>Aderente</v>
      </c>
      <c r="BR809" s="19" t="str">
        <f t="shared" si="64"/>
        <v>*</v>
      </c>
      <c r="BS809" s="19" t="str">
        <f t="shared" si="65"/>
        <v>*</v>
      </c>
      <c r="BT809" s="8" t="str">
        <f t="shared" si="66"/>
        <v/>
      </c>
    </row>
    <row r="810" spans="1:72">
      <c r="A810" s="47" t="str">
        <f t="shared" si="62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63"/>
        <v>Aderente</v>
      </c>
      <c r="BR810" s="19" t="str">
        <f t="shared" si="64"/>
        <v>*</v>
      </c>
      <c r="BS810" s="19" t="str">
        <f t="shared" si="65"/>
        <v>*</v>
      </c>
      <c r="BT810" s="8" t="str">
        <f t="shared" si="66"/>
        <v/>
      </c>
    </row>
    <row r="811" spans="1:72">
      <c r="A811" s="47" t="str">
        <f t="shared" si="62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63"/>
        <v>Aderente</v>
      </c>
      <c r="BR811" s="19" t="str">
        <f t="shared" si="64"/>
        <v>*</v>
      </c>
      <c r="BS811" s="19" t="str">
        <f t="shared" si="65"/>
        <v>*</v>
      </c>
      <c r="BT811" s="8" t="str">
        <f t="shared" si="66"/>
        <v/>
      </c>
    </row>
    <row r="812" spans="1:72">
      <c r="A812" s="47" t="str">
        <f t="shared" si="62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63"/>
        <v>Aderente</v>
      </c>
      <c r="BR812" s="19" t="str">
        <f t="shared" si="64"/>
        <v>*</v>
      </c>
      <c r="BS812" s="19" t="str">
        <f t="shared" si="65"/>
        <v>*</v>
      </c>
      <c r="BT812" s="8" t="str">
        <f t="shared" si="66"/>
        <v/>
      </c>
    </row>
    <row r="813" spans="1:72">
      <c r="A813" s="47" t="str">
        <f t="shared" si="62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63"/>
        <v>Aderente</v>
      </c>
      <c r="BR813" s="19" t="str">
        <f t="shared" si="64"/>
        <v>*</v>
      </c>
      <c r="BS813" s="19" t="str">
        <f t="shared" si="65"/>
        <v>*</v>
      </c>
      <c r="BT813" s="8" t="str">
        <f t="shared" si="66"/>
        <v/>
      </c>
    </row>
    <row r="814" spans="1:72">
      <c r="A814" s="47" t="str">
        <f t="shared" si="62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63"/>
        <v>Aderente</v>
      </c>
      <c r="BR814" s="19" t="str">
        <f t="shared" si="64"/>
        <v>*</v>
      </c>
      <c r="BS814" s="19" t="str">
        <f t="shared" si="65"/>
        <v>*</v>
      </c>
      <c r="BT814" s="8" t="str">
        <f t="shared" si="66"/>
        <v/>
      </c>
    </row>
    <row r="815" spans="1:72">
      <c r="A815" s="47" t="str">
        <f t="shared" si="62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63"/>
        <v>Aderente</v>
      </c>
      <c r="BR815" s="19" t="str">
        <f t="shared" si="64"/>
        <v>*</v>
      </c>
      <c r="BS815" s="19" t="str">
        <f t="shared" si="65"/>
        <v>*</v>
      </c>
      <c r="BT815" s="8" t="str">
        <f t="shared" si="66"/>
        <v/>
      </c>
    </row>
    <row r="816" spans="1:72">
      <c r="A816" s="47" t="str">
        <f t="shared" si="62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63"/>
        <v>Aderente</v>
      </c>
      <c r="BR816" s="19" t="str">
        <f t="shared" si="64"/>
        <v>*</v>
      </c>
      <c r="BS816" s="19" t="str">
        <f t="shared" si="65"/>
        <v>*</v>
      </c>
      <c r="BT816" s="8" t="str">
        <f t="shared" si="66"/>
        <v/>
      </c>
    </row>
    <row r="817" spans="1:72">
      <c r="A817" s="47" t="str">
        <f t="shared" si="62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63"/>
        <v>Aderente</v>
      </c>
      <c r="BR817" s="19" t="str">
        <f t="shared" si="64"/>
        <v>*</v>
      </c>
      <c r="BS817" s="19" t="str">
        <f t="shared" si="65"/>
        <v>*</v>
      </c>
      <c r="BT817" s="8" t="str">
        <f t="shared" si="66"/>
        <v/>
      </c>
    </row>
    <row r="818" spans="1:72">
      <c r="A818" s="47" t="str">
        <f t="shared" si="62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63"/>
        <v>Aderente</v>
      </c>
      <c r="BR818" s="19" t="str">
        <f t="shared" si="64"/>
        <v>*</v>
      </c>
      <c r="BS818" s="19" t="str">
        <f t="shared" si="65"/>
        <v>*</v>
      </c>
      <c r="BT818" s="8" t="str">
        <f t="shared" si="66"/>
        <v/>
      </c>
    </row>
    <row r="819" spans="1:72">
      <c r="A819" s="47" t="str">
        <f t="shared" si="62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63"/>
        <v>Aderente</v>
      </c>
      <c r="BR819" s="19" t="str">
        <f t="shared" si="64"/>
        <v>*</v>
      </c>
      <c r="BS819" s="19" t="str">
        <f t="shared" si="65"/>
        <v>*</v>
      </c>
      <c r="BT819" s="8" t="str">
        <f t="shared" si="66"/>
        <v/>
      </c>
    </row>
    <row r="820" spans="1:72">
      <c r="A820" s="47" t="str">
        <f t="shared" si="62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63"/>
        <v>Aderente</v>
      </c>
      <c r="BR820" s="19" t="str">
        <f t="shared" si="64"/>
        <v>*</v>
      </c>
      <c r="BS820" s="19" t="str">
        <f t="shared" si="65"/>
        <v>*</v>
      </c>
      <c r="BT820" s="8" t="str">
        <f t="shared" si="66"/>
        <v/>
      </c>
    </row>
    <row r="821" spans="1:72">
      <c r="A821" s="47" t="str">
        <f t="shared" si="62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63"/>
        <v>Aderente</v>
      </c>
      <c r="BR821" s="19" t="str">
        <f t="shared" si="64"/>
        <v>*</v>
      </c>
      <c r="BS821" s="19" t="str">
        <f t="shared" si="65"/>
        <v>*</v>
      </c>
      <c r="BT821" s="8" t="str">
        <f t="shared" si="66"/>
        <v/>
      </c>
    </row>
    <row r="822" spans="1:72">
      <c r="A822" s="47" t="str">
        <f t="shared" si="62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63"/>
        <v>Aderente</v>
      </c>
      <c r="BR822" s="19" t="str">
        <f t="shared" si="64"/>
        <v>*</v>
      </c>
      <c r="BS822" s="19" t="str">
        <f t="shared" si="65"/>
        <v>*</v>
      </c>
      <c r="BT822" s="8" t="str">
        <f t="shared" si="66"/>
        <v/>
      </c>
    </row>
    <row r="823" spans="1:72">
      <c r="A823" s="47" t="str">
        <f t="shared" si="62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63"/>
        <v>Aderente</v>
      </c>
      <c r="BR823" s="19" t="str">
        <f t="shared" si="64"/>
        <v>*</v>
      </c>
      <c r="BS823" s="19" t="str">
        <f t="shared" si="65"/>
        <v>*</v>
      </c>
      <c r="BT823" s="8" t="str">
        <f t="shared" si="66"/>
        <v/>
      </c>
    </row>
    <row r="824" spans="1:72">
      <c r="A824" s="47" t="str">
        <f t="shared" si="62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63"/>
        <v>Aderente</v>
      </c>
      <c r="BR824" s="19" t="str">
        <f t="shared" si="64"/>
        <v>*</v>
      </c>
      <c r="BS824" s="19" t="str">
        <f t="shared" si="65"/>
        <v>*</v>
      </c>
      <c r="BT824" s="8" t="str">
        <f t="shared" si="66"/>
        <v/>
      </c>
    </row>
    <row r="825" spans="1:72">
      <c r="A825" s="47" t="str">
        <f t="shared" si="62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63"/>
        <v>Aderente</v>
      </c>
      <c r="BR825" s="19" t="str">
        <f t="shared" si="64"/>
        <v>*</v>
      </c>
      <c r="BS825" s="19" t="str">
        <f t="shared" si="65"/>
        <v>*</v>
      </c>
      <c r="BT825" s="8" t="str">
        <f t="shared" si="66"/>
        <v/>
      </c>
    </row>
    <row r="826" spans="1:72">
      <c r="A826" s="47" t="str">
        <f t="shared" si="62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63"/>
        <v>Aderente</v>
      </c>
      <c r="BR826" s="19" t="str">
        <f t="shared" si="64"/>
        <v>*</v>
      </c>
      <c r="BS826" s="19" t="str">
        <f t="shared" si="65"/>
        <v>*</v>
      </c>
      <c r="BT826" s="8" t="str">
        <f t="shared" si="66"/>
        <v/>
      </c>
    </row>
    <row r="827" spans="1:72">
      <c r="A827" s="47" t="str">
        <f t="shared" si="62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63"/>
        <v>Aderente</v>
      </c>
      <c r="BR827" s="19" t="str">
        <f t="shared" si="64"/>
        <v>*</v>
      </c>
      <c r="BS827" s="19" t="str">
        <f t="shared" si="65"/>
        <v>*</v>
      </c>
      <c r="BT827" s="8" t="str">
        <f t="shared" si="66"/>
        <v/>
      </c>
    </row>
    <row r="828" spans="1:72">
      <c r="A828" s="47" t="str">
        <f t="shared" si="62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63"/>
        <v>Aderente</v>
      </c>
      <c r="BR828" s="19" t="str">
        <f t="shared" si="64"/>
        <v>*</v>
      </c>
      <c r="BS828" s="19" t="str">
        <f t="shared" si="65"/>
        <v>*</v>
      </c>
      <c r="BT828" s="8" t="str">
        <f t="shared" si="66"/>
        <v/>
      </c>
    </row>
    <row r="829" spans="1:72">
      <c r="A829" s="47" t="str">
        <f t="shared" si="62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63"/>
        <v>Aderente</v>
      </c>
      <c r="BR829" s="19" t="str">
        <f t="shared" si="64"/>
        <v>*</v>
      </c>
      <c r="BS829" s="19" t="str">
        <f t="shared" si="65"/>
        <v>*</v>
      </c>
      <c r="BT829" s="8" t="str">
        <f t="shared" si="66"/>
        <v/>
      </c>
    </row>
    <row r="830" spans="1:72">
      <c r="A830" s="47" t="str">
        <f t="shared" si="62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63"/>
        <v>Aderente</v>
      </c>
      <c r="BR830" s="19" t="str">
        <f t="shared" si="64"/>
        <v>*</v>
      </c>
      <c r="BS830" s="19" t="str">
        <f t="shared" si="65"/>
        <v>*</v>
      </c>
      <c r="BT830" s="8" t="str">
        <f t="shared" si="66"/>
        <v/>
      </c>
    </row>
    <row r="831" spans="1:72">
      <c r="A831" s="47" t="str">
        <f t="shared" si="62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63"/>
        <v>Aderente</v>
      </c>
      <c r="BR831" s="19" t="str">
        <f t="shared" si="64"/>
        <v>*</v>
      </c>
      <c r="BS831" s="19" t="str">
        <f t="shared" si="65"/>
        <v>*</v>
      </c>
      <c r="BT831" s="8" t="str">
        <f t="shared" si="66"/>
        <v/>
      </c>
    </row>
    <row r="832" spans="1:72">
      <c r="A832" s="47" t="str">
        <f t="shared" si="62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63"/>
        <v>Aderente</v>
      </c>
      <c r="BR832" s="19" t="str">
        <f t="shared" si="64"/>
        <v>*</v>
      </c>
      <c r="BS832" s="19" t="str">
        <f t="shared" si="65"/>
        <v>*</v>
      </c>
      <c r="BT832" s="8" t="str">
        <f t="shared" si="66"/>
        <v/>
      </c>
    </row>
    <row r="833" spans="1:72">
      <c r="A833" s="47" t="str">
        <f t="shared" si="62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63"/>
        <v>Aderente</v>
      </c>
      <c r="BR833" s="19" t="str">
        <f t="shared" si="64"/>
        <v>*</v>
      </c>
      <c r="BS833" s="19" t="str">
        <f t="shared" si="65"/>
        <v>*</v>
      </c>
      <c r="BT833" s="8" t="str">
        <f t="shared" si="66"/>
        <v/>
      </c>
    </row>
    <row r="834" spans="1:72">
      <c r="A834" s="47" t="str">
        <f t="shared" si="62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63"/>
        <v>Aderente</v>
      </c>
      <c r="BR834" s="19" t="str">
        <f t="shared" si="64"/>
        <v>*</v>
      </c>
      <c r="BS834" s="19" t="str">
        <f t="shared" si="65"/>
        <v>*</v>
      </c>
      <c r="BT834" s="8" t="str">
        <f t="shared" si="66"/>
        <v/>
      </c>
    </row>
    <row r="835" spans="1:72">
      <c r="A835" s="47" t="str">
        <f t="shared" si="62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63"/>
        <v>Aderente</v>
      </c>
      <c r="BR835" s="19" t="str">
        <f t="shared" si="64"/>
        <v>*</v>
      </c>
      <c r="BS835" s="19" t="str">
        <f t="shared" si="65"/>
        <v>*</v>
      </c>
      <c r="BT835" s="8" t="str">
        <f t="shared" si="66"/>
        <v/>
      </c>
    </row>
    <row r="836" spans="1:72">
      <c r="A836" s="47" t="str">
        <f t="shared" si="62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63"/>
        <v>Aderente</v>
      </c>
      <c r="BR836" s="19" t="str">
        <f t="shared" si="64"/>
        <v>*</v>
      </c>
      <c r="BS836" s="19" t="str">
        <f t="shared" si="65"/>
        <v>*</v>
      </c>
      <c r="BT836" s="8" t="str">
        <f t="shared" si="66"/>
        <v/>
      </c>
    </row>
    <row r="837" spans="1:72">
      <c r="A837" s="47" t="str">
        <f t="shared" si="62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63"/>
        <v>Aderente</v>
      </c>
      <c r="BR837" s="19" t="str">
        <f t="shared" si="64"/>
        <v>*</v>
      </c>
      <c r="BS837" s="19" t="str">
        <f t="shared" si="65"/>
        <v>*</v>
      </c>
      <c r="BT837" s="8" t="str">
        <f t="shared" si="66"/>
        <v/>
      </c>
    </row>
    <row r="838" spans="1:72">
      <c r="A838" s="47" t="str">
        <f t="shared" si="62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63"/>
        <v>Aderente</v>
      </c>
      <c r="BR838" s="19" t="str">
        <f t="shared" si="64"/>
        <v>*</v>
      </c>
      <c r="BS838" s="19" t="str">
        <f t="shared" si="65"/>
        <v>*</v>
      </c>
      <c r="BT838" s="8" t="str">
        <f t="shared" si="66"/>
        <v/>
      </c>
    </row>
    <row r="839" spans="1:72">
      <c r="A839" s="47" t="str">
        <f t="shared" ref="A839:A902" si="67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68">IF(AND(BR839&lt;1,BS839&lt;1),"Produção e Intervalo",IF(BR839&lt;1,"Intervalo",IF(BS839&lt;1,"Produção","Aderente")))</f>
        <v>Aderente</v>
      </c>
      <c r="BR839" s="19" t="str">
        <f t="shared" ref="BR839:BR902" si="69">IF(OR(B839="",F839=""),"*",AY839/P839)</f>
        <v>*</v>
      </c>
      <c r="BS839" s="19" t="str">
        <f t="shared" ref="BS839:BS902" si="70">IF(OR(B839="",F839=""),"*",BA839/Q839)</f>
        <v>*</v>
      </c>
      <c r="BT839" s="8" t="str">
        <f t="shared" ref="BT839:BT902" si="71">IF(BN839="","",SUBSTITUTE(BM839," ","")&amp;SUBSTITUTE(BN839," ",""))</f>
        <v/>
      </c>
    </row>
    <row r="840" spans="1:72">
      <c r="A840" s="47" t="str">
        <f t="shared" si="67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68"/>
        <v>Aderente</v>
      </c>
      <c r="BR840" s="19" t="str">
        <f t="shared" si="69"/>
        <v>*</v>
      </c>
      <c r="BS840" s="19" t="str">
        <f t="shared" si="70"/>
        <v>*</v>
      </c>
      <c r="BT840" s="8" t="str">
        <f t="shared" si="71"/>
        <v/>
      </c>
    </row>
    <row r="841" spans="1:72">
      <c r="A841" s="47" t="str">
        <f t="shared" si="67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68"/>
        <v>Aderente</v>
      </c>
      <c r="BR841" s="19" t="str">
        <f t="shared" si="69"/>
        <v>*</v>
      </c>
      <c r="BS841" s="19" t="str">
        <f t="shared" si="70"/>
        <v>*</v>
      </c>
      <c r="BT841" s="8" t="str">
        <f t="shared" si="71"/>
        <v/>
      </c>
    </row>
    <row r="842" spans="1:72">
      <c r="A842" s="47" t="str">
        <f t="shared" si="67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68"/>
        <v>Aderente</v>
      </c>
      <c r="BR842" s="19" t="str">
        <f t="shared" si="69"/>
        <v>*</v>
      </c>
      <c r="BS842" s="19" t="str">
        <f t="shared" si="70"/>
        <v>*</v>
      </c>
      <c r="BT842" s="8" t="str">
        <f t="shared" si="71"/>
        <v/>
      </c>
    </row>
    <row r="843" spans="1:72">
      <c r="A843" s="47" t="str">
        <f t="shared" si="67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68"/>
        <v>Aderente</v>
      </c>
      <c r="BR843" s="19" t="str">
        <f t="shared" si="69"/>
        <v>*</v>
      </c>
      <c r="BS843" s="19" t="str">
        <f t="shared" si="70"/>
        <v>*</v>
      </c>
      <c r="BT843" s="8" t="str">
        <f t="shared" si="71"/>
        <v/>
      </c>
    </row>
    <row r="844" spans="1:72">
      <c r="A844" s="47" t="str">
        <f t="shared" si="67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68"/>
        <v>Aderente</v>
      </c>
      <c r="BR844" s="19" t="str">
        <f t="shared" si="69"/>
        <v>*</v>
      </c>
      <c r="BS844" s="19" t="str">
        <f t="shared" si="70"/>
        <v>*</v>
      </c>
      <c r="BT844" s="8" t="str">
        <f t="shared" si="71"/>
        <v/>
      </c>
    </row>
    <row r="845" spans="1:72">
      <c r="A845" s="47" t="str">
        <f t="shared" si="67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68"/>
        <v>Aderente</v>
      </c>
      <c r="BR845" s="19" t="str">
        <f t="shared" si="69"/>
        <v>*</v>
      </c>
      <c r="BS845" s="19" t="str">
        <f t="shared" si="70"/>
        <v>*</v>
      </c>
      <c r="BT845" s="8" t="str">
        <f t="shared" si="71"/>
        <v/>
      </c>
    </row>
    <row r="846" spans="1:72">
      <c r="A846" s="47" t="str">
        <f t="shared" si="67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68"/>
        <v>Aderente</v>
      </c>
      <c r="BR846" s="19" t="str">
        <f t="shared" si="69"/>
        <v>*</v>
      </c>
      <c r="BS846" s="19" t="str">
        <f t="shared" si="70"/>
        <v>*</v>
      </c>
      <c r="BT846" s="8" t="str">
        <f t="shared" si="71"/>
        <v/>
      </c>
    </row>
    <row r="847" spans="1:72">
      <c r="A847" s="47" t="str">
        <f t="shared" si="67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68"/>
        <v>Aderente</v>
      </c>
      <c r="BR847" s="19" t="str">
        <f t="shared" si="69"/>
        <v>*</v>
      </c>
      <c r="BS847" s="19" t="str">
        <f t="shared" si="70"/>
        <v>*</v>
      </c>
      <c r="BT847" s="8" t="str">
        <f t="shared" si="71"/>
        <v/>
      </c>
    </row>
    <row r="848" spans="1:72">
      <c r="A848" s="47" t="str">
        <f t="shared" si="67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68"/>
        <v>Aderente</v>
      </c>
      <c r="BR848" s="19" t="str">
        <f t="shared" si="69"/>
        <v>*</v>
      </c>
      <c r="BS848" s="19" t="str">
        <f t="shared" si="70"/>
        <v>*</v>
      </c>
      <c r="BT848" s="8" t="str">
        <f t="shared" si="71"/>
        <v/>
      </c>
    </row>
    <row r="849" spans="1:72">
      <c r="A849" s="47" t="str">
        <f t="shared" si="67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68"/>
        <v>Aderente</v>
      </c>
      <c r="BR849" s="19" t="str">
        <f t="shared" si="69"/>
        <v>*</v>
      </c>
      <c r="BS849" s="19" t="str">
        <f t="shared" si="70"/>
        <v>*</v>
      </c>
      <c r="BT849" s="8" t="str">
        <f t="shared" si="71"/>
        <v/>
      </c>
    </row>
    <row r="850" spans="1:72">
      <c r="A850" s="47" t="str">
        <f t="shared" si="67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68"/>
        <v>Aderente</v>
      </c>
      <c r="BR850" s="19" t="str">
        <f t="shared" si="69"/>
        <v>*</v>
      </c>
      <c r="BS850" s="19" t="str">
        <f t="shared" si="70"/>
        <v>*</v>
      </c>
      <c r="BT850" s="8" t="str">
        <f t="shared" si="71"/>
        <v/>
      </c>
    </row>
    <row r="851" spans="1:72">
      <c r="A851" s="47" t="str">
        <f t="shared" si="67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68"/>
        <v>Aderente</v>
      </c>
      <c r="BR851" s="19" t="str">
        <f t="shared" si="69"/>
        <v>*</v>
      </c>
      <c r="BS851" s="19" t="str">
        <f t="shared" si="70"/>
        <v>*</v>
      </c>
      <c r="BT851" s="8" t="str">
        <f t="shared" si="71"/>
        <v/>
      </c>
    </row>
    <row r="852" spans="1:72">
      <c r="A852" s="47" t="str">
        <f t="shared" si="67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68"/>
        <v>Aderente</v>
      </c>
      <c r="BR852" s="19" t="str">
        <f t="shared" si="69"/>
        <v>*</v>
      </c>
      <c r="BS852" s="19" t="str">
        <f t="shared" si="70"/>
        <v>*</v>
      </c>
      <c r="BT852" s="8" t="str">
        <f t="shared" si="71"/>
        <v/>
      </c>
    </row>
    <row r="853" spans="1:72">
      <c r="A853" s="47" t="str">
        <f t="shared" si="67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68"/>
        <v>Aderente</v>
      </c>
      <c r="BR853" s="19" t="str">
        <f t="shared" si="69"/>
        <v>*</v>
      </c>
      <c r="BS853" s="19" t="str">
        <f t="shared" si="70"/>
        <v>*</v>
      </c>
      <c r="BT853" s="8" t="str">
        <f t="shared" si="71"/>
        <v/>
      </c>
    </row>
    <row r="854" spans="1:72">
      <c r="A854" s="47" t="str">
        <f t="shared" si="67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68"/>
        <v>Aderente</v>
      </c>
      <c r="BR854" s="19" t="str">
        <f t="shared" si="69"/>
        <v>*</v>
      </c>
      <c r="BS854" s="19" t="str">
        <f t="shared" si="70"/>
        <v>*</v>
      </c>
      <c r="BT854" s="8" t="str">
        <f t="shared" si="71"/>
        <v/>
      </c>
    </row>
    <row r="855" spans="1:72">
      <c r="A855" s="47" t="str">
        <f t="shared" si="67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68"/>
        <v>Aderente</v>
      </c>
      <c r="BR855" s="19" t="str">
        <f t="shared" si="69"/>
        <v>*</v>
      </c>
      <c r="BS855" s="19" t="str">
        <f t="shared" si="70"/>
        <v>*</v>
      </c>
      <c r="BT855" s="8" t="str">
        <f t="shared" si="71"/>
        <v/>
      </c>
    </row>
    <row r="856" spans="1:72">
      <c r="A856" s="47" t="str">
        <f t="shared" si="67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68"/>
        <v>Aderente</v>
      </c>
      <c r="BR856" s="19" t="str">
        <f t="shared" si="69"/>
        <v>*</v>
      </c>
      <c r="BS856" s="19" t="str">
        <f t="shared" si="70"/>
        <v>*</v>
      </c>
      <c r="BT856" s="8" t="str">
        <f t="shared" si="71"/>
        <v/>
      </c>
    </row>
    <row r="857" spans="1:72">
      <c r="A857" s="47" t="str">
        <f t="shared" si="67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68"/>
        <v>Aderente</v>
      </c>
      <c r="BR857" s="19" t="str">
        <f t="shared" si="69"/>
        <v>*</v>
      </c>
      <c r="BS857" s="19" t="str">
        <f t="shared" si="70"/>
        <v>*</v>
      </c>
      <c r="BT857" s="8" t="str">
        <f t="shared" si="71"/>
        <v/>
      </c>
    </row>
    <row r="858" spans="1:72">
      <c r="A858" s="47" t="str">
        <f t="shared" si="67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68"/>
        <v>Aderente</v>
      </c>
      <c r="BR858" s="19" t="str">
        <f t="shared" si="69"/>
        <v>*</v>
      </c>
      <c r="BS858" s="19" t="str">
        <f t="shared" si="70"/>
        <v>*</v>
      </c>
      <c r="BT858" s="8" t="str">
        <f t="shared" si="71"/>
        <v/>
      </c>
    </row>
    <row r="859" spans="1:72">
      <c r="A859" s="47" t="str">
        <f t="shared" si="67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68"/>
        <v>Aderente</v>
      </c>
      <c r="BR859" s="19" t="str">
        <f t="shared" si="69"/>
        <v>*</v>
      </c>
      <c r="BS859" s="19" t="str">
        <f t="shared" si="70"/>
        <v>*</v>
      </c>
      <c r="BT859" s="8" t="str">
        <f t="shared" si="71"/>
        <v/>
      </c>
    </row>
    <row r="860" spans="1:72">
      <c r="A860" s="47" t="str">
        <f t="shared" si="67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68"/>
        <v>Aderente</v>
      </c>
      <c r="BR860" s="19" t="str">
        <f t="shared" si="69"/>
        <v>*</v>
      </c>
      <c r="BS860" s="19" t="str">
        <f t="shared" si="70"/>
        <v>*</v>
      </c>
      <c r="BT860" s="8" t="str">
        <f t="shared" si="71"/>
        <v/>
      </c>
    </row>
    <row r="861" spans="1:72">
      <c r="A861" s="47" t="str">
        <f t="shared" si="67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68"/>
        <v>Aderente</v>
      </c>
      <c r="BR861" s="19" t="str">
        <f t="shared" si="69"/>
        <v>*</v>
      </c>
      <c r="BS861" s="19" t="str">
        <f t="shared" si="70"/>
        <v>*</v>
      </c>
      <c r="BT861" s="8" t="str">
        <f t="shared" si="71"/>
        <v/>
      </c>
    </row>
    <row r="862" spans="1:72">
      <c r="A862" s="47" t="str">
        <f t="shared" si="67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68"/>
        <v>Aderente</v>
      </c>
      <c r="BR862" s="19" t="str">
        <f t="shared" si="69"/>
        <v>*</v>
      </c>
      <c r="BS862" s="19" t="str">
        <f t="shared" si="70"/>
        <v>*</v>
      </c>
      <c r="BT862" s="8" t="str">
        <f t="shared" si="71"/>
        <v/>
      </c>
    </row>
    <row r="863" spans="1:72">
      <c r="A863" s="47" t="str">
        <f t="shared" si="67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68"/>
        <v>Aderente</v>
      </c>
      <c r="BR863" s="19" t="str">
        <f t="shared" si="69"/>
        <v>*</v>
      </c>
      <c r="BS863" s="19" t="str">
        <f t="shared" si="70"/>
        <v>*</v>
      </c>
      <c r="BT863" s="8" t="str">
        <f t="shared" si="71"/>
        <v/>
      </c>
    </row>
    <row r="864" spans="1:72">
      <c r="A864" s="47" t="str">
        <f t="shared" si="67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68"/>
        <v>Aderente</v>
      </c>
      <c r="BR864" s="19" t="str">
        <f t="shared" si="69"/>
        <v>*</v>
      </c>
      <c r="BS864" s="19" t="str">
        <f t="shared" si="70"/>
        <v>*</v>
      </c>
      <c r="BT864" s="8" t="str">
        <f t="shared" si="71"/>
        <v/>
      </c>
    </row>
    <row r="865" spans="1:72">
      <c r="A865" s="47" t="str">
        <f t="shared" si="67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68"/>
        <v>Aderente</v>
      </c>
      <c r="BR865" s="19" t="str">
        <f t="shared" si="69"/>
        <v>*</v>
      </c>
      <c r="BS865" s="19" t="str">
        <f t="shared" si="70"/>
        <v>*</v>
      </c>
      <c r="BT865" s="8" t="str">
        <f t="shared" si="71"/>
        <v/>
      </c>
    </row>
    <row r="866" spans="1:72">
      <c r="A866" s="47" t="str">
        <f t="shared" si="67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68"/>
        <v>Aderente</v>
      </c>
      <c r="BR866" s="19" t="str">
        <f t="shared" si="69"/>
        <v>*</v>
      </c>
      <c r="BS866" s="19" t="str">
        <f t="shared" si="70"/>
        <v>*</v>
      </c>
      <c r="BT866" s="8" t="str">
        <f t="shared" si="71"/>
        <v/>
      </c>
    </row>
    <row r="867" spans="1:72">
      <c r="A867" s="47" t="str">
        <f t="shared" si="67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68"/>
        <v>Aderente</v>
      </c>
      <c r="BR867" s="19" t="str">
        <f t="shared" si="69"/>
        <v>*</v>
      </c>
      <c r="BS867" s="19" t="str">
        <f t="shared" si="70"/>
        <v>*</v>
      </c>
      <c r="BT867" s="8" t="str">
        <f t="shared" si="71"/>
        <v/>
      </c>
    </row>
    <row r="868" spans="1:72">
      <c r="A868" s="47" t="str">
        <f t="shared" si="67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68"/>
        <v>Aderente</v>
      </c>
      <c r="BR868" s="19" t="str">
        <f t="shared" si="69"/>
        <v>*</v>
      </c>
      <c r="BS868" s="19" t="str">
        <f t="shared" si="70"/>
        <v>*</v>
      </c>
      <c r="BT868" s="8" t="str">
        <f t="shared" si="71"/>
        <v/>
      </c>
    </row>
    <row r="869" spans="1:72">
      <c r="A869" s="47" t="str">
        <f t="shared" si="67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68"/>
        <v>Aderente</v>
      </c>
      <c r="BR869" s="19" t="str">
        <f t="shared" si="69"/>
        <v>*</v>
      </c>
      <c r="BS869" s="19" t="str">
        <f t="shared" si="70"/>
        <v>*</v>
      </c>
      <c r="BT869" s="8" t="str">
        <f t="shared" si="71"/>
        <v/>
      </c>
    </row>
    <row r="870" spans="1:72">
      <c r="A870" s="47" t="str">
        <f t="shared" si="67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68"/>
        <v>Aderente</v>
      </c>
      <c r="BR870" s="19" t="str">
        <f t="shared" si="69"/>
        <v>*</v>
      </c>
      <c r="BS870" s="19" t="str">
        <f t="shared" si="70"/>
        <v>*</v>
      </c>
      <c r="BT870" s="8" t="str">
        <f t="shared" si="71"/>
        <v/>
      </c>
    </row>
    <row r="871" spans="1:72">
      <c r="A871" s="47" t="str">
        <f t="shared" si="67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68"/>
        <v>Aderente</v>
      </c>
      <c r="BR871" s="19" t="str">
        <f t="shared" si="69"/>
        <v>*</v>
      </c>
      <c r="BS871" s="19" t="str">
        <f t="shared" si="70"/>
        <v>*</v>
      </c>
      <c r="BT871" s="8" t="str">
        <f t="shared" si="71"/>
        <v/>
      </c>
    </row>
    <row r="872" spans="1:72">
      <c r="A872" s="47" t="str">
        <f t="shared" si="67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68"/>
        <v>Aderente</v>
      </c>
      <c r="BR872" s="19" t="str">
        <f t="shared" si="69"/>
        <v>*</v>
      </c>
      <c r="BS872" s="19" t="str">
        <f t="shared" si="70"/>
        <v>*</v>
      </c>
      <c r="BT872" s="8" t="str">
        <f t="shared" si="71"/>
        <v/>
      </c>
    </row>
    <row r="873" spans="1:72">
      <c r="A873" s="47" t="str">
        <f t="shared" si="67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68"/>
        <v>Aderente</v>
      </c>
      <c r="BR873" s="19" t="str">
        <f t="shared" si="69"/>
        <v>*</v>
      </c>
      <c r="BS873" s="19" t="str">
        <f t="shared" si="70"/>
        <v>*</v>
      </c>
      <c r="BT873" s="8" t="str">
        <f t="shared" si="71"/>
        <v/>
      </c>
    </row>
    <row r="874" spans="1:72">
      <c r="A874" s="47" t="str">
        <f t="shared" si="67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68"/>
        <v>Aderente</v>
      </c>
      <c r="BR874" s="19" t="str">
        <f t="shared" si="69"/>
        <v>*</v>
      </c>
      <c r="BS874" s="19" t="str">
        <f t="shared" si="70"/>
        <v>*</v>
      </c>
      <c r="BT874" s="8" t="str">
        <f t="shared" si="71"/>
        <v/>
      </c>
    </row>
    <row r="875" spans="1:72">
      <c r="A875" s="47" t="str">
        <f t="shared" si="67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68"/>
        <v>Aderente</v>
      </c>
      <c r="BR875" s="19" t="str">
        <f t="shared" si="69"/>
        <v>*</v>
      </c>
      <c r="BS875" s="19" t="str">
        <f t="shared" si="70"/>
        <v>*</v>
      </c>
      <c r="BT875" s="8" t="str">
        <f t="shared" si="71"/>
        <v/>
      </c>
    </row>
    <row r="876" spans="1:72">
      <c r="A876" s="47" t="str">
        <f t="shared" si="67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68"/>
        <v>Aderente</v>
      </c>
      <c r="BR876" s="19" t="str">
        <f t="shared" si="69"/>
        <v>*</v>
      </c>
      <c r="BS876" s="19" t="str">
        <f t="shared" si="70"/>
        <v>*</v>
      </c>
      <c r="BT876" s="8" t="str">
        <f t="shared" si="71"/>
        <v/>
      </c>
    </row>
    <row r="877" spans="1:72">
      <c r="A877" s="47" t="str">
        <f t="shared" si="67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68"/>
        <v>Aderente</v>
      </c>
      <c r="BR877" s="19" t="str">
        <f t="shared" si="69"/>
        <v>*</v>
      </c>
      <c r="BS877" s="19" t="str">
        <f t="shared" si="70"/>
        <v>*</v>
      </c>
      <c r="BT877" s="8" t="str">
        <f t="shared" si="71"/>
        <v/>
      </c>
    </row>
    <row r="878" spans="1:72">
      <c r="A878" s="47" t="str">
        <f t="shared" si="67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68"/>
        <v>Aderente</v>
      </c>
      <c r="BR878" s="19" t="str">
        <f t="shared" si="69"/>
        <v>*</v>
      </c>
      <c r="BS878" s="19" t="str">
        <f t="shared" si="70"/>
        <v>*</v>
      </c>
      <c r="BT878" s="8" t="str">
        <f t="shared" si="71"/>
        <v/>
      </c>
    </row>
    <row r="879" spans="1:72">
      <c r="A879" s="47" t="str">
        <f t="shared" si="67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68"/>
        <v>Aderente</v>
      </c>
      <c r="BR879" s="19" t="str">
        <f t="shared" si="69"/>
        <v>*</v>
      </c>
      <c r="BS879" s="19" t="str">
        <f t="shared" si="70"/>
        <v>*</v>
      </c>
      <c r="BT879" s="8" t="str">
        <f t="shared" si="71"/>
        <v/>
      </c>
    </row>
    <row r="880" spans="1:72">
      <c r="A880" s="47" t="str">
        <f t="shared" si="67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68"/>
        <v>Aderente</v>
      </c>
      <c r="BR880" s="19" t="str">
        <f t="shared" si="69"/>
        <v>*</v>
      </c>
      <c r="BS880" s="19" t="str">
        <f t="shared" si="70"/>
        <v>*</v>
      </c>
      <c r="BT880" s="8" t="str">
        <f t="shared" si="71"/>
        <v/>
      </c>
    </row>
    <row r="881" spans="1:72">
      <c r="A881" s="47" t="str">
        <f t="shared" si="67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68"/>
        <v>Aderente</v>
      </c>
      <c r="BR881" s="19" t="str">
        <f t="shared" si="69"/>
        <v>*</v>
      </c>
      <c r="BS881" s="19" t="str">
        <f t="shared" si="70"/>
        <v>*</v>
      </c>
      <c r="BT881" s="8" t="str">
        <f t="shared" si="71"/>
        <v/>
      </c>
    </row>
    <row r="882" spans="1:72">
      <c r="A882" s="47" t="str">
        <f t="shared" si="67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68"/>
        <v>Aderente</v>
      </c>
      <c r="BR882" s="19" t="str">
        <f t="shared" si="69"/>
        <v>*</v>
      </c>
      <c r="BS882" s="19" t="str">
        <f t="shared" si="70"/>
        <v>*</v>
      </c>
      <c r="BT882" s="8" t="str">
        <f t="shared" si="71"/>
        <v/>
      </c>
    </row>
    <row r="883" spans="1:72">
      <c r="A883" s="47" t="str">
        <f t="shared" si="67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68"/>
        <v>Aderente</v>
      </c>
      <c r="BR883" s="19" t="str">
        <f t="shared" si="69"/>
        <v>*</v>
      </c>
      <c r="BS883" s="19" t="str">
        <f t="shared" si="70"/>
        <v>*</v>
      </c>
      <c r="BT883" s="8" t="str">
        <f t="shared" si="71"/>
        <v/>
      </c>
    </row>
    <row r="884" spans="1:72">
      <c r="A884" s="47" t="str">
        <f t="shared" si="67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68"/>
        <v>Aderente</v>
      </c>
      <c r="BR884" s="19" t="str">
        <f t="shared" si="69"/>
        <v>*</v>
      </c>
      <c r="BS884" s="19" t="str">
        <f t="shared" si="70"/>
        <v>*</v>
      </c>
      <c r="BT884" s="8" t="str">
        <f t="shared" si="71"/>
        <v/>
      </c>
    </row>
    <row r="885" spans="1:72">
      <c r="A885" s="47" t="str">
        <f t="shared" si="67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68"/>
        <v>Aderente</v>
      </c>
      <c r="BR885" s="19" t="str">
        <f t="shared" si="69"/>
        <v>*</v>
      </c>
      <c r="BS885" s="19" t="str">
        <f t="shared" si="70"/>
        <v>*</v>
      </c>
      <c r="BT885" s="8" t="str">
        <f t="shared" si="71"/>
        <v/>
      </c>
    </row>
    <row r="886" spans="1:72">
      <c r="A886" s="47" t="str">
        <f t="shared" si="67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68"/>
        <v>Aderente</v>
      </c>
      <c r="BR886" s="19" t="str">
        <f t="shared" si="69"/>
        <v>*</v>
      </c>
      <c r="BS886" s="19" t="str">
        <f t="shared" si="70"/>
        <v>*</v>
      </c>
      <c r="BT886" s="8" t="str">
        <f t="shared" si="71"/>
        <v/>
      </c>
    </row>
    <row r="887" spans="1:72">
      <c r="A887" s="47" t="str">
        <f t="shared" si="67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68"/>
        <v>Aderente</v>
      </c>
      <c r="BR887" s="19" t="str">
        <f t="shared" si="69"/>
        <v>*</v>
      </c>
      <c r="BS887" s="19" t="str">
        <f t="shared" si="70"/>
        <v>*</v>
      </c>
      <c r="BT887" s="8" t="str">
        <f t="shared" si="71"/>
        <v/>
      </c>
    </row>
    <row r="888" spans="1:72">
      <c r="A888" s="47" t="str">
        <f t="shared" si="67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68"/>
        <v>Aderente</v>
      </c>
      <c r="BR888" s="19" t="str">
        <f t="shared" si="69"/>
        <v>*</v>
      </c>
      <c r="BS888" s="19" t="str">
        <f t="shared" si="70"/>
        <v>*</v>
      </c>
      <c r="BT888" s="8" t="str">
        <f t="shared" si="71"/>
        <v/>
      </c>
    </row>
    <row r="889" spans="1:72">
      <c r="A889" s="47" t="str">
        <f t="shared" si="67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68"/>
        <v>Aderente</v>
      </c>
      <c r="BR889" s="19" t="str">
        <f t="shared" si="69"/>
        <v>*</v>
      </c>
      <c r="BS889" s="19" t="str">
        <f t="shared" si="70"/>
        <v>*</v>
      </c>
      <c r="BT889" s="8" t="str">
        <f t="shared" si="71"/>
        <v/>
      </c>
    </row>
    <row r="890" spans="1:72">
      <c r="A890" s="47" t="str">
        <f t="shared" si="67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68"/>
        <v>Aderente</v>
      </c>
      <c r="BR890" s="19" t="str">
        <f t="shared" si="69"/>
        <v>*</v>
      </c>
      <c r="BS890" s="19" t="str">
        <f t="shared" si="70"/>
        <v>*</v>
      </c>
      <c r="BT890" s="8" t="str">
        <f t="shared" si="71"/>
        <v/>
      </c>
    </row>
    <row r="891" spans="1:72">
      <c r="A891" s="47" t="str">
        <f t="shared" si="67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68"/>
        <v>Aderente</v>
      </c>
      <c r="BR891" s="19" t="str">
        <f t="shared" si="69"/>
        <v>*</v>
      </c>
      <c r="BS891" s="19" t="str">
        <f t="shared" si="70"/>
        <v>*</v>
      </c>
      <c r="BT891" s="8" t="str">
        <f t="shared" si="71"/>
        <v/>
      </c>
    </row>
    <row r="892" spans="1:72">
      <c r="A892" s="47" t="str">
        <f t="shared" si="67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68"/>
        <v>Aderente</v>
      </c>
      <c r="BR892" s="19" t="str">
        <f t="shared" si="69"/>
        <v>*</v>
      </c>
      <c r="BS892" s="19" t="str">
        <f t="shared" si="70"/>
        <v>*</v>
      </c>
      <c r="BT892" s="8" t="str">
        <f t="shared" si="71"/>
        <v/>
      </c>
    </row>
    <row r="893" spans="1:72">
      <c r="A893" s="47" t="str">
        <f t="shared" si="67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68"/>
        <v>Aderente</v>
      </c>
      <c r="BR893" s="19" t="str">
        <f t="shared" si="69"/>
        <v>*</v>
      </c>
      <c r="BS893" s="19" t="str">
        <f t="shared" si="70"/>
        <v>*</v>
      </c>
      <c r="BT893" s="8" t="str">
        <f t="shared" si="71"/>
        <v/>
      </c>
    </row>
    <row r="894" spans="1:72">
      <c r="A894" s="47" t="str">
        <f t="shared" si="67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68"/>
        <v>Aderente</v>
      </c>
      <c r="BR894" s="19" t="str">
        <f t="shared" si="69"/>
        <v>*</v>
      </c>
      <c r="BS894" s="19" t="str">
        <f t="shared" si="70"/>
        <v>*</v>
      </c>
      <c r="BT894" s="8" t="str">
        <f t="shared" si="71"/>
        <v/>
      </c>
    </row>
    <row r="895" spans="1:72">
      <c r="A895" s="47" t="str">
        <f t="shared" si="67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68"/>
        <v>Aderente</v>
      </c>
      <c r="BR895" s="19" t="str">
        <f t="shared" si="69"/>
        <v>*</v>
      </c>
      <c r="BS895" s="19" t="str">
        <f t="shared" si="70"/>
        <v>*</v>
      </c>
      <c r="BT895" s="8" t="str">
        <f t="shared" si="71"/>
        <v/>
      </c>
    </row>
    <row r="896" spans="1:72">
      <c r="A896" s="47" t="str">
        <f t="shared" si="67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68"/>
        <v>Aderente</v>
      </c>
      <c r="BR896" s="19" t="str">
        <f t="shared" si="69"/>
        <v>*</v>
      </c>
      <c r="BS896" s="19" t="str">
        <f t="shared" si="70"/>
        <v>*</v>
      </c>
      <c r="BT896" s="8" t="str">
        <f t="shared" si="71"/>
        <v/>
      </c>
    </row>
    <row r="897" spans="1:72">
      <c r="A897" s="47" t="str">
        <f t="shared" si="67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68"/>
        <v>Aderente</v>
      </c>
      <c r="BR897" s="19" t="str">
        <f t="shared" si="69"/>
        <v>*</v>
      </c>
      <c r="BS897" s="19" t="str">
        <f t="shared" si="70"/>
        <v>*</v>
      </c>
      <c r="BT897" s="8" t="str">
        <f t="shared" si="71"/>
        <v/>
      </c>
    </row>
    <row r="898" spans="1:72">
      <c r="A898" s="47" t="str">
        <f t="shared" si="67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68"/>
        <v>Aderente</v>
      </c>
      <c r="BR898" s="19" t="str">
        <f t="shared" si="69"/>
        <v>*</v>
      </c>
      <c r="BS898" s="19" t="str">
        <f t="shared" si="70"/>
        <v>*</v>
      </c>
      <c r="BT898" s="8" t="str">
        <f t="shared" si="71"/>
        <v/>
      </c>
    </row>
    <row r="899" spans="1:72">
      <c r="A899" s="47" t="str">
        <f t="shared" si="67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68"/>
        <v>Aderente</v>
      </c>
      <c r="BR899" s="19" t="str">
        <f t="shared" si="69"/>
        <v>*</v>
      </c>
      <c r="BS899" s="19" t="str">
        <f t="shared" si="70"/>
        <v>*</v>
      </c>
      <c r="BT899" s="8" t="str">
        <f t="shared" si="71"/>
        <v/>
      </c>
    </row>
    <row r="900" spans="1:72">
      <c r="A900" s="47" t="str">
        <f t="shared" si="67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68"/>
        <v>Aderente</v>
      </c>
      <c r="BR900" s="19" t="str">
        <f t="shared" si="69"/>
        <v>*</v>
      </c>
      <c r="BS900" s="19" t="str">
        <f t="shared" si="70"/>
        <v>*</v>
      </c>
      <c r="BT900" s="8" t="str">
        <f t="shared" si="71"/>
        <v/>
      </c>
    </row>
    <row r="901" spans="1:72">
      <c r="A901" s="47" t="str">
        <f t="shared" si="67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68"/>
        <v>Aderente</v>
      </c>
      <c r="BR901" s="19" t="str">
        <f t="shared" si="69"/>
        <v>*</v>
      </c>
      <c r="BS901" s="19" t="str">
        <f t="shared" si="70"/>
        <v>*</v>
      </c>
      <c r="BT901" s="8" t="str">
        <f t="shared" si="71"/>
        <v/>
      </c>
    </row>
    <row r="902" spans="1:72">
      <c r="A902" s="47" t="str">
        <f t="shared" si="67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68"/>
        <v>Aderente</v>
      </c>
      <c r="BR902" s="19" t="str">
        <f t="shared" si="69"/>
        <v>*</v>
      </c>
      <c r="BS902" s="19" t="str">
        <f t="shared" si="70"/>
        <v>*</v>
      </c>
      <c r="BT902" s="8" t="str">
        <f t="shared" si="71"/>
        <v/>
      </c>
    </row>
    <row r="903" spans="1:72">
      <c r="A903" s="47" t="str">
        <f t="shared" ref="A903:A966" si="72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73">IF(AND(BR903&lt;1,BS903&lt;1),"Produção e Intervalo",IF(BR903&lt;1,"Intervalo",IF(BS903&lt;1,"Produção","Aderente")))</f>
        <v>Aderente</v>
      </c>
      <c r="BR903" s="19" t="str">
        <f t="shared" ref="BR903:BR966" si="74">IF(OR(B903="",F903=""),"*",AY903/P903)</f>
        <v>*</v>
      </c>
      <c r="BS903" s="19" t="str">
        <f t="shared" ref="BS903:BS966" si="75">IF(OR(B903="",F903=""),"*",BA903/Q903)</f>
        <v>*</v>
      </c>
      <c r="BT903" s="8" t="str">
        <f t="shared" ref="BT903:BT966" si="76">IF(BN903="","",SUBSTITUTE(BM903," ","")&amp;SUBSTITUTE(BN903," ",""))</f>
        <v/>
      </c>
    </row>
    <row r="904" spans="1:72">
      <c r="A904" s="47" t="str">
        <f t="shared" si="72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73"/>
        <v>Aderente</v>
      </c>
      <c r="BR904" s="19" t="str">
        <f t="shared" si="74"/>
        <v>*</v>
      </c>
      <c r="BS904" s="19" t="str">
        <f t="shared" si="75"/>
        <v>*</v>
      </c>
      <c r="BT904" s="8" t="str">
        <f t="shared" si="76"/>
        <v/>
      </c>
    </row>
    <row r="905" spans="1:72">
      <c r="A905" s="47" t="str">
        <f t="shared" si="72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73"/>
        <v>Aderente</v>
      </c>
      <c r="BR905" s="19" t="str">
        <f t="shared" si="74"/>
        <v>*</v>
      </c>
      <c r="BS905" s="19" t="str">
        <f t="shared" si="75"/>
        <v>*</v>
      </c>
      <c r="BT905" s="8" t="str">
        <f t="shared" si="76"/>
        <v/>
      </c>
    </row>
    <row r="906" spans="1:72">
      <c r="A906" s="47" t="str">
        <f t="shared" si="72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73"/>
        <v>Aderente</v>
      </c>
      <c r="BR906" s="19" t="str">
        <f t="shared" si="74"/>
        <v>*</v>
      </c>
      <c r="BS906" s="19" t="str">
        <f t="shared" si="75"/>
        <v>*</v>
      </c>
      <c r="BT906" s="8" t="str">
        <f t="shared" si="76"/>
        <v/>
      </c>
    </row>
    <row r="907" spans="1:72">
      <c r="A907" s="47" t="str">
        <f t="shared" si="72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73"/>
        <v>Aderente</v>
      </c>
      <c r="BR907" s="19" t="str">
        <f t="shared" si="74"/>
        <v>*</v>
      </c>
      <c r="BS907" s="19" t="str">
        <f t="shared" si="75"/>
        <v>*</v>
      </c>
      <c r="BT907" s="8" t="str">
        <f t="shared" si="76"/>
        <v/>
      </c>
    </row>
    <row r="908" spans="1:72">
      <c r="A908" s="47" t="str">
        <f t="shared" si="72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73"/>
        <v>Aderente</v>
      </c>
      <c r="BR908" s="19" t="str">
        <f t="shared" si="74"/>
        <v>*</v>
      </c>
      <c r="BS908" s="19" t="str">
        <f t="shared" si="75"/>
        <v>*</v>
      </c>
      <c r="BT908" s="8" t="str">
        <f t="shared" si="76"/>
        <v/>
      </c>
    </row>
    <row r="909" spans="1:72">
      <c r="A909" s="47" t="str">
        <f t="shared" si="72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73"/>
        <v>Aderente</v>
      </c>
      <c r="BR909" s="19" t="str">
        <f t="shared" si="74"/>
        <v>*</v>
      </c>
      <c r="BS909" s="19" t="str">
        <f t="shared" si="75"/>
        <v>*</v>
      </c>
      <c r="BT909" s="8" t="str">
        <f t="shared" si="76"/>
        <v/>
      </c>
    </row>
    <row r="910" spans="1:72">
      <c r="A910" s="47" t="str">
        <f t="shared" si="72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73"/>
        <v>Aderente</v>
      </c>
      <c r="BR910" s="19" t="str">
        <f t="shared" si="74"/>
        <v>*</v>
      </c>
      <c r="BS910" s="19" t="str">
        <f t="shared" si="75"/>
        <v>*</v>
      </c>
      <c r="BT910" s="8" t="str">
        <f t="shared" si="76"/>
        <v/>
      </c>
    </row>
    <row r="911" spans="1:72">
      <c r="A911" s="47" t="str">
        <f t="shared" si="72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73"/>
        <v>Aderente</v>
      </c>
      <c r="BR911" s="19" t="str">
        <f t="shared" si="74"/>
        <v>*</v>
      </c>
      <c r="BS911" s="19" t="str">
        <f t="shared" si="75"/>
        <v>*</v>
      </c>
      <c r="BT911" s="8" t="str">
        <f t="shared" si="76"/>
        <v/>
      </c>
    </row>
    <row r="912" spans="1:72">
      <c r="A912" s="47" t="str">
        <f t="shared" si="72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73"/>
        <v>Aderente</v>
      </c>
      <c r="BR912" s="19" t="str">
        <f t="shared" si="74"/>
        <v>*</v>
      </c>
      <c r="BS912" s="19" t="str">
        <f t="shared" si="75"/>
        <v>*</v>
      </c>
      <c r="BT912" s="8" t="str">
        <f t="shared" si="76"/>
        <v/>
      </c>
    </row>
    <row r="913" spans="1:72">
      <c r="A913" s="47" t="str">
        <f t="shared" si="72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73"/>
        <v>Aderente</v>
      </c>
      <c r="BR913" s="19" t="str">
        <f t="shared" si="74"/>
        <v>*</v>
      </c>
      <c r="BS913" s="19" t="str">
        <f t="shared" si="75"/>
        <v>*</v>
      </c>
      <c r="BT913" s="8" t="str">
        <f t="shared" si="76"/>
        <v/>
      </c>
    </row>
    <row r="914" spans="1:72">
      <c r="A914" s="47" t="str">
        <f t="shared" si="72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73"/>
        <v>Aderente</v>
      </c>
      <c r="BR914" s="19" t="str">
        <f t="shared" si="74"/>
        <v>*</v>
      </c>
      <c r="BS914" s="19" t="str">
        <f t="shared" si="75"/>
        <v>*</v>
      </c>
      <c r="BT914" s="8" t="str">
        <f t="shared" si="76"/>
        <v/>
      </c>
    </row>
    <row r="915" spans="1:72">
      <c r="A915" s="47" t="str">
        <f t="shared" si="72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73"/>
        <v>Aderente</v>
      </c>
      <c r="BR915" s="19" t="str">
        <f t="shared" si="74"/>
        <v>*</v>
      </c>
      <c r="BS915" s="19" t="str">
        <f t="shared" si="75"/>
        <v>*</v>
      </c>
      <c r="BT915" s="8" t="str">
        <f t="shared" si="76"/>
        <v/>
      </c>
    </row>
    <row r="916" spans="1:72">
      <c r="A916" s="47" t="str">
        <f t="shared" si="72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73"/>
        <v>Aderente</v>
      </c>
      <c r="BR916" s="19" t="str">
        <f t="shared" si="74"/>
        <v>*</v>
      </c>
      <c r="BS916" s="19" t="str">
        <f t="shared" si="75"/>
        <v>*</v>
      </c>
      <c r="BT916" s="8" t="str">
        <f t="shared" si="76"/>
        <v/>
      </c>
    </row>
    <row r="917" spans="1:72">
      <c r="A917" s="47" t="str">
        <f t="shared" si="72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73"/>
        <v>Aderente</v>
      </c>
      <c r="BR917" s="19" t="str">
        <f t="shared" si="74"/>
        <v>*</v>
      </c>
      <c r="BS917" s="19" t="str">
        <f t="shared" si="75"/>
        <v>*</v>
      </c>
      <c r="BT917" s="8" t="str">
        <f t="shared" si="76"/>
        <v/>
      </c>
    </row>
    <row r="918" spans="1:72">
      <c r="A918" s="47" t="str">
        <f t="shared" si="72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73"/>
        <v>Aderente</v>
      </c>
      <c r="BR918" s="19" t="str">
        <f t="shared" si="74"/>
        <v>*</v>
      </c>
      <c r="BS918" s="19" t="str">
        <f t="shared" si="75"/>
        <v>*</v>
      </c>
      <c r="BT918" s="8" t="str">
        <f t="shared" si="76"/>
        <v/>
      </c>
    </row>
    <row r="919" spans="1:72">
      <c r="A919" s="47" t="str">
        <f t="shared" si="72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73"/>
        <v>Aderente</v>
      </c>
      <c r="BR919" s="19" t="str">
        <f t="shared" si="74"/>
        <v>*</v>
      </c>
      <c r="BS919" s="19" t="str">
        <f t="shared" si="75"/>
        <v>*</v>
      </c>
      <c r="BT919" s="8" t="str">
        <f t="shared" si="76"/>
        <v/>
      </c>
    </row>
    <row r="920" spans="1:72">
      <c r="A920" s="47" t="str">
        <f t="shared" si="72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73"/>
        <v>Aderente</v>
      </c>
      <c r="BR920" s="19" t="str">
        <f t="shared" si="74"/>
        <v>*</v>
      </c>
      <c r="BS920" s="19" t="str">
        <f t="shared" si="75"/>
        <v>*</v>
      </c>
      <c r="BT920" s="8" t="str">
        <f t="shared" si="76"/>
        <v/>
      </c>
    </row>
    <row r="921" spans="1:72">
      <c r="A921" s="47" t="str">
        <f t="shared" si="72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73"/>
        <v>Aderente</v>
      </c>
      <c r="BR921" s="19" t="str">
        <f t="shared" si="74"/>
        <v>*</v>
      </c>
      <c r="BS921" s="19" t="str">
        <f t="shared" si="75"/>
        <v>*</v>
      </c>
      <c r="BT921" s="8" t="str">
        <f t="shared" si="76"/>
        <v/>
      </c>
    </row>
    <row r="922" spans="1:72">
      <c r="A922" s="47" t="str">
        <f t="shared" si="72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73"/>
        <v>Aderente</v>
      </c>
      <c r="BR922" s="19" t="str">
        <f t="shared" si="74"/>
        <v>*</v>
      </c>
      <c r="BS922" s="19" t="str">
        <f t="shared" si="75"/>
        <v>*</v>
      </c>
      <c r="BT922" s="8" t="str">
        <f t="shared" si="76"/>
        <v/>
      </c>
    </row>
    <row r="923" spans="1:72">
      <c r="A923" s="47" t="str">
        <f t="shared" si="72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73"/>
        <v>Aderente</v>
      </c>
      <c r="BR923" s="19" t="str">
        <f t="shared" si="74"/>
        <v>*</v>
      </c>
      <c r="BS923" s="19" t="str">
        <f t="shared" si="75"/>
        <v>*</v>
      </c>
      <c r="BT923" s="8" t="str">
        <f t="shared" si="76"/>
        <v/>
      </c>
    </row>
    <row r="924" spans="1:72">
      <c r="A924" s="47" t="str">
        <f t="shared" si="72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73"/>
        <v>Aderente</v>
      </c>
      <c r="BR924" s="19" t="str">
        <f t="shared" si="74"/>
        <v>*</v>
      </c>
      <c r="BS924" s="19" t="str">
        <f t="shared" si="75"/>
        <v>*</v>
      </c>
      <c r="BT924" s="8" t="str">
        <f t="shared" si="76"/>
        <v/>
      </c>
    </row>
    <row r="925" spans="1:72">
      <c r="A925" s="47" t="str">
        <f t="shared" si="72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73"/>
        <v>Aderente</v>
      </c>
      <c r="BR925" s="19" t="str">
        <f t="shared" si="74"/>
        <v>*</v>
      </c>
      <c r="BS925" s="19" t="str">
        <f t="shared" si="75"/>
        <v>*</v>
      </c>
      <c r="BT925" s="8" t="str">
        <f t="shared" si="76"/>
        <v/>
      </c>
    </row>
    <row r="926" spans="1:72">
      <c r="A926" s="47" t="str">
        <f t="shared" si="72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73"/>
        <v>Aderente</v>
      </c>
      <c r="BR926" s="19" t="str">
        <f t="shared" si="74"/>
        <v>*</v>
      </c>
      <c r="BS926" s="19" t="str">
        <f t="shared" si="75"/>
        <v>*</v>
      </c>
      <c r="BT926" s="8" t="str">
        <f t="shared" si="76"/>
        <v/>
      </c>
    </row>
    <row r="927" spans="1:72">
      <c r="A927" s="47" t="str">
        <f t="shared" si="72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73"/>
        <v>Aderente</v>
      </c>
      <c r="BR927" s="19" t="str">
        <f t="shared" si="74"/>
        <v>*</v>
      </c>
      <c r="BS927" s="19" t="str">
        <f t="shared" si="75"/>
        <v>*</v>
      </c>
      <c r="BT927" s="8" t="str">
        <f t="shared" si="76"/>
        <v/>
      </c>
    </row>
    <row r="928" spans="1:72">
      <c r="A928" s="47" t="str">
        <f t="shared" si="72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73"/>
        <v>Aderente</v>
      </c>
      <c r="BR928" s="19" t="str">
        <f t="shared" si="74"/>
        <v>*</v>
      </c>
      <c r="BS928" s="19" t="str">
        <f t="shared" si="75"/>
        <v>*</v>
      </c>
      <c r="BT928" s="8" t="str">
        <f t="shared" si="76"/>
        <v/>
      </c>
    </row>
    <row r="929" spans="1:72">
      <c r="A929" s="47" t="str">
        <f t="shared" si="72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73"/>
        <v>Aderente</v>
      </c>
      <c r="BR929" s="19" t="str">
        <f t="shared" si="74"/>
        <v>*</v>
      </c>
      <c r="BS929" s="19" t="str">
        <f t="shared" si="75"/>
        <v>*</v>
      </c>
      <c r="BT929" s="8" t="str">
        <f t="shared" si="76"/>
        <v/>
      </c>
    </row>
    <row r="930" spans="1:72">
      <c r="A930" s="47" t="str">
        <f t="shared" si="72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73"/>
        <v>Aderente</v>
      </c>
      <c r="BR930" s="19" t="str">
        <f t="shared" si="74"/>
        <v>*</v>
      </c>
      <c r="BS930" s="19" t="str">
        <f t="shared" si="75"/>
        <v>*</v>
      </c>
      <c r="BT930" s="8" t="str">
        <f t="shared" si="76"/>
        <v/>
      </c>
    </row>
    <row r="931" spans="1:72">
      <c r="A931" s="47" t="str">
        <f t="shared" si="72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73"/>
        <v>Aderente</v>
      </c>
      <c r="BR931" s="19" t="str">
        <f t="shared" si="74"/>
        <v>*</v>
      </c>
      <c r="BS931" s="19" t="str">
        <f t="shared" si="75"/>
        <v>*</v>
      </c>
      <c r="BT931" s="8" t="str">
        <f t="shared" si="76"/>
        <v/>
      </c>
    </row>
    <row r="932" spans="1:72">
      <c r="A932" s="47" t="str">
        <f t="shared" si="72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73"/>
        <v>Aderente</v>
      </c>
      <c r="BR932" s="19" t="str">
        <f t="shared" si="74"/>
        <v>*</v>
      </c>
      <c r="BS932" s="19" t="str">
        <f t="shared" si="75"/>
        <v>*</v>
      </c>
      <c r="BT932" s="8" t="str">
        <f t="shared" si="76"/>
        <v/>
      </c>
    </row>
    <row r="933" spans="1:72">
      <c r="A933" s="47" t="str">
        <f t="shared" si="72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73"/>
        <v>Aderente</v>
      </c>
      <c r="BR933" s="19" t="str">
        <f t="shared" si="74"/>
        <v>*</v>
      </c>
      <c r="BS933" s="19" t="str">
        <f t="shared" si="75"/>
        <v>*</v>
      </c>
      <c r="BT933" s="8" t="str">
        <f t="shared" si="76"/>
        <v/>
      </c>
    </row>
    <row r="934" spans="1:72">
      <c r="A934" s="47" t="str">
        <f t="shared" si="72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73"/>
        <v>Aderente</v>
      </c>
      <c r="BR934" s="19" t="str">
        <f t="shared" si="74"/>
        <v>*</v>
      </c>
      <c r="BS934" s="19" t="str">
        <f t="shared" si="75"/>
        <v>*</v>
      </c>
      <c r="BT934" s="8" t="str">
        <f t="shared" si="76"/>
        <v/>
      </c>
    </row>
    <row r="935" spans="1:72">
      <c r="A935" s="47" t="str">
        <f t="shared" si="72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73"/>
        <v>Aderente</v>
      </c>
      <c r="BR935" s="19" t="str">
        <f t="shared" si="74"/>
        <v>*</v>
      </c>
      <c r="BS935" s="19" t="str">
        <f t="shared" si="75"/>
        <v>*</v>
      </c>
      <c r="BT935" s="8" t="str">
        <f t="shared" si="76"/>
        <v/>
      </c>
    </row>
    <row r="936" spans="1:72">
      <c r="A936" s="47" t="str">
        <f t="shared" si="72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73"/>
        <v>Aderente</v>
      </c>
      <c r="BR936" s="19" t="str">
        <f t="shared" si="74"/>
        <v>*</v>
      </c>
      <c r="BS936" s="19" t="str">
        <f t="shared" si="75"/>
        <v>*</v>
      </c>
      <c r="BT936" s="8" t="str">
        <f t="shared" si="76"/>
        <v/>
      </c>
    </row>
    <row r="937" spans="1:72">
      <c r="A937" s="47" t="str">
        <f t="shared" si="72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73"/>
        <v>Aderente</v>
      </c>
      <c r="BR937" s="19" t="str">
        <f t="shared" si="74"/>
        <v>*</v>
      </c>
      <c r="BS937" s="19" t="str">
        <f t="shared" si="75"/>
        <v>*</v>
      </c>
      <c r="BT937" s="8" t="str">
        <f t="shared" si="76"/>
        <v/>
      </c>
    </row>
    <row r="938" spans="1:72">
      <c r="A938" s="47" t="str">
        <f t="shared" si="72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73"/>
        <v>Aderente</v>
      </c>
      <c r="BR938" s="19" t="str">
        <f t="shared" si="74"/>
        <v>*</v>
      </c>
      <c r="BS938" s="19" t="str">
        <f t="shared" si="75"/>
        <v>*</v>
      </c>
      <c r="BT938" s="8" t="str">
        <f t="shared" si="76"/>
        <v/>
      </c>
    </row>
    <row r="939" spans="1:72">
      <c r="A939" s="47" t="str">
        <f t="shared" si="72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73"/>
        <v>Aderente</v>
      </c>
      <c r="BR939" s="19" t="str">
        <f t="shared" si="74"/>
        <v>*</v>
      </c>
      <c r="BS939" s="19" t="str">
        <f t="shared" si="75"/>
        <v>*</v>
      </c>
      <c r="BT939" s="8" t="str">
        <f t="shared" si="76"/>
        <v/>
      </c>
    </row>
    <row r="940" spans="1:72">
      <c r="A940" s="47" t="str">
        <f t="shared" si="72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73"/>
        <v>Aderente</v>
      </c>
      <c r="BR940" s="19" t="str">
        <f t="shared" si="74"/>
        <v>*</v>
      </c>
      <c r="BS940" s="19" t="str">
        <f t="shared" si="75"/>
        <v>*</v>
      </c>
      <c r="BT940" s="8" t="str">
        <f t="shared" si="76"/>
        <v/>
      </c>
    </row>
    <row r="941" spans="1:72">
      <c r="A941" s="47" t="str">
        <f t="shared" si="72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73"/>
        <v>Aderente</v>
      </c>
      <c r="BR941" s="19" t="str">
        <f t="shared" si="74"/>
        <v>*</v>
      </c>
      <c r="BS941" s="19" t="str">
        <f t="shared" si="75"/>
        <v>*</v>
      </c>
      <c r="BT941" s="8" t="str">
        <f t="shared" si="76"/>
        <v/>
      </c>
    </row>
    <row r="942" spans="1:72">
      <c r="A942" s="47" t="str">
        <f t="shared" si="72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73"/>
        <v>Aderente</v>
      </c>
      <c r="BR942" s="19" t="str">
        <f t="shared" si="74"/>
        <v>*</v>
      </c>
      <c r="BS942" s="19" t="str">
        <f t="shared" si="75"/>
        <v>*</v>
      </c>
      <c r="BT942" s="8" t="str">
        <f t="shared" si="76"/>
        <v/>
      </c>
    </row>
    <row r="943" spans="1:72">
      <c r="A943" s="47" t="str">
        <f t="shared" si="72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73"/>
        <v>Aderente</v>
      </c>
      <c r="BR943" s="19" t="str">
        <f t="shared" si="74"/>
        <v>*</v>
      </c>
      <c r="BS943" s="19" t="str">
        <f t="shared" si="75"/>
        <v>*</v>
      </c>
      <c r="BT943" s="8" t="str">
        <f t="shared" si="76"/>
        <v/>
      </c>
    </row>
    <row r="944" spans="1:72">
      <c r="A944" s="47" t="str">
        <f t="shared" si="72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73"/>
        <v>Aderente</v>
      </c>
      <c r="BR944" s="19" t="str">
        <f t="shared" si="74"/>
        <v>*</v>
      </c>
      <c r="BS944" s="19" t="str">
        <f t="shared" si="75"/>
        <v>*</v>
      </c>
      <c r="BT944" s="8" t="str">
        <f t="shared" si="76"/>
        <v/>
      </c>
    </row>
    <row r="945" spans="1:72">
      <c r="A945" s="47" t="str">
        <f t="shared" si="72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73"/>
        <v>Aderente</v>
      </c>
      <c r="BR945" s="19" t="str">
        <f t="shared" si="74"/>
        <v>*</v>
      </c>
      <c r="BS945" s="19" t="str">
        <f t="shared" si="75"/>
        <v>*</v>
      </c>
      <c r="BT945" s="8" t="str">
        <f t="shared" si="76"/>
        <v/>
      </c>
    </row>
    <row r="946" spans="1:72">
      <c r="A946" s="47" t="str">
        <f t="shared" si="72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73"/>
        <v>Aderente</v>
      </c>
      <c r="BR946" s="19" t="str">
        <f t="shared" si="74"/>
        <v>*</v>
      </c>
      <c r="BS946" s="19" t="str">
        <f t="shared" si="75"/>
        <v>*</v>
      </c>
      <c r="BT946" s="8" t="str">
        <f t="shared" si="76"/>
        <v/>
      </c>
    </row>
    <row r="947" spans="1:72">
      <c r="A947" s="47" t="str">
        <f t="shared" si="72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73"/>
        <v>Aderente</v>
      </c>
      <c r="BR947" s="19" t="str">
        <f t="shared" si="74"/>
        <v>*</v>
      </c>
      <c r="BS947" s="19" t="str">
        <f t="shared" si="75"/>
        <v>*</v>
      </c>
      <c r="BT947" s="8" t="str">
        <f t="shared" si="76"/>
        <v/>
      </c>
    </row>
    <row r="948" spans="1:72">
      <c r="A948" s="47" t="str">
        <f t="shared" si="72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73"/>
        <v>Aderente</v>
      </c>
      <c r="BR948" s="19" t="str">
        <f t="shared" si="74"/>
        <v>*</v>
      </c>
      <c r="BS948" s="19" t="str">
        <f t="shared" si="75"/>
        <v>*</v>
      </c>
      <c r="BT948" s="8" t="str">
        <f t="shared" si="76"/>
        <v/>
      </c>
    </row>
    <row r="949" spans="1:72">
      <c r="A949" s="47" t="str">
        <f t="shared" si="72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73"/>
        <v>Aderente</v>
      </c>
      <c r="BR949" s="19" t="str">
        <f t="shared" si="74"/>
        <v>*</v>
      </c>
      <c r="BS949" s="19" t="str">
        <f t="shared" si="75"/>
        <v>*</v>
      </c>
      <c r="BT949" s="8" t="str">
        <f t="shared" si="76"/>
        <v/>
      </c>
    </row>
    <row r="950" spans="1:72">
      <c r="A950" s="47" t="str">
        <f t="shared" si="72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73"/>
        <v>Aderente</v>
      </c>
      <c r="BR950" s="19" t="str">
        <f t="shared" si="74"/>
        <v>*</v>
      </c>
      <c r="BS950" s="19" t="str">
        <f t="shared" si="75"/>
        <v>*</v>
      </c>
      <c r="BT950" s="8" t="str">
        <f t="shared" si="76"/>
        <v/>
      </c>
    </row>
    <row r="951" spans="1:72">
      <c r="A951" s="47" t="str">
        <f t="shared" si="72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73"/>
        <v>Aderente</v>
      </c>
      <c r="BR951" s="19" t="str">
        <f t="shared" si="74"/>
        <v>*</v>
      </c>
      <c r="BS951" s="19" t="str">
        <f t="shared" si="75"/>
        <v>*</v>
      </c>
      <c r="BT951" s="8" t="str">
        <f t="shared" si="76"/>
        <v/>
      </c>
    </row>
    <row r="952" spans="1:72">
      <c r="A952" s="47" t="str">
        <f t="shared" si="72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73"/>
        <v>Aderente</v>
      </c>
      <c r="BR952" s="19" t="str">
        <f t="shared" si="74"/>
        <v>*</v>
      </c>
      <c r="BS952" s="19" t="str">
        <f t="shared" si="75"/>
        <v>*</v>
      </c>
      <c r="BT952" s="8" t="str">
        <f t="shared" si="76"/>
        <v/>
      </c>
    </row>
    <row r="953" spans="1:72">
      <c r="A953" s="47" t="str">
        <f t="shared" si="72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73"/>
        <v>Aderente</v>
      </c>
      <c r="BR953" s="19" t="str">
        <f t="shared" si="74"/>
        <v>*</v>
      </c>
      <c r="BS953" s="19" t="str">
        <f t="shared" si="75"/>
        <v>*</v>
      </c>
      <c r="BT953" s="8" t="str">
        <f t="shared" si="76"/>
        <v/>
      </c>
    </row>
    <row r="954" spans="1:72">
      <c r="A954" s="47" t="str">
        <f t="shared" si="72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73"/>
        <v>Aderente</v>
      </c>
      <c r="BR954" s="19" t="str">
        <f t="shared" si="74"/>
        <v>*</v>
      </c>
      <c r="BS954" s="19" t="str">
        <f t="shared" si="75"/>
        <v>*</v>
      </c>
      <c r="BT954" s="8" t="str">
        <f t="shared" si="76"/>
        <v/>
      </c>
    </row>
    <row r="955" spans="1:72">
      <c r="A955" s="47" t="str">
        <f t="shared" si="72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73"/>
        <v>Aderente</v>
      </c>
      <c r="BR955" s="19" t="str">
        <f t="shared" si="74"/>
        <v>*</v>
      </c>
      <c r="BS955" s="19" t="str">
        <f t="shared" si="75"/>
        <v>*</v>
      </c>
      <c r="BT955" s="8" t="str">
        <f t="shared" si="76"/>
        <v/>
      </c>
    </row>
    <row r="956" spans="1:72">
      <c r="A956" s="47" t="str">
        <f t="shared" si="72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73"/>
        <v>Aderente</v>
      </c>
      <c r="BR956" s="19" t="str">
        <f t="shared" si="74"/>
        <v>*</v>
      </c>
      <c r="BS956" s="19" t="str">
        <f t="shared" si="75"/>
        <v>*</v>
      </c>
      <c r="BT956" s="8" t="str">
        <f t="shared" si="76"/>
        <v/>
      </c>
    </row>
    <row r="957" spans="1:72">
      <c r="A957" s="47" t="str">
        <f t="shared" si="72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73"/>
        <v>Aderente</v>
      </c>
      <c r="BR957" s="19" t="str">
        <f t="shared" si="74"/>
        <v>*</v>
      </c>
      <c r="BS957" s="19" t="str">
        <f t="shared" si="75"/>
        <v>*</v>
      </c>
      <c r="BT957" s="8" t="str">
        <f t="shared" si="76"/>
        <v/>
      </c>
    </row>
    <row r="958" spans="1:72">
      <c r="A958" s="47" t="str">
        <f t="shared" si="72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73"/>
        <v>Aderente</v>
      </c>
      <c r="BR958" s="19" t="str">
        <f t="shared" si="74"/>
        <v>*</v>
      </c>
      <c r="BS958" s="19" t="str">
        <f t="shared" si="75"/>
        <v>*</v>
      </c>
      <c r="BT958" s="8" t="str">
        <f t="shared" si="76"/>
        <v/>
      </c>
    </row>
    <row r="959" spans="1:72">
      <c r="A959" s="47" t="str">
        <f t="shared" si="72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73"/>
        <v>Aderente</v>
      </c>
      <c r="BR959" s="19" t="str">
        <f t="shared" si="74"/>
        <v>*</v>
      </c>
      <c r="BS959" s="19" t="str">
        <f t="shared" si="75"/>
        <v>*</v>
      </c>
      <c r="BT959" s="8" t="str">
        <f t="shared" si="76"/>
        <v/>
      </c>
    </row>
    <row r="960" spans="1:72">
      <c r="A960" s="47" t="str">
        <f t="shared" si="72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73"/>
        <v>Aderente</v>
      </c>
      <c r="BR960" s="19" t="str">
        <f t="shared" si="74"/>
        <v>*</v>
      </c>
      <c r="BS960" s="19" t="str">
        <f t="shared" si="75"/>
        <v>*</v>
      </c>
      <c r="BT960" s="8" t="str">
        <f t="shared" si="76"/>
        <v/>
      </c>
    </row>
    <row r="961" spans="1:72">
      <c r="A961" s="47" t="str">
        <f t="shared" si="72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73"/>
        <v>Aderente</v>
      </c>
      <c r="BR961" s="19" t="str">
        <f t="shared" si="74"/>
        <v>*</v>
      </c>
      <c r="BS961" s="19" t="str">
        <f t="shared" si="75"/>
        <v>*</v>
      </c>
      <c r="BT961" s="8" t="str">
        <f t="shared" si="76"/>
        <v/>
      </c>
    </row>
    <row r="962" spans="1:72">
      <c r="A962" s="47" t="str">
        <f t="shared" si="72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73"/>
        <v>Aderente</v>
      </c>
      <c r="BR962" s="19" t="str">
        <f t="shared" si="74"/>
        <v>*</v>
      </c>
      <c r="BS962" s="19" t="str">
        <f t="shared" si="75"/>
        <v>*</v>
      </c>
      <c r="BT962" s="8" t="str">
        <f t="shared" si="76"/>
        <v/>
      </c>
    </row>
    <row r="963" spans="1:72">
      <c r="A963" s="47" t="str">
        <f t="shared" si="72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73"/>
        <v>Aderente</v>
      </c>
      <c r="BR963" s="19" t="str">
        <f t="shared" si="74"/>
        <v>*</v>
      </c>
      <c r="BS963" s="19" t="str">
        <f t="shared" si="75"/>
        <v>*</v>
      </c>
      <c r="BT963" s="8" t="str">
        <f t="shared" si="76"/>
        <v/>
      </c>
    </row>
    <row r="964" spans="1:72">
      <c r="A964" s="47" t="str">
        <f t="shared" si="72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73"/>
        <v>Aderente</v>
      </c>
      <c r="BR964" s="19" t="str">
        <f t="shared" si="74"/>
        <v>*</v>
      </c>
      <c r="BS964" s="19" t="str">
        <f t="shared" si="75"/>
        <v>*</v>
      </c>
      <c r="BT964" s="8" t="str">
        <f t="shared" si="76"/>
        <v/>
      </c>
    </row>
    <row r="965" spans="1:72">
      <c r="A965" s="47" t="str">
        <f t="shared" si="72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73"/>
        <v>Aderente</v>
      </c>
      <c r="BR965" s="19" t="str">
        <f t="shared" si="74"/>
        <v>*</v>
      </c>
      <c r="BS965" s="19" t="str">
        <f t="shared" si="75"/>
        <v>*</v>
      </c>
      <c r="BT965" s="8" t="str">
        <f t="shared" si="76"/>
        <v/>
      </c>
    </row>
    <row r="966" spans="1:72">
      <c r="A966" s="47" t="str">
        <f t="shared" si="72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73"/>
        <v>Aderente</v>
      </c>
      <c r="BR966" s="19" t="str">
        <f t="shared" si="74"/>
        <v>*</v>
      </c>
      <c r="BS966" s="19" t="str">
        <f t="shared" si="75"/>
        <v>*</v>
      </c>
      <c r="BT966" s="8" t="str">
        <f t="shared" si="76"/>
        <v/>
      </c>
    </row>
    <row r="967" spans="1:72">
      <c r="A967" s="47" t="str">
        <f t="shared" ref="A967:A1000" si="77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78">IF(AND(BR967&lt;1,BS967&lt;1),"Produção e Intervalo",IF(BR967&lt;1,"Intervalo",IF(BS967&lt;1,"Produção","Aderente")))</f>
        <v>Aderente</v>
      </c>
      <c r="BR967" s="19" t="str">
        <f t="shared" ref="BR967:BR1000" si="79">IF(OR(B967="",F967=""),"*",AY967/P967)</f>
        <v>*</v>
      </c>
      <c r="BS967" s="19" t="str">
        <f t="shared" ref="BS967:BS1000" si="80">IF(OR(B967="",F967=""),"*",BA967/Q967)</f>
        <v>*</v>
      </c>
      <c r="BT967" s="8" t="str">
        <f t="shared" ref="BT967:BT1000" si="81">IF(BN967="","",SUBSTITUTE(BM967," ","")&amp;SUBSTITUTE(BN967," ",""))</f>
        <v/>
      </c>
    </row>
    <row r="968" spans="1:72">
      <c r="A968" s="47" t="str">
        <f t="shared" si="77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78"/>
        <v>Aderente</v>
      </c>
      <c r="BR968" s="19" t="str">
        <f t="shared" si="79"/>
        <v>*</v>
      </c>
      <c r="BS968" s="19" t="str">
        <f t="shared" si="80"/>
        <v>*</v>
      </c>
      <c r="BT968" s="8" t="str">
        <f t="shared" si="81"/>
        <v/>
      </c>
    </row>
    <row r="969" spans="1:72">
      <c r="A969" s="47" t="str">
        <f t="shared" si="7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78"/>
        <v>Aderente</v>
      </c>
      <c r="BR969" s="19" t="str">
        <f t="shared" si="79"/>
        <v>*</v>
      </c>
      <c r="BS969" s="19" t="str">
        <f t="shared" si="80"/>
        <v>*</v>
      </c>
      <c r="BT969" s="8" t="str">
        <f t="shared" si="81"/>
        <v/>
      </c>
    </row>
    <row r="970" spans="1:72">
      <c r="A970" s="47" t="str">
        <f t="shared" si="7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78"/>
        <v>Aderente</v>
      </c>
      <c r="BR970" s="19" t="str">
        <f t="shared" si="79"/>
        <v>*</v>
      </c>
      <c r="BS970" s="19" t="str">
        <f t="shared" si="80"/>
        <v>*</v>
      </c>
      <c r="BT970" s="8" t="str">
        <f t="shared" si="81"/>
        <v/>
      </c>
    </row>
    <row r="971" spans="1:72">
      <c r="A971" s="47" t="str">
        <f t="shared" si="7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78"/>
        <v>Aderente</v>
      </c>
      <c r="BR971" s="19" t="str">
        <f t="shared" si="79"/>
        <v>*</v>
      </c>
      <c r="BS971" s="19" t="str">
        <f t="shared" si="80"/>
        <v>*</v>
      </c>
      <c r="BT971" s="8" t="str">
        <f t="shared" si="81"/>
        <v/>
      </c>
    </row>
    <row r="972" spans="1:72">
      <c r="A972" s="47" t="str">
        <f t="shared" si="7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78"/>
        <v>Aderente</v>
      </c>
      <c r="BR972" s="19" t="str">
        <f t="shared" si="79"/>
        <v>*</v>
      </c>
      <c r="BS972" s="19" t="str">
        <f t="shared" si="80"/>
        <v>*</v>
      </c>
      <c r="BT972" s="8" t="str">
        <f t="shared" si="81"/>
        <v/>
      </c>
    </row>
    <row r="973" spans="1:72">
      <c r="A973" s="47" t="str">
        <f t="shared" si="7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78"/>
        <v>Aderente</v>
      </c>
      <c r="BR973" s="19" t="str">
        <f t="shared" si="79"/>
        <v>*</v>
      </c>
      <c r="BS973" s="19" t="str">
        <f t="shared" si="80"/>
        <v>*</v>
      </c>
      <c r="BT973" s="8" t="str">
        <f t="shared" si="81"/>
        <v/>
      </c>
    </row>
    <row r="974" spans="1:72">
      <c r="A974" s="47" t="str">
        <f t="shared" si="7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78"/>
        <v>Aderente</v>
      </c>
      <c r="BR974" s="19" t="str">
        <f t="shared" si="79"/>
        <v>*</v>
      </c>
      <c r="BS974" s="19" t="str">
        <f t="shared" si="80"/>
        <v>*</v>
      </c>
      <c r="BT974" s="8" t="str">
        <f t="shared" si="81"/>
        <v/>
      </c>
    </row>
    <row r="975" spans="1:72">
      <c r="A975" s="47" t="str">
        <f t="shared" si="7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78"/>
        <v>Aderente</v>
      </c>
      <c r="BR975" s="19" t="str">
        <f t="shared" si="79"/>
        <v>*</v>
      </c>
      <c r="BS975" s="19" t="str">
        <f t="shared" si="80"/>
        <v>*</v>
      </c>
      <c r="BT975" s="8" t="str">
        <f t="shared" si="81"/>
        <v/>
      </c>
    </row>
    <row r="976" spans="1:72">
      <c r="A976" s="47" t="str">
        <f t="shared" si="7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78"/>
        <v>Aderente</v>
      </c>
      <c r="BR976" s="19" t="str">
        <f t="shared" si="79"/>
        <v>*</v>
      </c>
      <c r="BS976" s="19" t="str">
        <f t="shared" si="80"/>
        <v>*</v>
      </c>
      <c r="BT976" s="8" t="str">
        <f t="shared" si="81"/>
        <v/>
      </c>
    </row>
    <row r="977" spans="1:72">
      <c r="A977" s="47" t="str">
        <f t="shared" si="7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78"/>
        <v>Aderente</v>
      </c>
      <c r="BR977" s="19" t="str">
        <f t="shared" si="79"/>
        <v>*</v>
      </c>
      <c r="BS977" s="19" t="str">
        <f t="shared" si="80"/>
        <v>*</v>
      </c>
      <c r="BT977" s="8" t="str">
        <f t="shared" si="81"/>
        <v/>
      </c>
    </row>
    <row r="978" spans="1:72">
      <c r="A978" s="47" t="str">
        <f t="shared" si="7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78"/>
        <v>Aderente</v>
      </c>
      <c r="BR978" s="19" t="str">
        <f t="shared" si="79"/>
        <v>*</v>
      </c>
      <c r="BS978" s="19" t="str">
        <f t="shared" si="80"/>
        <v>*</v>
      </c>
      <c r="BT978" s="8" t="str">
        <f t="shared" si="81"/>
        <v/>
      </c>
    </row>
    <row r="979" spans="1:72">
      <c r="A979" s="47" t="str">
        <f t="shared" si="7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78"/>
        <v>Aderente</v>
      </c>
      <c r="BR979" s="19" t="str">
        <f t="shared" si="79"/>
        <v>*</v>
      </c>
      <c r="BS979" s="19" t="str">
        <f t="shared" si="80"/>
        <v>*</v>
      </c>
      <c r="BT979" s="8" t="str">
        <f t="shared" si="81"/>
        <v/>
      </c>
    </row>
    <row r="980" spans="1:72">
      <c r="A980" s="47" t="str">
        <f t="shared" si="7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78"/>
        <v>Aderente</v>
      </c>
      <c r="BR980" s="19" t="str">
        <f t="shared" si="79"/>
        <v>*</v>
      </c>
      <c r="BS980" s="19" t="str">
        <f t="shared" si="80"/>
        <v>*</v>
      </c>
      <c r="BT980" s="8" t="str">
        <f t="shared" si="81"/>
        <v/>
      </c>
    </row>
    <row r="981" spans="1:72">
      <c r="A981" s="47" t="str">
        <f t="shared" si="7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78"/>
        <v>Aderente</v>
      </c>
      <c r="BR981" s="19" t="str">
        <f t="shared" si="79"/>
        <v>*</v>
      </c>
      <c r="BS981" s="19" t="str">
        <f t="shared" si="80"/>
        <v>*</v>
      </c>
      <c r="BT981" s="8" t="str">
        <f t="shared" si="81"/>
        <v/>
      </c>
    </row>
    <row r="982" spans="1:72">
      <c r="A982" s="47" t="str">
        <f t="shared" si="7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78"/>
        <v>Aderente</v>
      </c>
      <c r="BR982" s="19" t="str">
        <f t="shared" si="79"/>
        <v>*</v>
      </c>
      <c r="BS982" s="19" t="str">
        <f t="shared" si="80"/>
        <v>*</v>
      </c>
      <c r="BT982" s="8" t="str">
        <f t="shared" si="81"/>
        <v/>
      </c>
    </row>
    <row r="983" spans="1:72">
      <c r="A983" s="47" t="str">
        <f t="shared" si="7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78"/>
        <v>Aderente</v>
      </c>
      <c r="BR983" s="19" t="str">
        <f t="shared" si="79"/>
        <v>*</v>
      </c>
      <c r="BS983" s="19" t="str">
        <f t="shared" si="80"/>
        <v>*</v>
      </c>
      <c r="BT983" s="8" t="str">
        <f t="shared" si="81"/>
        <v/>
      </c>
    </row>
    <row r="984" spans="1:72">
      <c r="A984" s="47" t="str">
        <f t="shared" si="7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78"/>
        <v>Aderente</v>
      </c>
      <c r="BR984" s="19" t="str">
        <f t="shared" si="79"/>
        <v>*</v>
      </c>
      <c r="BS984" s="19" t="str">
        <f t="shared" si="80"/>
        <v>*</v>
      </c>
      <c r="BT984" s="8" t="str">
        <f t="shared" si="81"/>
        <v/>
      </c>
    </row>
    <row r="985" spans="1:72">
      <c r="A985" s="47" t="str">
        <f t="shared" si="7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78"/>
        <v>Aderente</v>
      </c>
      <c r="BR985" s="19" t="str">
        <f t="shared" si="79"/>
        <v>*</v>
      </c>
      <c r="BS985" s="19" t="str">
        <f t="shared" si="80"/>
        <v>*</v>
      </c>
      <c r="BT985" s="8" t="str">
        <f t="shared" si="81"/>
        <v/>
      </c>
    </row>
    <row r="986" spans="1:72">
      <c r="A986" s="47" t="str">
        <f t="shared" si="7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78"/>
        <v>Aderente</v>
      </c>
      <c r="BR986" s="19" t="str">
        <f t="shared" si="79"/>
        <v>*</v>
      </c>
      <c r="BS986" s="19" t="str">
        <f t="shared" si="80"/>
        <v>*</v>
      </c>
      <c r="BT986" s="8" t="str">
        <f t="shared" si="81"/>
        <v/>
      </c>
    </row>
    <row r="987" spans="1:72">
      <c r="A987" s="47" t="str">
        <f t="shared" si="7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78"/>
        <v>Aderente</v>
      </c>
      <c r="BR987" s="19" t="str">
        <f t="shared" si="79"/>
        <v>*</v>
      </c>
      <c r="BS987" s="19" t="str">
        <f t="shared" si="80"/>
        <v>*</v>
      </c>
      <c r="BT987" s="8" t="str">
        <f t="shared" si="81"/>
        <v/>
      </c>
    </row>
    <row r="988" spans="1:72">
      <c r="A988" s="47" t="str">
        <f t="shared" si="7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78"/>
        <v>Aderente</v>
      </c>
      <c r="BR988" s="19" t="str">
        <f t="shared" si="79"/>
        <v>*</v>
      </c>
      <c r="BS988" s="19" t="str">
        <f t="shared" si="80"/>
        <v>*</v>
      </c>
      <c r="BT988" s="8" t="str">
        <f t="shared" si="81"/>
        <v/>
      </c>
    </row>
    <row r="989" spans="1:72">
      <c r="A989" s="47" t="str">
        <f t="shared" si="7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78"/>
        <v>Aderente</v>
      </c>
      <c r="BR989" s="19" t="str">
        <f t="shared" si="79"/>
        <v>*</v>
      </c>
      <c r="BS989" s="19" t="str">
        <f t="shared" si="80"/>
        <v>*</v>
      </c>
      <c r="BT989" s="8" t="str">
        <f t="shared" si="81"/>
        <v/>
      </c>
    </row>
    <row r="990" spans="1:72">
      <c r="A990" s="47" t="str">
        <f t="shared" si="7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78"/>
        <v>Aderente</v>
      </c>
      <c r="BR990" s="19" t="str">
        <f t="shared" si="79"/>
        <v>*</v>
      </c>
      <c r="BS990" s="19" t="str">
        <f t="shared" si="80"/>
        <v>*</v>
      </c>
      <c r="BT990" s="8" t="str">
        <f t="shared" si="81"/>
        <v/>
      </c>
    </row>
    <row r="991" spans="1:72">
      <c r="A991" s="47" t="str">
        <f t="shared" si="7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78"/>
        <v>Aderente</v>
      </c>
      <c r="BR991" s="19" t="str">
        <f t="shared" si="79"/>
        <v>*</v>
      </c>
      <c r="BS991" s="19" t="str">
        <f t="shared" si="80"/>
        <v>*</v>
      </c>
      <c r="BT991" s="8" t="str">
        <f t="shared" si="81"/>
        <v/>
      </c>
    </row>
    <row r="992" spans="1:72">
      <c r="A992" s="47" t="str">
        <f t="shared" si="7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78"/>
        <v>Aderente</v>
      </c>
      <c r="BR992" s="19" t="str">
        <f t="shared" si="79"/>
        <v>*</v>
      </c>
      <c r="BS992" s="19" t="str">
        <f t="shared" si="80"/>
        <v>*</v>
      </c>
      <c r="BT992" s="8" t="str">
        <f t="shared" si="81"/>
        <v/>
      </c>
    </row>
    <row r="993" spans="1:72">
      <c r="A993" s="47" t="str">
        <f t="shared" si="7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78"/>
        <v>Aderente</v>
      </c>
      <c r="BR993" s="19" t="str">
        <f t="shared" si="79"/>
        <v>*</v>
      </c>
      <c r="BS993" s="19" t="str">
        <f t="shared" si="80"/>
        <v>*</v>
      </c>
      <c r="BT993" s="8" t="str">
        <f t="shared" si="81"/>
        <v/>
      </c>
    </row>
    <row r="994" spans="1:72">
      <c r="A994" s="47" t="str">
        <f t="shared" si="7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78"/>
        <v>Aderente</v>
      </c>
      <c r="BR994" s="19" t="str">
        <f t="shared" si="79"/>
        <v>*</v>
      </c>
      <c r="BS994" s="19" t="str">
        <f t="shared" si="80"/>
        <v>*</v>
      </c>
      <c r="BT994" s="8" t="str">
        <f t="shared" si="81"/>
        <v/>
      </c>
    </row>
    <row r="995" spans="1:72">
      <c r="A995" s="47" t="str">
        <f t="shared" si="7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78"/>
        <v>Aderente</v>
      </c>
      <c r="BR995" s="19" t="str">
        <f t="shared" si="79"/>
        <v>*</v>
      </c>
      <c r="BS995" s="19" t="str">
        <f t="shared" si="80"/>
        <v>*</v>
      </c>
      <c r="BT995" s="8" t="str">
        <f t="shared" si="81"/>
        <v/>
      </c>
    </row>
    <row r="996" spans="1:72">
      <c r="A996" s="47" t="str">
        <f t="shared" si="7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78"/>
        <v>Aderente</v>
      </c>
      <c r="BR996" s="19" t="str">
        <f t="shared" si="79"/>
        <v>*</v>
      </c>
      <c r="BS996" s="19" t="str">
        <f t="shared" si="80"/>
        <v>*</v>
      </c>
      <c r="BT996" s="8" t="str">
        <f t="shared" si="81"/>
        <v/>
      </c>
    </row>
    <row r="997" spans="1:72">
      <c r="A997" s="47" t="str">
        <f t="shared" si="7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78"/>
        <v>Aderente</v>
      </c>
      <c r="BR997" s="19" t="str">
        <f t="shared" si="79"/>
        <v>*</v>
      </c>
      <c r="BS997" s="19" t="str">
        <f t="shared" si="80"/>
        <v>*</v>
      </c>
      <c r="BT997" s="8" t="str">
        <f t="shared" si="81"/>
        <v/>
      </c>
    </row>
    <row r="998" spans="1:72">
      <c r="A998" s="47" t="str">
        <f t="shared" si="7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78"/>
        <v>Aderente</v>
      </c>
      <c r="BR998" s="19" t="str">
        <f t="shared" si="79"/>
        <v>*</v>
      </c>
      <c r="BS998" s="19" t="str">
        <f t="shared" si="80"/>
        <v>*</v>
      </c>
      <c r="BT998" s="8" t="str">
        <f t="shared" si="81"/>
        <v/>
      </c>
    </row>
    <row r="999" spans="1:72">
      <c r="A999" s="47" t="str">
        <f t="shared" si="7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78"/>
        <v>Aderente</v>
      </c>
      <c r="BR999" s="19" t="str">
        <f t="shared" si="79"/>
        <v>*</v>
      </c>
      <c r="BS999" s="19" t="str">
        <f t="shared" si="80"/>
        <v>*</v>
      </c>
      <c r="BT999" s="8" t="str">
        <f t="shared" si="81"/>
        <v/>
      </c>
    </row>
    <row r="1000" spans="1:72">
      <c r="A1000" s="47" t="str">
        <f t="shared" si="7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78"/>
        <v>Aderente</v>
      </c>
      <c r="BR1000" s="19" t="str">
        <f t="shared" si="79"/>
        <v>*</v>
      </c>
      <c r="BS1000" s="19" t="str">
        <f t="shared" si="80"/>
        <v>*</v>
      </c>
      <c r="BT1000" s="8" t="str">
        <f t="shared" si="81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1060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1060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1530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 xml:space="preserve">Em intervalo 11:50 até 14:08, girando para segunda faixa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2</v>
      </c>
      <c r="P15" s="147" t="str">
        <f>IF($A$2=1,IF(SP_SUL!BJ14="","*",SP_SUL!BJ14),IF(SP_SUL!BK14="","*",SP_SUL!BK14))</f>
        <v xml:space="preserve">Mc1 08:17, autorizado 09:37, em intervalo 10:09 até 13:09, prod 850m 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2</v>
      </c>
      <c r="P16" s="147" t="str">
        <f>IF($A$2=1,IF(SP_SUL!BJ15="","*",SP_SUL!BJ15),IF(SP_SUL!BK15="","*",SP_SUL!BK15))</f>
        <v>Equipe pronta 08:28, intervalo 08:31 até as 12:31, prod 50 dormentes confinados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2</v>
      </c>
      <c r="P22" s="147" t="str">
        <f>IF($A$2=1,IF(SP_SUL!BJ21="","*",SP_SUL!BJ21),IF(SP_SUL!BK21="","*",SP_SUL!BK21))</f>
        <v xml:space="preserve">Mc1 08:42, autorizado 09:21, em intervalo 09:58 até 12:30, realizou 3 soldas 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2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 xml:space="preserve">MC1 15:32, aguarda autorização CCO 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>
        <f>IF(SP_SUL!BH35="","*",SP_SUL!BH35)</f>
        <v>0</v>
      </c>
      <c r="P36" s="147" t="str">
        <f>IF($A$2=1,IF(SP_SUL!BJ35="","*",SP_SUL!BJ35),IF(SP_SUL!BK35="","*",SP_SUL!BK35))</f>
        <v>Cancelado devido acidente U50 e U30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>
        <f>IF(SP_SUL!BH36="","*",SP_SUL!BH36)</f>
        <v>0</v>
      </c>
      <c r="P37" s="147" t="str">
        <f>IF($A$2=1,IF(SP_SUL!BJ36="","*",SP_SUL!BJ36),IF(SP_SUL!BK36="","*",SP_SUL!BK36))</f>
        <v>Cancelado devido acidente U50 e U30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>
        <f>IF(SP_SUL!BH39="","*",SP_SUL!BH39)</f>
        <v>0</v>
      </c>
      <c r="P40" s="147" t="str">
        <f>IF($A$2=1,IF(SP_SUL!BJ39="","*",SP_SUL!BJ39),IF(SP_SUL!BK39="","*",SP_SUL!BK39))</f>
        <v>Cancelado devido acidente U50 e U30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2026-03-02T18:50:59Z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