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307" documentId="120_S{4F5750E5-6FE7-58E6-9AFF-44783FD1E583}" xr6:coauthVersionLast="47" xr6:coauthVersionMax="47" xr10:uidLastSave="{0E80C917-E53A-4E13-9A2A-DB7B7F8A8F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9" i="1" l="1" a="1"/>
  <c r="N619" i="1" s="1"/>
  <c r="M619" i="1" a="1"/>
  <c r="M619" i="1" s="1"/>
  <c r="N615" i="1" a="1"/>
  <c r="N615" i="1" s="1"/>
  <c r="M615" i="1" a="1"/>
  <c r="M615" i="1" s="1"/>
  <c r="N613" i="1" a="1"/>
  <c r="N613" i="1" s="1"/>
  <c r="M613" i="1" a="1"/>
  <c r="M613" i="1" s="1"/>
  <c r="N610" i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AN619" i="1"/>
  <c r="AM619" i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AN615" i="1"/>
  <c r="AM615" i="1"/>
  <c r="N614" i="1" a="1"/>
  <c r="N614" i="1"/>
  <c r="AN614" i="1" s="1"/>
  <c r="M614" i="1" a="1"/>
  <c r="M614" i="1"/>
  <c r="AM614" i="1" s="1"/>
  <c r="AN613" i="1"/>
  <c r="AM613" i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AN623" i="1"/>
  <c r="AM623" i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 s="1"/>
  <c r="D604" i="11" s="1"/>
  <c r="S621" i="1" a="1"/>
  <c r="S621" i="1"/>
  <c r="BD620" i="1" a="1"/>
  <c r="BD620" i="1" s="1"/>
  <c r="BC620" i="1" a="1"/>
  <c r="BC620" i="1"/>
  <c r="T620" i="1" a="1"/>
  <c r="T620" i="1"/>
  <c r="S620" i="1" a="1"/>
  <c r="S620" i="1" s="1"/>
  <c r="C603" i="11" s="1"/>
  <c r="BD619" i="1" a="1"/>
  <c r="BD619" i="1"/>
  <c r="BC619" i="1" a="1"/>
  <c r="BC619" i="1"/>
  <c r="T619" i="1" a="1"/>
  <c r="T619" i="1" s="1"/>
  <c r="D602" i="11" s="1"/>
  <c r="S619" i="1" a="1"/>
  <c r="S619" i="1"/>
  <c r="BD618" i="1" a="1"/>
  <c r="BD618" i="1"/>
  <c r="BC618" i="1" a="1"/>
  <c r="BC618" i="1" s="1"/>
  <c r="T618" i="1" a="1"/>
  <c r="T618" i="1"/>
  <c r="S618" i="1" a="1"/>
  <c r="S618" i="1"/>
  <c r="BD617" i="1" a="1"/>
  <c r="BD617" i="1" s="1"/>
  <c r="BC617" i="1" a="1"/>
  <c r="BC617" i="1"/>
  <c r="T617" i="1" a="1"/>
  <c r="T617" i="1"/>
  <c r="S617" i="1" a="1"/>
  <c r="S617" i="1" s="1"/>
  <c r="BD616" i="1" a="1"/>
  <c r="BD616" i="1"/>
  <c r="BC616" i="1" a="1"/>
  <c r="BC616" i="1"/>
  <c r="T616" i="1" a="1"/>
  <c r="T616" i="1" s="1"/>
  <c r="S616" i="1" a="1"/>
  <c r="S616" i="1"/>
  <c r="BD615" i="1" a="1"/>
  <c r="BD615" i="1"/>
  <c r="BC615" i="1" a="1"/>
  <c r="BC615" i="1" s="1"/>
  <c r="T615" i="1" a="1"/>
  <c r="T615" i="1"/>
  <c r="S615" i="1" a="1"/>
  <c r="S615" i="1"/>
  <c r="BD614" i="1" a="1"/>
  <c r="BD614" i="1" s="1"/>
  <c r="BC614" i="1" a="1"/>
  <c r="BC614" i="1"/>
  <c r="T614" i="1" a="1"/>
  <c r="T614" i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/>
  <c r="T610" i="1" a="1"/>
  <c r="T610" i="1" s="1"/>
  <c r="S610" i="1" a="1"/>
  <c r="S610" i="1" s="1"/>
  <c r="BD609" i="1" a="1"/>
  <c r="BD609" i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/>
  <c r="S608" i="1" a="1"/>
  <c r="S608" i="1" s="1"/>
  <c r="BD607" i="1" a="1"/>
  <c r="BD607" i="1" s="1"/>
  <c r="BC607" i="1" a="1"/>
  <c r="BC607" i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/>
  <c r="S605" i="1" a="1"/>
  <c r="S605" i="1" s="1"/>
  <c r="BD604" i="1" a="1"/>
  <c r="BD604" i="1" s="1"/>
  <c r="BC604" i="1" a="1"/>
  <c r="BC604" i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B603" i="1"/>
  <c r="BF603" i="1"/>
  <c r="BR603" i="1"/>
  <c r="BS603" i="1"/>
  <c r="A604" i="1"/>
  <c r="G604" i="1"/>
  <c r="AI604" i="1"/>
  <c r="AJ604" i="1" s="1"/>
  <c r="AY604" i="1"/>
  <c r="BB604" i="1"/>
  <c r="BF604" i="1"/>
  <c r="BR604" i="1"/>
  <c r="BS604" i="1"/>
  <c r="A605" i="1"/>
  <c r="G605" i="1"/>
  <c r="AI605" i="1"/>
  <c r="AJ605" i="1" s="1"/>
  <c r="AY605" i="1"/>
  <c r="BB605" i="1"/>
  <c r="BF605" i="1"/>
  <c r="BR605" i="1"/>
  <c r="BS605" i="1"/>
  <c r="A606" i="1"/>
  <c r="G606" i="1"/>
  <c r="AI606" i="1"/>
  <c r="AJ606" i="1" s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B609" i="1"/>
  <c r="BF609" i="1"/>
  <c r="BR609" i="1"/>
  <c r="BS609" i="1"/>
  <c r="A610" i="1"/>
  <c r="G610" i="1"/>
  <c r="AI610" i="1"/>
  <c r="AJ610" i="1" s="1"/>
  <c r="AY610" i="1"/>
  <c r="BB610" i="1"/>
  <c r="BF610" i="1"/>
  <c r="BR610" i="1"/>
  <c r="BS610" i="1"/>
  <c r="A611" i="1"/>
  <c r="G611" i="1"/>
  <c r="AI611" i="1"/>
  <c r="AJ611" i="1" s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B613" i="1"/>
  <c r="BF613" i="1"/>
  <c r="BR613" i="1"/>
  <c r="BS613" i="1"/>
  <c r="A614" i="1"/>
  <c r="G614" i="1"/>
  <c r="AI614" i="1"/>
  <c r="AJ614" i="1" s="1"/>
  <c r="AY614" i="1"/>
  <c r="BB614" i="1"/>
  <c r="BF614" i="1"/>
  <c r="BR614" i="1"/>
  <c r="BS614" i="1"/>
  <c r="A615" i="1"/>
  <c r="G615" i="1"/>
  <c r="AI615" i="1"/>
  <c r="AJ615" i="1" s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B617" i="1"/>
  <c r="BF617" i="1"/>
  <c r="BR617" i="1"/>
  <c r="BS617" i="1"/>
  <c r="A618" i="1"/>
  <c r="G618" i="1"/>
  <c r="AI618" i="1"/>
  <c r="AJ618" i="1" s="1"/>
  <c r="AY618" i="1"/>
  <c r="BB618" i="1"/>
  <c r="BF618" i="1"/>
  <c r="BR618" i="1"/>
  <c r="BS618" i="1"/>
  <c r="A619" i="1"/>
  <c r="G619" i="1"/>
  <c r="AI619" i="1"/>
  <c r="AJ619" i="1" s="1"/>
  <c r="AY619" i="1"/>
  <c r="BB619" i="1"/>
  <c r="BF619" i="1"/>
  <c r="BR619" i="1"/>
  <c r="BS619" i="1"/>
  <c r="A620" i="1"/>
  <c r="G620" i="1"/>
  <c r="AI620" i="1"/>
  <c r="AJ620" i="1" s="1"/>
  <c r="AY620" i="1"/>
  <c r="BB620" i="1"/>
  <c r="BF620" i="1"/>
  <c r="BR620" i="1"/>
  <c r="BS620" i="1"/>
  <c r="A621" i="1"/>
  <c r="G621" i="1"/>
  <c r="AI621" i="1"/>
  <c r="AJ621" i="1" s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/>
  <c r="AK575" i="1" s="1"/>
  <c r="K557" i="1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6" i="1"/>
  <c r="BB577" i="1"/>
  <c r="BB579" i="1"/>
  <c r="BB580" i="1"/>
  <c r="BB582" i="1"/>
  <c r="BB583" i="1"/>
  <c r="BB585" i="1"/>
  <c r="BB586" i="1"/>
  <c r="BB588" i="1"/>
  <c r="BB589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602" i="12" l="1"/>
  <c r="C586" i="11"/>
  <c r="E610" i="12"/>
  <c r="D594" i="11"/>
  <c r="D611" i="12"/>
  <c r="C595" i="11"/>
  <c r="D608" i="12"/>
  <c r="C592" i="11"/>
  <c r="E593" i="12"/>
  <c r="D577" i="11"/>
  <c r="E589" i="12"/>
  <c r="D573" i="11"/>
  <c r="AM588" i="1"/>
  <c r="G570" i="11"/>
  <c r="D585" i="11"/>
  <c r="E601" i="12"/>
  <c r="C589" i="11"/>
  <c r="D605" i="12"/>
  <c r="BB587" i="1"/>
  <c r="BB584" i="1"/>
  <c r="BB581" i="1"/>
  <c r="BB575" i="1"/>
  <c r="D601" i="12"/>
  <c r="C585" i="11"/>
  <c r="D587" i="11"/>
  <c r="E603" i="12"/>
  <c r="C590" i="11"/>
  <c r="D606" i="12"/>
  <c r="E608" i="12"/>
  <c r="D592" i="11"/>
  <c r="D610" i="12"/>
  <c r="C594" i="11"/>
  <c r="D596" i="11"/>
  <c r="E612" i="12"/>
  <c r="D616" i="12"/>
  <c r="C600" i="11"/>
  <c r="L578" i="12"/>
  <c r="AN580" i="1"/>
  <c r="G567" i="11"/>
  <c r="AM585" i="1"/>
  <c r="E602" i="12"/>
  <c r="D586" i="11"/>
  <c r="D604" i="12"/>
  <c r="C588" i="11"/>
  <c r="D590" i="11"/>
  <c r="E606" i="12"/>
  <c r="C593" i="11"/>
  <c r="D609" i="12"/>
  <c r="E611" i="12"/>
  <c r="D595" i="11"/>
  <c r="D613" i="12"/>
  <c r="C597" i="11"/>
  <c r="D599" i="11"/>
  <c r="E615" i="12"/>
  <c r="L587" i="12"/>
  <c r="AN589" i="1"/>
  <c r="C587" i="11"/>
  <c r="D603" i="12"/>
  <c r="E605" i="12"/>
  <c r="D589" i="11"/>
  <c r="D607" i="12"/>
  <c r="C591" i="11"/>
  <c r="D593" i="11"/>
  <c r="E609" i="12"/>
  <c r="C596" i="11"/>
  <c r="D612" i="12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70" i="11" l="1"/>
  <c r="N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<sst xmlns="http://schemas.openxmlformats.org/spreadsheetml/2006/main" count="12890" uniqueCount="1858">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</sst>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S592" activePane="bottomRight" state="frozen"/>
      <selection pane="bottomRight" activeCell="W597" sqref="W5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317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1783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1788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1789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1790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/>
      </c>
      <c r="B624" s="167"/>
      <c r="C624" s="239"/>
      <c r="D624" s="212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12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12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12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12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39:BO587 BO589:BO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1791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1792</v>
      </c>
      <c r="E3" s="305" t="s">
        <v>1793</v>
      </c>
      <c r="F3" s="305" t="s">
        <v>1794</v>
      </c>
      <c r="G3" s="310" t="s">
        <v>1795</v>
      </c>
      <c r="H3" s="305" t="s">
        <v>1796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1797</v>
      </c>
      <c r="E5" s="307">
        <v>46013</v>
      </c>
      <c r="F5" s="306">
        <v>7000</v>
      </c>
      <c r="G5" s="311" t="s">
        <v>1798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1799</v>
      </c>
      <c r="G6" s="311" t="s">
        <v>1798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1800</v>
      </c>
      <c r="G7" s="312" t="s">
        <v>1801</v>
      </c>
      <c r="H7" s="308" t="s">
        <v>1802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1803</v>
      </c>
      <c r="H8" s="306" t="s">
        <v>1804</v>
      </c>
    </row>
    <row r="9" spans="3:8">
      <c r="C9" s="306" t="s">
        <v>463</v>
      </c>
      <c r="D9" s="306" t="s">
        <v>1805</v>
      </c>
      <c r="E9" s="307">
        <v>45993</v>
      </c>
      <c r="F9" s="306">
        <v>12000</v>
      </c>
      <c r="G9" s="311" t="s">
        <v>1806</v>
      </c>
      <c r="H9" s="306"/>
    </row>
    <row r="10" spans="3:8" ht="29.25">
      <c r="C10" s="306" t="s">
        <v>463</v>
      </c>
      <c r="D10" s="306" t="s">
        <v>1807</v>
      </c>
      <c r="E10" s="307">
        <v>45993</v>
      </c>
      <c r="F10" s="306">
        <v>9000</v>
      </c>
      <c r="G10" s="311" t="s">
        <v>1808</v>
      </c>
      <c r="H10" s="306"/>
    </row>
    <row r="11" spans="3:8" ht="29.25">
      <c r="C11" s="306" t="s">
        <v>463</v>
      </c>
      <c r="D11" s="306" t="s">
        <v>1809</v>
      </c>
      <c r="E11" s="307">
        <v>45993</v>
      </c>
      <c r="F11" s="306">
        <v>10000</v>
      </c>
      <c r="G11" s="311" t="s">
        <v>1808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1810</v>
      </c>
      <c r="G12" s="311" t="s">
        <v>1811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1812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1813</v>
      </c>
      <c r="C4" s="310" t="s">
        <v>1814</v>
      </c>
      <c r="D4" s="310" t="s">
        <v>1815</v>
      </c>
      <c r="E4" s="310" t="s">
        <v>1816</v>
      </c>
      <c r="F4" s="310" t="s">
        <v>8</v>
      </c>
      <c r="G4" s="310" t="s">
        <v>1817</v>
      </c>
    </row>
    <row r="5" spans="2:8">
      <c r="B5" s="313" t="s">
        <v>1153</v>
      </c>
      <c r="C5" s="313">
        <v>314978</v>
      </c>
      <c r="D5" s="313" t="s">
        <v>1818</v>
      </c>
      <c r="E5" s="313" t="s">
        <v>541</v>
      </c>
      <c r="F5" s="313" t="s">
        <v>101</v>
      </c>
      <c r="G5" s="314">
        <v>46143</v>
      </c>
    </row>
    <row r="6" spans="2:8">
      <c r="B6" s="313" t="s">
        <v>1819</v>
      </c>
      <c r="C6" s="313">
        <v>256790</v>
      </c>
      <c r="D6" s="313" t="s">
        <v>1820</v>
      </c>
      <c r="E6" s="313" t="s">
        <v>541</v>
      </c>
      <c r="F6" s="313" t="s">
        <v>1821</v>
      </c>
      <c r="G6" s="314">
        <v>45992</v>
      </c>
    </row>
    <row r="7" spans="2:8">
      <c r="B7" s="313" t="s">
        <v>1822</v>
      </c>
      <c r="C7" s="313">
        <v>265193</v>
      </c>
      <c r="D7" s="313" t="s">
        <v>1823</v>
      </c>
      <c r="E7" s="313" t="s">
        <v>542</v>
      </c>
      <c r="F7" s="313" t="s">
        <v>1500</v>
      </c>
      <c r="G7" s="313" t="s">
        <v>1824</v>
      </c>
    </row>
    <row r="8" spans="2:8">
      <c r="B8" s="313" t="s">
        <v>1825</v>
      </c>
      <c r="C8" s="313">
        <v>293716</v>
      </c>
      <c r="D8" s="313" t="s">
        <v>1826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1827</v>
      </c>
      <c r="C9" s="313">
        <v>257258</v>
      </c>
      <c r="D9" s="313" t="s">
        <v>1828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1829</v>
      </c>
      <c r="C10" s="313">
        <v>371147</v>
      </c>
      <c r="D10" s="313" t="s">
        <v>1830</v>
      </c>
      <c r="E10" s="313" t="s">
        <v>543</v>
      </c>
      <c r="F10" s="313" t="s">
        <v>144</v>
      </c>
      <c r="G10" s="313" t="s">
        <v>1824</v>
      </c>
    </row>
    <row r="11" spans="2:8">
      <c r="B11" s="313" t="s">
        <v>1831</v>
      </c>
      <c r="C11" s="313">
        <v>259230</v>
      </c>
      <c r="D11" s="313" t="s">
        <v>1832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1833</v>
      </c>
      <c r="C12" s="313">
        <v>370705</v>
      </c>
      <c r="D12" s="313"/>
      <c r="E12" s="313" t="s">
        <v>543</v>
      </c>
      <c r="F12" s="313" t="s">
        <v>144</v>
      </c>
      <c r="G12" s="313" t="s">
        <v>1824</v>
      </c>
    </row>
    <row r="13" spans="2:8">
      <c r="B13" s="313" t="s">
        <v>1834</v>
      </c>
      <c r="C13" s="313">
        <v>258542</v>
      </c>
      <c r="D13" s="313" t="s">
        <v>1835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1836</v>
      </c>
      <c r="C14" s="313">
        <v>257050</v>
      </c>
      <c r="D14" s="313" t="s">
        <v>1837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1838</v>
      </c>
      <c r="D5" s="393"/>
      <c r="E5" s="393"/>
      <c r="F5" s="393"/>
      <c r="G5" s="393"/>
      <c r="H5" s="393"/>
      <c r="I5" s="393"/>
      <c r="J5" s="394"/>
      <c r="K5" s="395" t="s">
        <v>1839</v>
      </c>
      <c r="L5" s="396"/>
      <c r="M5" s="396"/>
      <c r="N5" s="396"/>
      <c r="O5" s="397" t="s">
        <v>1840</v>
      </c>
      <c r="P5" s="398"/>
      <c r="Q5" s="399"/>
    </row>
    <row r="6" spans="1:17" s="94" customFormat="1" ht="15.75" customHeight="1">
      <c r="A6" s="88" t="s">
        <v>1841</v>
      </c>
      <c r="B6" s="95" t="s">
        <v>1842</v>
      </c>
      <c r="C6" s="96" t="s">
        <v>874</v>
      </c>
      <c r="D6" s="97" t="s">
        <v>875</v>
      </c>
      <c r="E6" s="96" t="s">
        <v>1843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1844</v>
      </c>
      <c r="M6" s="139" t="s">
        <v>335</v>
      </c>
      <c r="N6" s="140" t="s">
        <v>869</v>
      </c>
      <c r="O6" s="233" t="s">
        <v>912</v>
      </c>
      <c r="P6" s="157"/>
      <c r="Q6" s="189" t="s">
        <v>1845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1845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1846</v>
      </c>
      <c r="W1" s="405"/>
      <c r="X1" s="405"/>
      <c r="Y1" s="104"/>
    </row>
    <row r="2" spans="1:25" s="101" customFormat="1" ht="11.25" customHeight="1">
      <c r="A2" s="105" t="s">
        <v>1847</v>
      </c>
      <c r="B2" s="105" t="s">
        <v>1842</v>
      </c>
      <c r="C2" s="105" t="s">
        <v>313</v>
      </c>
      <c r="D2" s="106" t="s">
        <v>874</v>
      </c>
      <c r="E2" s="106" t="s">
        <v>875</v>
      </c>
      <c r="F2" s="106" t="s">
        <v>1841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1848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1849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1850</v>
      </c>
      <c r="C2" s="96" t="s">
        <v>859</v>
      </c>
      <c r="D2" s="96" t="s">
        <v>861</v>
      </c>
      <c r="E2" s="96" t="s">
        <v>1851</v>
      </c>
      <c r="F2" s="96" t="s">
        <v>1852</v>
      </c>
      <c r="G2" s="96" t="s">
        <v>1853</v>
      </c>
      <c r="H2" s="96" t="s">
        <v>1854</v>
      </c>
      <c r="I2" s="96" t="s">
        <v>1855</v>
      </c>
      <c r="J2" s="96" t="s">
        <v>1856</v>
      </c>
      <c r="K2" s="131" t="s">
        <v>1857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OPORTUNIDADE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OPORTUNIDADE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OPORTUNIDADE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OPORTUNIDADE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OPORTUNIDADE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OPORTUNIDADE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OPORTUNIDADE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OPORTUNIDADE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OPORTUNIDADE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OPORTUNIDADE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OPORTUNIDADE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V93</v>
      </c>
      <c r="E612" s="121" t="str">
        <f>IF(SP_SUL!H613="","*",SP_SUL!H613)</f>
        <v>ZYU1</v>
      </c>
      <c r="F612" s="137" t="str">
        <f>IF(SP_SUL!M613="","*",SP_SUL!M613)</f>
        <v>ZST-ZXI</v>
      </c>
      <c r="G612" s="121" t="str">
        <f>IF(SP_SUL!I613="","*",SP_SUL!I613)</f>
        <v>ZYU1</v>
      </c>
      <c r="H612" s="121" t="str">
        <f>IF(SP_SUL!AB613="","*",SP_SUL!AB613)</f>
        <v>FIXO</v>
      </c>
      <c r="I612" s="121" t="str">
        <f>IF(SP_SUL!AC613="","*",SP_SUL!AC613)</f>
        <v>ACIONAMENTO</v>
      </c>
      <c r="J612" s="122">
        <f>IF(SP_SUL!AA613="","*",SP_SUL!AA613)</f>
        <v>1</v>
      </c>
      <c r="K612" s="134">
        <f>IF(SP_SUL!AD613="","*",SP_SUL!AD613)</f>
        <v>0.35416666666666669</v>
      </c>
    </row>
    <row r="613" spans="2:11" s="123" customFormat="1" hidden="1">
      <c r="B613" s="120" t="str">
        <f>IF(SP_SUL!Y614="","*",SP_SUL!Y614)</f>
        <v>*</v>
      </c>
      <c r="C613" s="121">
        <f>IF(SP_SUL!B614="","*",SP_SUL!B614)</f>
        <v>46020</v>
      </c>
      <c r="D613" s="121" t="str">
        <f>IF(SP_SUL!D614="","*",SP_SUL!D614)</f>
        <v>W59</v>
      </c>
      <c r="E613" s="121" t="str">
        <f>IF(SP_SUL!H614="","*",SP_SUL!H614)</f>
        <v>ZYU1</v>
      </c>
      <c r="F613" s="137" t="str">
        <f>IF(SP_SUL!M614="","*",SP_SUL!M614)</f>
        <v>ZST-ZXI</v>
      </c>
      <c r="G613" s="121" t="str">
        <f>IF(SP_SUL!I614="","*",SP_SUL!I614)</f>
        <v>ZYU1</v>
      </c>
      <c r="H613" s="121" t="str">
        <f>IF(SP_SUL!AB614="","*",SP_SUL!AB614)</f>
        <v>FIXO</v>
      </c>
      <c r="I613" s="121" t="str">
        <f>IF(SP_SUL!AC614="","*",SP_SUL!AC614)</f>
        <v>AGD ACIONAMENTO PCM</v>
      </c>
      <c r="J613" s="122">
        <f>IF(SP_SUL!AA614="","*",SP_SUL!AA614)</f>
        <v>1</v>
      </c>
      <c r="K613" s="134">
        <f>IF(SP_SUL!AD614="","*",SP_SUL!AD614)</f>
        <v>0.33333333333333331</v>
      </c>
    </row>
    <row r="614" spans="2:11" s="123" customFormat="1" hidden="1">
      <c r="B614" s="120" t="str">
        <f>IF(SP_SUL!Y615="","*",SP_SUL!Y615)</f>
        <v>*</v>
      </c>
      <c r="C614" s="121">
        <f>IF(SP_SUL!B615="","*",SP_SUL!B615)</f>
        <v>46020</v>
      </c>
      <c r="D614" s="121" t="str">
        <f>IF(SP_SUL!D615="","*",SP_SUL!D615)</f>
        <v>JOSÉ  (TF-521)</v>
      </c>
      <c r="E614" s="121" t="str">
        <f>IF(SP_SUL!H615="","*",SP_SUL!H615)</f>
        <v>-</v>
      </c>
      <c r="F614" s="137" t="str">
        <f>IF(SP_SUL!M615="","*",SP_SUL!M615)</f>
        <v>ZER-170</v>
      </c>
      <c r="G614" s="121" t="str">
        <f>IF(SP_SUL!I615="","*",SP_SUL!I615)</f>
        <v>-</v>
      </c>
      <c r="H614" s="121" t="str">
        <f>IF(SP_SUL!AB615="","*",SP_SUL!AB615)</f>
        <v>-</v>
      </c>
      <c r="I614" s="121" t="str">
        <f>IF(SP_SUL!AC615="","*",SP_SUL!AC615)</f>
        <v>-</v>
      </c>
      <c r="J614" s="122" t="str">
        <f>IF(SP_SUL!AA615="","*",SP_SUL!AA615)</f>
        <v>-</v>
      </c>
      <c r="K614" s="134" t="str">
        <f>IF(SP_SUL!AD615="","*",SP_SUL!AD615)</f>
        <v>-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2025-12-26T19:27:10Z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