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91" documentId="120_S{118792C3-22EF-5104-A093-F22BFE3913F3}" xr6:coauthVersionLast="47" xr6:coauthVersionMax="47" xr10:uidLastSave="{75644B3C-E379-46AC-A1B1-9317C3C2B40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<sst xmlns="http://schemas.openxmlformats.org/spreadsheetml/2006/main" count="4769" uniqueCount="1371">
  <si>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</si>
  <si>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</si>
  <si>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</si>
  <si>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</si>
  <si>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</si>
  <si>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</si>
  <si>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</si>
  <si>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</si>
  <si>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</si>
  <si>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</si>
  <si>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</si>
  <si>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</si>
  <si>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</si>
  <si>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</si>
  <si>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</si>
  <si>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</si>
  <si>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</si>
  <si>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</si>
  <si>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</si>
  <si>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</si>
  <si>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</si>
  <si>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</si>
  <si>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</si>
  <si>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</si>
  <si>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</si>
  <si>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</si>
  <si>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</si>
  <si>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</si>
  <si>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</si>
  <si>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</si>
  <si>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</si>
  <si>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</si>
  <si>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</si>
  <si>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</si>
  <si>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</si>
  <si>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</si>
  <si>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</si>
  <si>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</si>
  <si>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</si>
  <si>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</si>
  <si>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</si>
  <si>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</si>
  <si>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</si>
  <si>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</si>
  <si>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</si>
  <si>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</si>
  <si>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</si>
  <si>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</si>
  <si>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</si>
  <si>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</si>
  <si>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</si>
  <si>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</si>
  <si>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</si>
  <si>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</si>
  <si>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</si>
  <si>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</si>
  <si>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</si>
  <si>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</si>
  <si>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</si>
  <si>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</si>
  <si>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</si>
  <si>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</si>
  <si>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</si>
  <si>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</si>
  <si>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</si>
  <si>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</si>
  <si>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</si>
  <si>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</si>
  <si>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</si>
  <si>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</si>
  <si>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</si>
  <si>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</si>
  <si>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</si>
  <si>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</si>
  <si>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</si>
  <si>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</si>
  <si>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</si>
  <si>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</si>
  <si>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</si>
  <si>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</si>
  <si>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</si>
  <si>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</si>
  <si>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</si>
  <si>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</si>
  <si>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</si>
  <si>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</si>
  <si>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</si>
  <si>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</si>
  <si>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</si>
  <si>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</si>
  <si>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</si>
  <si>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</si>
  <si>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</si>
  <si>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</si>
  <si>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</si>
  <si>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</si>
  <si>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</si>
  <si>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</si>
  <si>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</si>
  <si>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</si>
  <si>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</si>
  <si>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</si>
  <si>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</si>
  <si>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</si>
  <si>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</si>
  <si>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</si>
  <si>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</si>
  <si>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</si>
  <si>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</si>
  <si>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</si>
  <si>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</si>
  <si>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</si>
  <si>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</si>
  <si>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</si>
  <si>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</si>
  <si>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</si>
  <si>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</si>
  <si>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</si>
  <si>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</si>
  <si>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</si>
  <si>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</si>
  <si>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</si>
  <si>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</si>
  <si>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</si>
  <si>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</si>
  <si>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</si>
  <si>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</si>
  <si>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</si>
  <si>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</si>
  <si>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</si>
  <si>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</si>
  <si>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</si>
  <si>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</si>
  <si>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</si>
  <si>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</si>
  <si>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</si>
  <si>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</si>
  <si>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</si>
  <si>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</si>
  <si>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</si>
  <si>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</si>
  <si>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</si>
  <si>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</si>
  <si>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</si>
  <si>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</si>
  <si>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</si>
  <si>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</si>
  <si>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</si>
  <si>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</si>
  <si>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</si>
  <si>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</si>
  <si>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</si>
  <si>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</si>
  <si>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</si>
  <si>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</si>
  <si>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</si>
  <si>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</si>
  <si>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</si>
  <si>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</si>
  <si>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</si>
  <si>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</si>
  <si>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</si>
  <si>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</si>
  <si>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</si>
  <si>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</si>
  <si>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</si>
  <si>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</si>
  <si>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</si>
  <si>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</si>
  <si>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</si>
  <si>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</si>
  <si>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</si>
  <si>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</si>
  <si>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</si>
  <si>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</si>
  <si>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</si>
  <si>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</si>
  <si>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</si>
  <si>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</si>
  <si>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</si>
  <si>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</si>
  <si>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</si>
  <si>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</si>
  <si>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</si>
  <si>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</si>
  <si>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</si>
  <si>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</si>
  <si>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</si>
  <si>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</si>
  <si>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</si>
  <si>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</si>
  <si>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</si>
  <si>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</si>
  <si>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</si>
  <si>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</si>
  <si>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</si>
  <si>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</si>
  <si>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</si>
  <si>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</si>
  <si>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</si>
  <si>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</si>
  <si>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</si>
  <si>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</si>
  <si>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</si>
  <si>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</si>
  <si>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</si>
  <si>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</si>
  <si>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</si>
  <si>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</si>
  <si>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</si>
  <si>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</si>
  <si>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</si>
  <si>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</si>
  <si>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</si>
  <si>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</si>
  <si>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</si>
  <si>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</si>
  <si>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</si>
  <si>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</si>
  <si>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</si>
  <si>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</si>
  <si>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</si>
  <si>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</si>
  <si>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</si>
  <si>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</si>
  <si>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</si>
  <si>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</si>
  <si>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</si>
  <si>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</si>
  <si>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</si>
  <si>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</si>
  <si>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</si>
  <si>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</si>
  <si>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</si>
  <si>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</si>
  <si>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</si>
  <si>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</si>
  <si>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</si>
  <si>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</si>
  <si>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</si>
  <si>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</si>
  <si>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</si>
  <si>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</si>
  <si>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</si>
  <si>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</si>
  <si>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</si>
  <si>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</si>
  <si>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</si>
  <si>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</si>
  <si>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</si>
  <si>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</si>
  <si>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</si>
  <si>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</si>
  <si>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</si>
  <si>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</si>
  <si>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</si>
  <si>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</si>
  <si>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</si>
  <si>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</si>
  <si>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</si>
  <si>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</si>
  <si>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</si>
  <si>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</si>
  <si>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</si>
  <si>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</si>
  <si>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</si>
  <si>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</si>
  <si>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</si>
  <si>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</si>
  <si>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</si>
  <si>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</si>
  <si>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</si>
  <si>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</si>
  <si>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</si>
  <si>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</si>
  <si>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</si>
  <si>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</si>
  <si>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</si>
  <si>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</si>
  <si>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</si>
  <si>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</si>
  <si>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</si>
  <si>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</si>
  <si>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</si>
  <si>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</si>
  <si>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</si>
  <si>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</si>
  <si>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</si>
  <si>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</si>
  <si>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</si>
  <si>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</si>
  <si>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</si>
  <si>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</si>
  <si>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</si>
  <si>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</si>
  <si>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</si>
  <si>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</si>
  <si>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</si>
  <si>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</si>
  <si>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</si>
  <si>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</si>
  <si>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</si>
  <si>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</si>
  <si>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</si>
  <si>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</si>
  <si>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</si>
  <si>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</si>
  <si>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</si>
  <si>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</si>
  <si>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</si>
  <si>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</si>
  <si>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</si>
  <si>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</si>
  <si>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</si>
  <si>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</si>
  <si>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</si>
  <si>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</si>
  <si>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</si>
  <si>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</si>
  <si>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</si>
  <si>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</si>
  <si>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</si>
  <si>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</si>
  <si>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</si>
  <si>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</si>
  <si>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</si>
  <si>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</si>
  <si>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</si>
  <si>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</si>
  <si>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</si>
  <si>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</si>
  <si>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</si>
  <si>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</si>
  <si>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</si>
  <si>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</si>
  <si>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</si>
  <si>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</si>
  <si>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</si>
  <si>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</si>
  <si>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</si>
  <si>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</si>
  <si>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</si>
  <si>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</si>
  <si>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</si>
  <si>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</si>
  <si>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</si>
  <si>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</si>
  <si>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</si>
  <si>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</si>
  <si>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</si>
  <si>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</si>
  <si>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</si>
  <si>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</si>
  <si>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</si>
  <si>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</si>
  <si>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</si>
  <si>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</si>
  <si>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</si>
  <si>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</si>
  <si>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</si>
  <si>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</si>
  <si>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</si>
  <si>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</si>
  <si>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</si>
  <si>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</si>
  <si>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</si>
  <si>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</si>
  <si>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</si>
  <si>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</si>
  <si>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</si>
  <si>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</si>
  <si>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</si>
  <si>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</si>
  <si>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</si>
  <si>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</si>
  <si>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</si>
  <si>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</si>
  <si>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</si>
  <si>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</si>
  <si>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</si>
  <si>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</si>
  <si>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</si>
  <si>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</si>
  <si>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</si>
  <si>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</si>
  <si>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</si>
  <si>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</si>
  <si>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</si>
  <si>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</si>
  <si>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</si>
  <si>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</si>
  <si>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</si>
  <si>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</si>
  <si>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</si>
  <si>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</si>
  <si>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</si>
  <si>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</si>
  <si>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</si>
  <si>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</si>
  <si>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</si>
  <si>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</si>
  <si>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</si>
  <si>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</si>
  <si>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</si>
  <si>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</si>
  <si>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</si>
  <si>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</si>
  <si>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</si>
  <si>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</si>
  <si>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</si>
  <si>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</si>
  <si>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</si>
  <si>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</si>
  <si>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</si>
  <si>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</si>
  <si>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</si>
  <si>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</si>
  <si>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</si>
  <si>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</si>
  <si>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</si>
  <si>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</si>
  <si>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</si>
  <si>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</si>
  <si>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</si>
  <si>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</si>
  <si>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</si>
  <si>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</si>
  <si>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</si>
  <si>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</si>
  <si>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</si>
  <si>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</si>
  <si>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</si>
  <si>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</si>
  <si>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</si>
  <si>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</si>
  <si>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</si>
  <si>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</si>
  <si>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</si>
  <si>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</si>
  <si>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</si>
  <si>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</si>
  <si>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</si>
  <si>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</si>
  <si>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</si>
  <si>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</si>
  <si>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</si>
  <si>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</si>
  <si>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</si>
  <si>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</si>
  <si>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</si>
  <si>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</si>
  <si>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</si>
  <si>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</si>
  <si>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</si>
  <si>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</si>
  <si>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</si>
  <si>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</si>
  <si>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</si>
  <si>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</si>
  <si>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</si>
  <si>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</si>
  <si>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</si>
  <si>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</si>
  <si>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</si>
  <si>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</si>
  <si>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</si>
  <si>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</si>
  <si>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</si>
  <si>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</si>
  <si>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</si>
  <si>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</si>
  <si>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</si>
  <si>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</si>
  <si>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</si>
  <si>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</si>
  <si>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</si>
  <si>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</si>
  <si>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</si>
  <si>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</si>
  <si>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</si>
  <si>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</si>
  <si>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</si>
  <si>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</si>
  <si>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</si>
  <si>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</si>
  <si>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</si>
  <si>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</si>
  <si>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</si>
  <si>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</si>
  <si>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</si>
  <si>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</si>
  <si>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</si>
  <si>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</si>
  <si>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</si>
  <si>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</si>
  <si>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</si>
  <si>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</si>
  <si>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</si>
  <si>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</si>
  <si>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</si>
  <si>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</si>
  <si>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</si>
  <si>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</si>
  <si>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</si>
  <si>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</si>
  <si>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</si>
  <si>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</si>
  <si>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</si>
  <si>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</si>
  <si>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</si>
  <si>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</si>
  <si>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</si>
  <si>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</si>
  <si>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</si>
  <si>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</si>
  <si>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</si>
  <si>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</si>
  <si>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</si>
  <si>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</si>
  <si>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</si>
  <si>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</si>
  <si>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</si>
  <si>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</si>
  <si>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</si>
  <si>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</si>
  <si>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</si>
  <si>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</si>
  <si>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</si>
  <si>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</si>
  <si>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</si>
  <si>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</si>
  <si>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</si>
  <si>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</si>
  <si>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</si>
  <si>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</si>
  <si>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</si>
  <si>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</si>
  <si>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</si>
  <si>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</si>
  <si>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</si>
  <si>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</si>
  <si>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</si>
  <si>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</si>
  <si>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</si>
  <si>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</si>
  <si>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</si>
  <si>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</si>
  <si>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</si>
  <si>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</si>
  <si>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</si>
  <si>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</si>
  <si>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</si>
  <si>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</si>
  <si>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</si>
  <si>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</si>
  <si>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</si>
  <si>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</si>
  <si>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</si>
  <si>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</si>
  <si>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</si>
  <si>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</si>
  <si>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</si>
  <si>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</si>
  <si>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</si>
  <si>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</si>
  <si>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</si>
  <si>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</si>
  <si>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</si>
  <si>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</si>
  <si>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</si>
  <si>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</si>
  <si>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</si>
  <si>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</si>
  <si>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</si>
  <si>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</si>
  <si>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</si>
  <si>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</si>
  <si>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</si>
  <si>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</si>
  <si>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</si>
  <si>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</si>
  <si>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</si>
  <si>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</si>
  <si>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</si>
  <si>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</si>
  <si>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</si>
  <si>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</si>
  <si>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</si>
  <si>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</si>
  <si>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</si>
  <si>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</si>
  <si>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</si>
  <si>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</si>
  <si>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</si>
  <si>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</si>
  <si>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</si>
  <si>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</si>
  <si>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</si>
  <si>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</si>
  <si>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</si>
  <si>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</si>
  <si>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</si>
  <si>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</si>
  <si>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</si>
  <si>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</si>
  <si>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</si>
  <si>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</si>
  <si>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</si>
  <si>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</si>
  <si>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</si>
  <si>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</si>
  <si>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</si>
  <si>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</si>
  <si>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</si>
  <si>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</si>
  <si>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</si>
  <si>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</si>
  <si>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</si>
  <si>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</si>
  <si>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</si>
  <si>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</si>
  <si>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</si>
  <si>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</si>
  <si>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</si>
  <si>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</si>
  <si>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</si>
  <si>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</si>
  <si>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</si>
  <si>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</si>
  <si>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</si>
  <si>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</si>
  <si>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</si>
  <si>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</si>
  <si>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</si>
  <si>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</si>
  <si>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</si>
  <si>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</si>
  <si>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</si>
  <si>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</si>
  <si>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</si>
  <si>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</si>
  <si>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</si>
  <si>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</si>
  <si>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</si>
  <si>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</si>
  <si>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</si>
  <si>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</si>
  <si>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</si>
  <si>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</si>
  <si>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</si>
  <si>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</si>
  <si>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</si>
  <si>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</si>
  <si>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</si>
  <si>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</si>
  <si>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</si>
  <si>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</si>
  <si>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</si>
  <si>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</si>
  <si>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</si>
  <si>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</si>
  <si>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</si>
  <si>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</si>
  <si>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</si>
  <si>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</si>
  <si>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</si>
  <si>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</si>
  <si>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</si>
  <si>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</si>
  <si>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</si>
  <si>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</si>
  <si>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</si>
  <si>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</si>
  <si>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</si>
  <si>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</si>
  <si>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</si>
  <si>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</si>
  <si>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</si>
  <si>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</si>
  <si>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</si>
  <si>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</si>
  <si>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</si>
  <si>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</si>
  <si>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</si>
  <si>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</si>
  <si>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</si>
  <si>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</si>
  <si>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</si>
  <si>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</si>
  <si>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</si>
  <si>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</si>
  <si>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</si>
  <si>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</si>
  <si>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</si>
  <si>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</si>
  <si>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</si>
  <si>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</si>
  <si>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</si>
  <si>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</si>
  <si>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</si>
  <si>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</si>
  <si>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</si>
  <si>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</si>
  <si>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</si>
  <si>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</si>
  <si>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</si>
  <si>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</si>
  <si>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</si>
  <si>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</si>
  <si>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</si>
  <si>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</si>
  <si>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</si>
  <si>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</si>
  <si>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</si>
  <si>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</si>
  <si>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</si>
  <si>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</si>
  <si>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</si>
  <si>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</si>
  <si>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</si>
  <si>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</si>
  <si>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</si>
  <si>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</si>
  <si>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</si>
  <si>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</si>
  <si>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</si>
  <si>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</si>
  <si>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</si>
  <si>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</si>
  <si>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</si>
  <si>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</si>
  <si>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</si>
  <si>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</si>
  <si>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</si>
  <si>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</si>
  <si>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</si>
  <si>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</si>
  <si>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</si>
  <si>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</si>
  <si>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</si>
  <si>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</si>
  <si>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</si>
  <si>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</si>
  <si>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</si>
  <si>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</si>
  <si>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</si>
  <si>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</si>
  <si>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</si>
  <si>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</si>
  <si>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</si>
  <si>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</si>
  <si>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</si>
  <si>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</si>
  <si>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</si>
  <si>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</si>
  <si>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</si>
  <si>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</si>
  <si>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</si>
  <si>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</si>
  <si>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</si>
  <si>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</si>
  <si>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</si>
  <si>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</si>
  <si>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</si>
  <si>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</si>
  <si>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</si>
  <si>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</si>
  <si>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</si>
  <si>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</si>
  <si>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</si>
  <si>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</si>
  <si>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</si>
  <si>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</si>
  <si>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</si>
  <si>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</si>
  <si>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</si>
  <si>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</si>
  <si>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</si>
  <si>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</si>
  <si>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</si>
  <si>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</si>
  <si>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</si>
  <si>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</si>
  <si>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</si>
  <si>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</si>
  <si>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</si>
  <si>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</si>
  <si>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</si>
  <si>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</si>
  <si>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</si>
  <si>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</si>
  <si>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</si>
  <si>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</si>
  <si>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</si>
  <si>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</si>
  <si>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</si>
  <si>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</si>
  <si>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</si>
  <si>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</si>
  <si>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</si>
  <si>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</si>
  <si>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</si>
  <si>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</si>
  <si>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</si>
  <si>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</si>
  <si>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</si>
  <si>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</si>
  <si>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</si>
  <si>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</si>
  <si>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</si>
  <si>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</si>
  <si>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</si>
  <si>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</si>
  <si>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</si>
  <si>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</si>
  <si>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</si>
  <si>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</si>
  <si>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</si>
  <si>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</si>
  <si>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</si>
  <si>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</si>
  <si>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</si>
  <si>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</si>
  <si>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</si>
  <si>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</si>
  <si>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</si>
  <si>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</si>
  <si>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</si>
  <si>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</si>
  <si>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</si>
  <si>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</si>
  <si>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</si>
  <si>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</si>
  <si>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</si>
  <si>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</si>
  <si>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</si>
  <si>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</si>
  <si>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</si>
  <si>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</si>
  <si>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</si>
  <si>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</si>
  <si>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</si>
  <si>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</si>
  <si>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</si>
  <si>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</si>
  <si>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</si>
  <si>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</si>
  <si>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</si>
  <si>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</si>
  <si>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</si>
  <si>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</si>
  <si>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</si>
  <si>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</si>
  <si>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</si>
  <si>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</si>
  <si>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</si>
  <si>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</si>
  <si>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</si>
  <si>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</si>
  <si>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</si>
  <si>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</si>
  <si>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</si>
  <si>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</si>
  <si>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</si>
  <si>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</si>
  <si>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</si>
  <si>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</si>
  <si>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</si>
  <si>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</si>
  <si>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</si>
  <si>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</si>
  <si>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</si>
  <si>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</si>
  <si>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</si>
  <si>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</si>
  <si>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</si>
  <si>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</si>
  <si>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</si>
  <si>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</si>
  <si>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</si>
  <si>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</si>
  <si>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</si>
  <si>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</si>
  <si>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</si>
  <si>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</si>
  <si>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</si>
  <si>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</si>
  <si>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</si>
  <si>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</si>
  <si>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</si>
  <si>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</si>
  <si>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</si>
  <si>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</si>
  <si>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</si>
  <si>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</si>
  <si>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</si>
  <si>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</si>
  <si>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</si>
  <si>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</si>
  <si>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</si>
  <si>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</si>
  <si>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</si>
  <si>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</si>
  <si>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</si>
  <si>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</si>
  <si>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</si>
  <si>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</si>
  <si>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</si>
  <si>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</si>
  <si>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</si>
  <si>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</si>
  <si>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</si>
  <si>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</si>
  <si>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</si>
  <si>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</si>
  <si>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</si>
  <si>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</si>
  <si>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</si>
  <si>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</si>
  <si>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</si>
  <si>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</si>
  <si>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</si>
  <si>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</si>
  <si>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</si>
  <si>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</si>
  <si>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</si>
  <si>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</si>
  <si>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</si>
  <si>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</si>
  <si>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</si>
  <si>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</si>
  <si>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</si>
  <si>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</si>
  <si>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</si>
  <si>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</si>
  <si>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</si>
  <si>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</si>
  <si>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</si>
  <si>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</si>
  <si>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</si>
  <si>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</si>
  <si>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</si>
  <si>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</si>
  <si>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</si>
  <si>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</si>
  <si>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</si>
  <si>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</si>
  <si>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</si>
  <si>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</si>
  <si>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</si>
  <si>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</si>
  <si>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</si>
  <si>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</si>
  <si>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</si>
  <si>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</si>
  <si>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</si>
  <si>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</si>
  <si>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</si>
  <si>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</si>
  <si>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</si>
  <si>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</si>
  <si>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</si>
  <si>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</si>
  <si>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</si>
  <si>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</si>
  <si>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</si>
  <si>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</si>
  <si>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</si>
  <si>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</si>
  <si>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</si>
  <si>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</si>
  <si>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</si>
  <si>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</si>
  <si>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</si>
  <si>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</si>
  <si>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</si>
  <si>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</si>
  <si>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</si>
  <si>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</si>
  <si>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</si>
  <si>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</si>
  <si>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</si>
  <si>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</si>
  <si>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</si>
  <si>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</si>
  <si>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</si>
  <si>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</si>
  <si>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</si>
  <si>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</si>
  <si>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</si>
  <si>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</si>
  <si>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</si>
  <si>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</si>
  <si>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</si>
  <si>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</si>
  <si>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</si>
  <si>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</si>
  <si>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</si>
  <si>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</si>
  <si>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</si>
  <si>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</si>
  <si>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</si>
  <si>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</si>
  <si>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</si>
  <si>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</si>
  <si>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</si>
  <si>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</si>
  <si>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</si>
  <si>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</si>
  <si>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</si>
  <si>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</si>
  <si>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</si>
  <si>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</si>
  <si>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</si>
  <si>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</si>
  <si>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</si>
  <si>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</si>
  <si>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</si>
  <si>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</si>
  <si>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</si>
  <si>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</si>
  <si>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</si>
  <si>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</si>
  <si>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</si>
  <si>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</si>
  <si>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</si>
  <si>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</si>
  <si>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</si>
  <si>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</si>
  <si>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</si>
  <si>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</si>
  <si>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</si>
  <si>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</si>
  <si>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</si>
  <si>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</si>
  <si>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</si>
  <si>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</si>
  <si>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</si>
  <si>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</si>
  <si>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</si>
  <si>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</si>
  <si>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</si>
  <si>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</si>
  <si>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</si>
  <si>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</si>
  <si>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</si>
  <si>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</si>
  <si>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</si>
  <si>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</si>
  <si>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</si>
  <si>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</si>
  <si>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</si>
  <si>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</si>
  <si>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</si>
  <si>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</si>
  <si>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</si>
  <si>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</si>
  <si>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</si>
  <si>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</si>
  <si>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</si>
  <si>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</si>
  <si>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</si>
  <si>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</si>
  <si>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</si>
  <si>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</si>
  <si>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</si>
  <si>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</si>
  <si>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</si>
  <si>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</si>
  <si>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</si>
  <si>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</si>
  <si>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</si>
  <si>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</si>
  <si>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</si>
  <si>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</si>
  <si>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</si>
  <si>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</si>
  <si>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</si>
  <si>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</si>
  <si>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</si>
  <si>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</si>
  <si>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</si>
  <si>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</si>
  <si>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</si>
  <si>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</si>
  <si>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</si>
  <si>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</si>
  <si>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</si>
  <si>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</si>
  <si>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</si>
  <si>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</si>
  <si>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</si>
  <si>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</si>
  <si>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</si>
  <si>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</si>
  <si>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</si>
  <si>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</si>
  <si>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</si>
  <si>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</si>
  <si>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</si>
  <si>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</si>
  <si>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</si>
  <si>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</si>
  <si>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</si>
  <si>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</si>
  <si>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</si>
  <si>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</si>
  <si>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</si>
  <si>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</si>
  <si>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</si>
  <si>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</si>
  <si>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</si>
  <si>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</si>
  <si>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</si>
  <si>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</si>
  <si>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</si>
  <si>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</si>
  <si>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</si>
  <si>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</si>
  <si>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</si>
  <si>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</si>
  <si>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</si>
  <si>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</si>
  <si>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</si>
  <si>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</si>
  <si>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</si>
  <si>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</si>
  <si>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</si>
  <si>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</si>
  <si>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</si>
  <si>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</si>
  <si>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</si>
  <si>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</si>
  <si>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</si>
  <si>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</si>
  <si>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</si>
  <si>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</si>
  <si>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</si>
  <si>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</si>
  <si>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</si>
  <si>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</si>
  <si>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</si>
  <si>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</si>
  <si>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</si>
  <si>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</si>
  <si>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</si>
  <si>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</si>
  <si>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</si>
  <si>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</si>
  <si>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</si>
  <si>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</si>
  <si>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</si>
  <si>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</si>
  <si>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</si>
  <si>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</si>
  <si>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</si>
  <si>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</si>
  <si>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</si>
  <si>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</si>
  <si>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</si>
  <si>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</si>
  <si>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</si>
  <si>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</si>
  <si>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</si>
  <si>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</si>
  <si>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</si>
  <si>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</si>
  <si>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</si>
  <si>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</si>
  <si>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</si>
  <si>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</si>
  <si>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</si>
  <si>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</si>
  <si>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</si>
  <si>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</si>
  <si>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</si>
  <si>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</si>
  <si>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</si>
  <si>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>Equipe em deslocamento para ZRL, previsão de MC1 9h</t>
  </si>
  <si>
    <t>MC1 8:30</t>
  </si>
  <si>
    <t>ZCT1/154ZCT</t>
  </si>
  <si>
    <t>Equipe deslocando para km, previsão 9h</t>
  </si>
  <si>
    <t xml:space="preserve">Embarca trilho km 128,8 5 min e leva para o km 168,8 5 min </t>
  </si>
  <si>
    <t xml:space="preserve">MC1 08:05, aguarda autorização CCO </t>
  </si>
  <si>
    <t>Equipe no local em preparação, previsão de pronto 9h</t>
  </si>
  <si>
    <t>Luiz</t>
  </si>
  <si>
    <t xml:space="preserve">Intervalo modernização </t>
  </si>
  <si>
    <t>V83 solicitou MC1 07:40, previsão de autorizar 09:40, após I12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</si>
  <si>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</si>
  <si>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</si>
  <si>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</si>
  <si>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</si>
  <si>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</si>
  <si>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</si>
  <si>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</si>
  <si>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</si>
  <si>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</si>
  <si>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</si>
  <si>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>MC1 10h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</si>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</sst>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J1" activePane="topRight" state="frozen"/>
      <selection pane="topRight" activeCell="BP168" sqref="BP1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10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10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9" t="str">
        <f t="shared" si="12"/>
        <v>MecanizaçãoOperação</v>
      </c>
    </row>
    <row r="134" spans="1:72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10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9" t="str">
        <f t="shared" si="12"/>
        <v>OKOK</v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10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9" t="str">
        <f t="shared" si="12"/>
        <v>OKOK</v>
      </c>
    </row>
    <row r="141" spans="1:72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1173</v>
      </c>
      <c r="I146" s="109" t="s">
        <v>1173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1174</v>
      </c>
      <c r="W146" s="155" t="s">
        <v>1175</v>
      </c>
      <c r="X146" s="107" t="s">
        <v>862</v>
      </c>
      <c r="Y146" s="132" t="s">
        <v>863</v>
      </c>
      <c r="Z146" s="107"/>
      <c r="AA146" s="108" t="s">
        <v>1176</v>
      </c>
      <c r="AB146" s="106" t="s">
        <v>830</v>
      </c>
      <c r="AC146" s="156" t="s">
        <v>831</v>
      </c>
      <c r="AD146" s="110">
        <v>0.29166666666666669</v>
      </c>
      <c r="AE146" s="108" t="s">
        <v>1177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 t="s">
        <v>1178</v>
      </c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 hidden="1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1174</v>
      </c>
      <c r="W147" s="155" t="s">
        <v>1175</v>
      </c>
      <c r="X147" s="107" t="s">
        <v>862</v>
      </c>
      <c r="Y147" s="132" t="s">
        <v>863</v>
      </c>
      <c r="Z147" s="107"/>
      <c r="AA147" s="108" t="s">
        <v>1176</v>
      </c>
      <c r="AB147" s="106" t="s">
        <v>830</v>
      </c>
      <c r="AC147" s="156" t="s">
        <v>831</v>
      </c>
      <c r="AD147" s="110">
        <v>0.29166666666666669</v>
      </c>
      <c r="AE147" s="108" t="s">
        <v>1177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 t="s">
        <v>1178</v>
      </c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 t="s">
        <v>1179</v>
      </c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 t="s">
        <v>1098</v>
      </c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 hidden="1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1180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 t="s">
        <v>1098</v>
      </c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 t="s">
        <v>1181</v>
      </c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1182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 t="s">
        <v>1183</v>
      </c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 t="s">
        <v>1184</v>
      </c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1185</v>
      </c>
      <c r="W164" s="155" t="s">
        <v>1186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 t="s">
        <v>1187</v>
      </c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1188</v>
      </c>
      <c r="O165" s="109" t="s">
        <v>1189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 t="s">
        <v>1187</v>
      </c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 hidden="1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1188</v>
      </c>
      <c r="O166" s="109" t="s">
        <v>1189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1190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 t="s">
        <v>1187</v>
      </c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 hidden="1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 t="s">
        <v>1187</v>
      </c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 hidden="1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1191</v>
      </c>
      <c r="N168" s="130" t="s">
        <v>1192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1193</v>
      </c>
      <c r="W168" s="155" t="s">
        <v>1194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>
        <v>1</v>
      </c>
      <c r="BI168" s="17"/>
      <c r="BJ168" s="17" t="s">
        <v>1195</v>
      </c>
      <c r="BK168" s="17" t="s">
        <v>1195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4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9" t="str">
        <f t="shared" si="15"/>
        <v>OKOK</v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1196</v>
      </c>
      <c r="X170" s="107" t="s">
        <v>825</v>
      </c>
      <c r="Y170" s="132" t="s">
        <v>886</v>
      </c>
      <c r="Z170" s="107"/>
      <c r="AA170" s="108" t="s">
        <v>1197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 t="s">
        <v>1198</v>
      </c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9" priority="54181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8" priority="11767" operator="equal">
      <formula>"NÃO"</formula>
    </cfRule>
    <cfRule type="cellIs" dxfId="247" priority="11768" operator="equal">
      <formula>"SIM"</formula>
    </cfRule>
  </conditionalFormatting>
  <conditionalFormatting sqref="AZ6:AZ1030">
    <cfRule type="expression" dxfId="246" priority="54223">
      <formula>#REF!=1</formula>
    </cfRule>
  </conditionalFormatting>
  <conditionalFormatting sqref="U6:U1030 BE6:BE1030 AY6:AY1030">
    <cfRule type="cellIs" dxfId="245" priority="54207" operator="equal">
      <formula>"ERRO"</formula>
    </cfRule>
  </conditionalFormatting>
  <conditionalFormatting sqref="BQ6:BQ1030">
    <cfRule type="cellIs" dxfId="244" priority="54202" operator="equal">
      <formula>"Produção e Intervalo"</formula>
    </cfRule>
    <cfRule type="cellIs" dxfId="243" priority="54203" operator="equal">
      <formula>"Aderente"</formula>
    </cfRule>
    <cfRule type="cellIs" dxfId="242" priority="54204" operator="equal">
      <formula>"Intervalo"</formula>
    </cfRule>
    <cfRule type="cellIs" dxfId="241" priority="54205" operator="equal">
      <formula>"Produção"</formula>
    </cfRule>
    <cfRule type="cellIs" dxfId="240" priority="54206" operator="equal">
      <formula>"ERRO"</formula>
    </cfRule>
  </conditionalFormatting>
  <conditionalFormatting sqref="BR6:BS1030">
    <cfRule type="cellIs" dxfId="239" priority="54184" operator="equal">
      <formula>"*"</formula>
    </cfRule>
    <cfRule type="cellIs" dxfId="238" priority="54185" operator="greaterThanOrEqual">
      <formula>1</formula>
    </cfRule>
    <cfRule type="cellIs" dxfId="237" priority="54186" operator="lessThan">
      <formula>1</formula>
    </cfRule>
  </conditionalFormatting>
  <conditionalFormatting sqref="Y8:Z13">
    <cfRule type="cellIs" dxfId="236" priority="310" operator="equal">
      <formula>"OPORTUNIDADE"</formula>
    </cfRule>
  </conditionalFormatting>
  <conditionalFormatting sqref="Y8:Z13">
    <cfRule type="cellIs" dxfId="235" priority="308" operator="equal">
      <formula>"NÃO"</formula>
    </cfRule>
    <cfRule type="cellIs" dxfId="234" priority="309" operator="equal">
      <formula>"SIM"</formula>
    </cfRule>
  </conditionalFormatting>
  <conditionalFormatting sqref="Y17:Z18">
    <cfRule type="cellIs" dxfId="233" priority="307" operator="equal">
      <formula>"OPORTUNIDADE"</formula>
    </cfRule>
  </conditionalFormatting>
  <conditionalFormatting sqref="Y17:Z18">
    <cfRule type="cellIs" dxfId="232" priority="305" operator="equal">
      <formula>"NÃO"</formula>
    </cfRule>
    <cfRule type="cellIs" dxfId="231" priority="306" operator="equal">
      <formula>"SIM"</formula>
    </cfRule>
  </conditionalFormatting>
  <conditionalFormatting sqref="BJ8:BJ1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3" operator="equal">
      <formula>"OPORTUNIDADE"</formula>
    </cfRule>
  </conditionalFormatting>
  <conditionalFormatting sqref="Y19:Z19">
    <cfRule type="cellIs" dxfId="229" priority="291" operator="equal">
      <formula>"NÃO"</formula>
    </cfRule>
    <cfRule type="cellIs" dxfId="228" priority="292" operator="equal">
      <formula>"SIM"</formula>
    </cfRule>
  </conditionalFormatting>
  <conditionalFormatting sqref="Z29">
    <cfRule type="cellIs" dxfId="227" priority="290" operator="equal">
      <formula>"OPORTUNIDADE"</formula>
    </cfRule>
  </conditionalFormatting>
  <conditionalFormatting sqref="Z29">
    <cfRule type="cellIs" dxfId="226" priority="288" operator="equal">
      <formula>"NÃO"</formula>
    </cfRule>
    <cfRule type="cellIs" dxfId="225" priority="289" operator="equal">
      <formula>"SIM"</formula>
    </cfRule>
  </conditionalFormatting>
  <conditionalFormatting sqref="BP1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1" operator="equal">
      <formula>"OPORTUNIDADE"</formula>
    </cfRule>
  </conditionalFormatting>
  <conditionalFormatting sqref="Y16">
    <cfRule type="cellIs" dxfId="223" priority="279" operator="equal">
      <formula>"NÃO"</formula>
    </cfRule>
    <cfRule type="cellIs" dxfId="222" priority="280" operator="equal">
      <formula>"SIM"</formula>
    </cfRule>
  </conditionalFormatting>
  <conditionalFormatting sqref="BK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4" operator="equal">
      <formula>"OPORTUNIDADE"</formula>
    </cfRule>
  </conditionalFormatting>
  <conditionalFormatting sqref="Z32:Z33">
    <cfRule type="cellIs" dxfId="220" priority="262" operator="equal">
      <formula>"NÃO"</formula>
    </cfRule>
    <cfRule type="cellIs" dxfId="219" priority="263" operator="equal">
      <formula>"SIM"</formula>
    </cfRule>
  </conditionalFormatting>
  <conditionalFormatting sqref="Y32:Y33">
    <cfRule type="cellIs" dxfId="218" priority="261" operator="equal">
      <formula>"OPORTUNIDADE"</formula>
    </cfRule>
  </conditionalFormatting>
  <conditionalFormatting sqref="Y32:Y33">
    <cfRule type="cellIs" dxfId="217" priority="259" operator="equal">
      <formula>"NÃO"</formula>
    </cfRule>
    <cfRule type="cellIs" dxfId="216" priority="260" operator="equal">
      <formula>"SIM"</formula>
    </cfRule>
  </conditionalFormatting>
  <conditionalFormatting sqref="BK2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2" operator="equal">
      <formula>"OPORTUNIDADE"</formula>
    </cfRule>
  </conditionalFormatting>
  <conditionalFormatting sqref="Y40:Y46 Y34:Y38">
    <cfRule type="cellIs" dxfId="214" priority="250" operator="equal">
      <formula>"NÃO"</formula>
    </cfRule>
    <cfRule type="cellIs" dxfId="213" priority="251" operator="equal">
      <formula>"SIM"</formula>
    </cfRule>
  </conditionalFormatting>
  <conditionalFormatting sqref="BK1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1" operator="equal">
      <formula>"OPORTUNIDADE"</formula>
    </cfRule>
  </conditionalFormatting>
  <conditionalFormatting sqref="Z36:Z37">
    <cfRule type="cellIs" dxfId="211" priority="239" operator="equal">
      <formula>"NÃO"</formula>
    </cfRule>
    <cfRule type="cellIs" dxfId="210" priority="240" operator="equal">
      <formula>"SIM"</formula>
    </cfRule>
  </conditionalFormatting>
  <conditionalFormatting sqref="Z38:Z39">
    <cfRule type="cellIs" dxfId="209" priority="238" operator="equal">
      <formula>"OPORTUNIDADE"</formula>
    </cfRule>
  </conditionalFormatting>
  <conditionalFormatting sqref="Z38:Z39">
    <cfRule type="cellIs" dxfId="208" priority="236" operator="equal">
      <formula>"NÃO"</formula>
    </cfRule>
    <cfRule type="cellIs" dxfId="207" priority="237" operator="equal">
      <formula>"SIM"</formula>
    </cfRule>
  </conditionalFormatting>
  <conditionalFormatting sqref="Z46">
    <cfRule type="cellIs" dxfId="206" priority="235" operator="equal">
      <formula>"OPORTUNIDADE"</formula>
    </cfRule>
  </conditionalFormatting>
  <conditionalFormatting sqref="Z46">
    <cfRule type="cellIs" dxfId="205" priority="233" operator="equal">
      <formula>"NÃO"</formula>
    </cfRule>
    <cfRule type="cellIs" dxfId="204" priority="234" operator="equal">
      <formula>"SIM"</formula>
    </cfRule>
  </conditionalFormatting>
  <conditionalFormatting sqref="BP1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3" operator="equal">
      <formula>"OPORTUNIDADE"</formula>
    </cfRule>
  </conditionalFormatting>
  <conditionalFormatting sqref="Y29">
    <cfRule type="cellIs" dxfId="202" priority="221" operator="equal">
      <formula>"NÃO"</formula>
    </cfRule>
    <cfRule type="cellIs" dxfId="201" priority="222" operator="equal">
      <formula>"SIM"</formula>
    </cfRule>
  </conditionalFormatting>
  <conditionalFormatting sqref="Y39">
    <cfRule type="cellIs" dxfId="200" priority="220" operator="equal">
      <formula>"OPORTUNIDADE"</formula>
    </cfRule>
  </conditionalFormatting>
  <conditionalFormatting sqref="Y39">
    <cfRule type="cellIs" dxfId="199" priority="218" operator="equal">
      <formula>"NÃO"</formula>
    </cfRule>
    <cfRule type="cellIs" dxfId="198" priority="219" operator="equal">
      <formula>"SIM"</formula>
    </cfRule>
  </conditionalFormatting>
  <conditionalFormatting sqref="BK3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10" operator="equal">
      <formula>"OPORTUNIDADE"</formula>
    </cfRule>
  </conditionalFormatting>
  <conditionalFormatting sqref="Z49:Z50">
    <cfRule type="cellIs" dxfId="196" priority="208" operator="equal">
      <formula>"NÃO"</formula>
    </cfRule>
    <cfRule type="cellIs" dxfId="195" priority="209" operator="equal">
      <formula>"SIM"</formula>
    </cfRule>
  </conditionalFormatting>
  <conditionalFormatting sqref="BK3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1" operator="equal">
      <formula>"OPORTUNIDADE"</formula>
    </cfRule>
  </conditionalFormatting>
  <conditionalFormatting sqref="Z53">
    <cfRule type="cellIs" dxfId="193" priority="179" operator="equal">
      <formula>"NÃO"</formula>
    </cfRule>
    <cfRule type="cellIs" dxfId="192" priority="180" operator="equal">
      <formula>"SIM"</formula>
    </cfRule>
  </conditionalFormatting>
  <conditionalFormatting sqref="BK3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9" operator="equal">
      <formula>"OPORTUNIDADE"</formula>
    </cfRule>
  </conditionalFormatting>
  <conditionalFormatting sqref="Z54:Z55">
    <cfRule type="cellIs" dxfId="190" priority="167" operator="equal">
      <formula>"NÃO"</formula>
    </cfRule>
    <cfRule type="cellIs" dxfId="189" priority="168" operator="equal">
      <formula>"SIM"</formula>
    </cfRule>
  </conditionalFormatting>
  <conditionalFormatting sqref="Z56">
    <cfRule type="cellIs" dxfId="188" priority="163" operator="equal">
      <formula>"OPORTUNIDADE"</formula>
    </cfRule>
  </conditionalFormatting>
  <conditionalFormatting sqref="Z56">
    <cfRule type="cellIs" dxfId="187" priority="161" operator="equal">
      <formula>"NÃO"</formula>
    </cfRule>
    <cfRule type="cellIs" dxfId="186" priority="162" operator="equal">
      <formula>"SIM"</formula>
    </cfRule>
  </conditionalFormatting>
  <conditionalFormatting sqref="Z63:Z65">
    <cfRule type="cellIs" dxfId="185" priority="154" operator="equal">
      <formula>"OPORTUNIDADE"</formula>
    </cfRule>
  </conditionalFormatting>
  <conditionalFormatting sqref="Z63:Z65">
    <cfRule type="cellIs" dxfId="184" priority="152" operator="equal">
      <formula>"NÃO"</formula>
    </cfRule>
    <cfRule type="cellIs" dxfId="183" priority="153" operator="equal">
      <formula>"SIM"</formula>
    </cfRule>
  </conditionalFormatting>
  <conditionalFormatting sqref="BK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6" operator="equal">
      <formula>"OPORTUNIDADE"</formula>
    </cfRule>
  </conditionalFormatting>
  <conditionalFormatting sqref="Z70:Z71">
    <cfRule type="cellIs" dxfId="181" priority="114" operator="equal">
      <formula>"NÃO"</formula>
    </cfRule>
    <cfRule type="cellIs" dxfId="180" priority="115" operator="equal">
      <formula>"SIM"</formula>
    </cfRule>
  </conditionalFormatting>
  <conditionalFormatting sqref="Z72">
    <cfRule type="cellIs" dxfId="179" priority="107" operator="equal">
      <formula>"OPORTUNIDADE"</formula>
    </cfRule>
  </conditionalFormatting>
  <conditionalFormatting sqref="Z72">
    <cfRule type="cellIs" dxfId="178" priority="105" operator="equal">
      <formula>"NÃO"</formula>
    </cfRule>
    <cfRule type="cellIs" dxfId="177" priority="106" operator="equal">
      <formula>"SIM"</formula>
    </cfRule>
  </conditionalFormatting>
  <conditionalFormatting sqref="BK5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6" operator="equal">
      <formula>"OPORTUNIDADE"</formula>
    </cfRule>
  </conditionalFormatting>
  <conditionalFormatting sqref="Z76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BK6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7" operator="equal">
      <formula>"OPORTUNIDADE"</formula>
    </cfRule>
  </conditionalFormatting>
  <conditionalFormatting sqref="Z99:Z100">
    <cfRule type="cellIs" dxfId="172" priority="85" operator="equal">
      <formula>"NÃO"</formula>
    </cfRule>
    <cfRule type="cellIs" dxfId="171" priority="86" operator="equal">
      <formula>"SIM"</formula>
    </cfRule>
  </conditionalFormatting>
  <conditionalFormatting sqref="BK7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9" operator="equal">
      <formula>"OPORTUNIDADE"</formula>
    </cfRule>
  </conditionalFormatting>
  <conditionalFormatting sqref="Z87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BK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3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67 BK135 BK140 BK129 BK169:BK1029">
    <cfRule type="iconSet" priority="61232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4">
      <iconSet showValue="0">
        <cfvo type="percent" val="0"/>
        <cfvo type="num" val="1"/>
        <cfvo type="num" val="1" gte="0"/>
      </iconSet>
    </cfRule>
    <cfRule type="iconSet" priority="61245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50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4" operator="equal">
      <formula>"OPORTUNIDADE"</formula>
    </cfRule>
  </conditionalFormatting>
  <conditionalFormatting sqref="Z90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BK8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6" operator="equal">
      <formula>"OPORTUNIDADE"</formula>
    </cfRule>
  </conditionalFormatting>
  <conditionalFormatting sqref="Z110">
    <cfRule type="cellIs" dxfId="163" priority="34" operator="equal">
      <formula>"NÃO"</formula>
    </cfRule>
    <cfRule type="cellIs" dxfId="162" priority="35" operator="equal">
      <formula>"SIM"</formula>
    </cfRule>
  </conditionalFormatting>
  <conditionalFormatting sqref="Z121">
    <cfRule type="cellIs" dxfId="161" priority="33" operator="equal">
      <formula>"OPORTUNIDADE"</formula>
    </cfRule>
  </conditionalFormatting>
  <conditionalFormatting sqref="Z121">
    <cfRule type="cellIs" dxfId="160" priority="31" operator="equal">
      <formula>"NÃO"</formula>
    </cfRule>
    <cfRule type="cellIs" dxfId="159" priority="32" operator="equal">
      <formula>"SIM"</formula>
    </cfRule>
  </conditionalFormatting>
  <conditionalFormatting sqref="BK10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20" operator="equal">
      <formula>"OPORTUNIDADE"</formula>
    </cfRule>
  </conditionalFormatting>
  <conditionalFormatting sqref="Z132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12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8" operator="equal">
      <formula>"OPORTUNIDADE"</formula>
    </cfRule>
  </conditionalFormatting>
  <conditionalFormatting sqref="Z151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13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1199</v>
      </c>
      <c r="C2" s="124" t="s">
        <v>755</v>
      </c>
      <c r="D2" s="79" t="s">
        <v>757</v>
      </c>
      <c r="E2" s="79" t="s">
        <v>1200</v>
      </c>
      <c r="F2" s="102" t="s">
        <v>1201</v>
      </c>
      <c r="G2" s="79" t="s">
        <v>1202</v>
      </c>
      <c r="H2" s="79" t="s">
        <v>1203</v>
      </c>
      <c r="I2" s="79" t="s">
        <v>1204</v>
      </c>
      <c r="J2" s="79" t="s">
        <v>1205</v>
      </c>
      <c r="K2" s="81" t="s">
        <v>1206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1207</v>
      </c>
      <c r="V1" s="283"/>
      <c r="W1" s="283"/>
    </row>
    <row r="2" spans="1:23" ht="15" customHeight="1">
      <c r="A2" s="90" t="s">
        <v>1208</v>
      </c>
      <c r="B2" s="90" t="s">
        <v>1209</v>
      </c>
      <c r="C2" s="90" t="s">
        <v>380</v>
      </c>
      <c r="D2" s="91" t="s">
        <v>770</v>
      </c>
      <c r="E2" s="91" t="s">
        <v>4</v>
      </c>
      <c r="F2" s="91" t="s">
        <v>1210</v>
      </c>
      <c r="G2" s="91" t="s">
        <v>1211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1212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1213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1214</v>
      </c>
      <c r="D5" s="285"/>
      <c r="E5" s="285"/>
      <c r="F5" s="285"/>
      <c r="G5" s="285"/>
      <c r="H5" s="285"/>
      <c r="I5" s="285"/>
      <c r="J5" s="286"/>
      <c r="K5" s="287" t="s">
        <v>1215</v>
      </c>
      <c r="L5" s="288"/>
      <c r="M5" s="288"/>
      <c r="N5" s="288"/>
      <c r="O5" s="289" t="s">
        <v>1216</v>
      </c>
      <c r="P5" s="290"/>
    </row>
    <row r="6" spans="1:16" s="77" customFormat="1" ht="15" customHeight="1">
      <c r="A6" s="69" t="s">
        <v>1210</v>
      </c>
      <c r="B6" s="78" t="s">
        <v>1209</v>
      </c>
      <c r="C6" s="79" t="s">
        <v>770</v>
      </c>
      <c r="D6" s="80" t="s">
        <v>771</v>
      </c>
      <c r="E6" s="79" t="s">
        <v>1217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1218</v>
      </c>
      <c r="M6" s="83" t="s">
        <v>402</v>
      </c>
      <c r="N6" s="84" t="s">
        <v>765</v>
      </c>
      <c r="O6" s="160" t="s">
        <v>808</v>
      </c>
      <c r="P6" s="136" t="s">
        <v>1219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1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1220</v>
      </c>
      <c r="C3" s="206" t="s">
        <v>1221</v>
      </c>
      <c r="D3" s="206" t="s">
        <v>1222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1223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1224</v>
      </c>
      <c r="E3" s="167" t="s">
        <v>1225</v>
      </c>
      <c r="F3" s="167" t="s">
        <v>1226</v>
      </c>
      <c r="G3" s="167" t="s">
        <v>1227</v>
      </c>
      <c r="H3" s="167" t="s">
        <v>1228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1229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1230</v>
      </c>
      <c r="C4" s="164" t="s">
        <v>1231</v>
      </c>
      <c r="D4" s="164" t="s">
        <v>1232</v>
      </c>
      <c r="E4" s="164" t="s">
        <v>1233</v>
      </c>
      <c r="F4" s="164" t="s">
        <v>4</v>
      </c>
      <c r="G4" s="164" t="s">
        <v>1234</v>
      </c>
    </row>
    <row r="5" spans="2:7">
      <c r="B5" s="165" t="s">
        <v>1235</v>
      </c>
      <c r="C5" s="165">
        <v>257068</v>
      </c>
      <c r="D5" s="165" t="s">
        <v>1236</v>
      </c>
      <c r="E5" s="165" t="s">
        <v>1237</v>
      </c>
      <c r="F5" s="165" t="s">
        <v>1237</v>
      </c>
      <c r="G5" s="166">
        <v>46296</v>
      </c>
    </row>
    <row r="6" spans="2:7">
      <c r="B6" s="165" t="s">
        <v>1238</v>
      </c>
      <c r="C6" s="165" t="s">
        <v>384</v>
      </c>
      <c r="D6" s="165" t="s">
        <v>384</v>
      </c>
      <c r="E6" s="165" t="s">
        <v>384</v>
      </c>
      <c r="F6" s="165" t="s">
        <v>1239</v>
      </c>
      <c r="G6" s="166" t="s">
        <v>384</v>
      </c>
    </row>
    <row r="7" spans="2:7">
      <c r="B7" s="165" t="s">
        <v>1240</v>
      </c>
      <c r="C7" s="165">
        <v>257472</v>
      </c>
      <c r="D7" s="165" t="s">
        <v>1241</v>
      </c>
      <c r="E7" s="165" t="s">
        <v>1242</v>
      </c>
      <c r="F7" s="165" t="s">
        <v>1242</v>
      </c>
      <c r="G7" s="166">
        <v>45992</v>
      </c>
    </row>
    <row r="8" spans="2:7">
      <c r="B8" s="165" t="s">
        <v>1243</v>
      </c>
      <c r="C8" s="165">
        <v>260307</v>
      </c>
      <c r="D8" s="165" t="s">
        <v>1244</v>
      </c>
      <c r="E8" s="165" t="s">
        <v>1245</v>
      </c>
      <c r="F8" s="165" t="s">
        <v>1242</v>
      </c>
      <c r="G8" s="166">
        <v>46082</v>
      </c>
    </row>
    <row r="9" spans="2:7">
      <c r="B9" s="165" t="s">
        <v>1246</v>
      </c>
      <c r="C9" s="165">
        <v>333033</v>
      </c>
      <c r="D9" s="165" t="s">
        <v>1247</v>
      </c>
      <c r="E9" s="165" t="s">
        <v>1239</v>
      </c>
      <c r="F9" s="165" t="s">
        <v>1248</v>
      </c>
      <c r="G9" s="165" t="s">
        <v>384</v>
      </c>
    </row>
    <row r="10" spans="2:7">
      <c r="B10" s="165" t="s">
        <v>1249</v>
      </c>
      <c r="C10" s="165">
        <v>263576</v>
      </c>
      <c r="D10" s="165"/>
      <c r="E10" s="165" t="s">
        <v>1239</v>
      </c>
      <c r="F10" s="165" t="s">
        <v>1248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1250</v>
      </c>
      <c r="C1" s="25" t="s">
        <v>831</v>
      </c>
      <c r="E1" s="25" t="s">
        <v>1213</v>
      </c>
      <c r="G1" s="25" t="s">
        <v>1251</v>
      </c>
      <c r="H1" s="27"/>
      <c r="I1" s="25" t="s">
        <v>1252</v>
      </c>
      <c r="J1" s="27"/>
      <c r="K1" s="25" t="s">
        <v>1253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1254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1255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1256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1257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1258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1259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1260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1261</v>
      </c>
      <c r="D13" s="4" t="s">
        <v>964</v>
      </c>
      <c r="E13" s="4" t="s">
        <v>1262</v>
      </c>
      <c r="F13" s="4" t="s">
        <v>1263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1264</v>
      </c>
      <c r="N13" s="4" t="s">
        <v>1265</v>
      </c>
      <c r="O13" s="4" t="s">
        <v>1266</v>
      </c>
      <c r="P13" s="4" t="s">
        <v>827</v>
      </c>
      <c r="Q13" s="4" t="s">
        <v>1267</v>
      </c>
      <c r="R13" s="4" t="s">
        <v>994</v>
      </c>
      <c r="S13" s="4" t="s">
        <v>1268</v>
      </c>
      <c r="T13" s="4" t="s">
        <v>1269</v>
      </c>
      <c r="U13" s="4" t="s">
        <v>1270</v>
      </c>
      <c r="V13" s="32" t="s">
        <v>1271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1272</v>
      </c>
      <c r="C14" s="34" t="s">
        <v>1273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1274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1275</v>
      </c>
      <c r="R14" s="34" t="s">
        <v>995</v>
      </c>
      <c r="S14" s="34" t="s">
        <v>965</v>
      </c>
      <c r="T14" s="34" t="s">
        <v>965</v>
      </c>
      <c r="U14" s="34" t="s">
        <v>1270</v>
      </c>
      <c r="V14" s="35" t="s">
        <v>1271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1276</v>
      </c>
      <c r="B15" s="34" t="s">
        <v>1028</v>
      </c>
      <c r="C15" s="34" t="str">
        <f>""</f>
        <v/>
      </c>
      <c r="D15" s="34"/>
      <c r="E15" s="34"/>
      <c r="F15" s="34"/>
      <c r="G15" s="34" t="s">
        <v>1277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1211</v>
      </c>
      <c r="T15" s="34" t="s">
        <v>1211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1278</v>
      </c>
      <c r="L16" s="34"/>
      <c r="M16" s="34"/>
      <c r="N16" s="34"/>
      <c r="O16" s="34"/>
      <c r="P16" s="34"/>
      <c r="Q16" s="34"/>
      <c r="R16" s="34" t="s">
        <v>1279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1280</v>
      </c>
      <c r="B28" s="30" t="s">
        <v>1281</v>
      </c>
      <c r="C28" s="30" t="s">
        <v>1282</v>
      </c>
      <c r="D28" s="30" t="s">
        <v>1283</v>
      </c>
      <c r="E28" s="30" t="s">
        <v>1284</v>
      </c>
      <c r="F28" s="30" t="s">
        <v>1285</v>
      </c>
      <c r="G28" s="30" t="s">
        <v>1286</v>
      </c>
      <c r="H28" s="30" t="s">
        <v>1287</v>
      </c>
      <c r="I28" s="30" t="s">
        <v>1288</v>
      </c>
      <c r="J28" s="30" t="s">
        <v>1289</v>
      </c>
      <c r="K28" s="30" t="s">
        <v>1290</v>
      </c>
      <c r="L28" s="30" t="s">
        <v>1291</v>
      </c>
      <c r="M28" s="30" t="s">
        <v>1292</v>
      </c>
      <c r="N28" s="30" t="s">
        <v>1293</v>
      </c>
      <c r="O28" s="30" t="s">
        <v>1294</v>
      </c>
      <c r="P28" s="30" t="s">
        <v>1295</v>
      </c>
      <c r="Q28" s="30" t="s">
        <v>1296</v>
      </c>
      <c r="R28" s="30" t="s">
        <v>1297</v>
      </c>
      <c r="S28" s="30" t="s">
        <v>1298</v>
      </c>
      <c r="T28" s="30" t="s">
        <v>1299</v>
      </c>
      <c r="U28" s="30" t="s">
        <v>1300</v>
      </c>
      <c r="V28" s="30" t="s">
        <v>1301</v>
      </c>
      <c r="W28" s="30" t="s">
        <v>1302</v>
      </c>
      <c r="X28" s="30" t="s">
        <v>1303</v>
      </c>
      <c r="Y28" s="30" t="s">
        <v>1304</v>
      </c>
      <c r="Z28" s="30" t="s">
        <v>1305</v>
      </c>
      <c r="AA28" s="30" t="s">
        <v>1306</v>
      </c>
      <c r="AB28" s="30" t="s">
        <v>1307</v>
      </c>
      <c r="AC28" s="30" t="s">
        <v>1308</v>
      </c>
      <c r="AD28" s="30" t="s">
        <v>1309</v>
      </c>
      <c r="AE28" s="30" t="s">
        <v>1310</v>
      </c>
      <c r="AF28" s="30" t="s">
        <v>1311</v>
      </c>
      <c r="AG28" s="30" t="s">
        <v>1312</v>
      </c>
      <c r="AH28" s="30" t="s">
        <v>1313</v>
      </c>
      <c r="AI28" s="30" t="s">
        <v>1314</v>
      </c>
      <c r="AJ28" s="30" t="s">
        <v>1315</v>
      </c>
      <c r="AK28" s="30" t="s">
        <v>1316</v>
      </c>
      <c r="AL28" s="30" t="s">
        <v>1317</v>
      </c>
      <c r="AM28" s="30" t="s">
        <v>1318</v>
      </c>
      <c r="AN28" s="36" t="s">
        <v>1319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1320</v>
      </c>
      <c r="C29" s="34" t="s">
        <v>1321</v>
      </c>
      <c r="D29" s="34" t="s">
        <v>1007</v>
      </c>
      <c r="E29" s="34" t="s">
        <v>1028</v>
      </c>
      <c r="F29" s="34" t="s">
        <v>1322</v>
      </c>
      <c r="G29" s="34" t="s">
        <v>966</v>
      </c>
      <c r="H29" s="34" t="s">
        <v>1323</v>
      </c>
      <c r="I29" s="34" t="s">
        <v>880</v>
      </c>
      <c r="J29" s="34" t="s">
        <v>1008</v>
      </c>
      <c r="K29" s="34" t="s">
        <v>1008</v>
      </c>
      <c r="L29" s="34" t="s">
        <v>1324</v>
      </c>
      <c r="M29" s="34" t="s">
        <v>931</v>
      </c>
      <c r="N29" s="34" t="s">
        <v>1325</v>
      </c>
      <c r="O29" s="34" t="s">
        <v>1326</v>
      </c>
      <c r="P29" s="34" t="s">
        <v>1327</v>
      </c>
      <c r="Q29" s="34" t="s">
        <v>1328</v>
      </c>
      <c r="R29" s="34" t="s">
        <v>1329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1330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1331</v>
      </c>
      <c r="AD29" s="34" t="s">
        <v>1332</v>
      </c>
      <c r="AE29" s="34" t="s">
        <v>996</v>
      </c>
      <c r="AF29" s="34" t="s">
        <v>1067</v>
      </c>
      <c r="AG29" s="34" t="s">
        <v>1279</v>
      </c>
      <c r="AH29" s="34" t="s">
        <v>1333</v>
      </c>
      <c r="AI29" s="34" t="s">
        <v>1334</v>
      </c>
      <c r="AJ29" s="34" t="s">
        <v>1008</v>
      </c>
      <c r="AK29" s="34" t="s">
        <v>1334</v>
      </c>
      <c r="AL29" s="34" t="s">
        <v>1008</v>
      </c>
      <c r="AM29" s="34" t="s">
        <v>1270</v>
      </c>
      <c r="AN29" s="35" t="s">
        <v>1271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1277</v>
      </c>
      <c r="E30" s="34"/>
      <c r="F30" s="34" t="s">
        <v>1335</v>
      </c>
      <c r="G30" s="34" t="s">
        <v>1336</v>
      </c>
      <c r="H30" s="34" t="s">
        <v>1337</v>
      </c>
      <c r="I30" s="34" t="s">
        <v>1338</v>
      </c>
      <c r="J30" s="34"/>
      <c r="K30" s="34"/>
      <c r="L30" s="34" t="s">
        <v>1339</v>
      </c>
      <c r="M30" s="34" t="s">
        <v>874</v>
      </c>
      <c r="N30" s="34" t="s">
        <v>880</v>
      </c>
      <c r="O30" s="34" t="s">
        <v>946</v>
      </c>
      <c r="P30" s="34" t="s">
        <v>1340</v>
      </c>
      <c r="Q30" s="34" t="s">
        <v>856</v>
      </c>
      <c r="R30" s="34"/>
      <c r="S30" s="34" t="s">
        <v>1328</v>
      </c>
      <c r="T30" s="34" t="s">
        <v>1341</v>
      </c>
      <c r="U30" s="34" t="s">
        <v>880</v>
      </c>
      <c r="V30" s="34" t="s">
        <v>1341</v>
      </c>
      <c r="W30" s="34" t="s">
        <v>880</v>
      </c>
      <c r="X30" s="34" t="s">
        <v>1341</v>
      </c>
      <c r="Y30" s="34" t="s">
        <v>880</v>
      </c>
      <c r="Z30" s="34" t="s">
        <v>1341</v>
      </c>
      <c r="AA30" s="34" t="s">
        <v>880</v>
      </c>
      <c r="AB30" s="34"/>
      <c r="AC30" s="34"/>
      <c r="AD30" s="34"/>
      <c r="AE30" s="34" t="s">
        <v>1342</v>
      </c>
      <c r="AF30" s="34"/>
      <c r="AG30" s="34"/>
      <c r="AH30" s="34"/>
      <c r="AI30" s="34" t="s">
        <v>1343</v>
      </c>
      <c r="AJ30" s="34" t="s">
        <v>1344</v>
      </c>
      <c r="AK30" s="34" t="s">
        <v>1343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1345</v>
      </c>
      <c r="E31" s="34"/>
      <c r="F31" s="34"/>
      <c r="G31" s="34"/>
      <c r="H31" s="34"/>
      <c r="I31" s="34"/>
      <c r="J31" s="34"/>
      <c r="K31" s="34"/>
      <c r="L31" s="34" t="s">
        <v>1346</v>
      </c>
      <c r="M31" s="34" t="s">
        <v>1347</v>
      </c>
      <c r="N31" s="34" t="s">
        <v>923</v>
      </c>
      <c r="O31" s="34" t="s">
        <v>1348</v>
      </c>
      <c r="P31" s="34" t="s">
        <v>912</v>
      </c>
      <c r="Q31" s="34" t="s">
        <v>1349</v>
      </c>
      <c r="R31" s="34"/>
      <c r="S31" s="34" t="s">
        <v>856</v>
      </c>
      <c r="T31" s="34"/>
      <c r="U31" s="34" t="s">
        <v>1350</v>
      </c>
      <c r="V31" s="34"/>
      <c r="W31" s="34" t="s">
        <v>1350</v>
      </c>
      <c r="X31" s="34"/>
      <c r="Y31" s="34" t="s">
        <v>1350</v>
      </c>
      <c r="Z31" s="34"/>
      <c r="AA31" s="34" t="s">
        <v>1350</v>
      </c>
      <c r="AB31" s="34"/>
      <c r="AC31" s="34"/>
      <c r="AD31" s="34"/>
      <c r="AE31" s="34" t="s">
        <v>1351</v>
      </c>
      <c r="AF31" s="34"/>
      <c r="AG31" s="34"/>
      <c r="AH31" s="34"/>
      <c r="AI31" s="34" t="s">
        <v>1352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1353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1354</v>
      </c>
      <c r="R32" s="34"/>
      <c r="S32" s="34" t="s">
        <v>1349</v>
      </c>
      <c r="T32" s="34"/>
      <c r="U32" s="34" t="s">
        <v>1355</v>
      </c>
      <c r="V32" s="34"/>
      <c r="W32" s="34" t="s">
        <v>1355</v>
      </c>
      <c r="X32" s="34"/>
      <c r="Y32" s="34" t="s">
        <v>1355</v>
      </c>
      <c r="Z32" s="34"/>
      <c r="AA32" s="34" t="s">
        <v>1355</v>
      </c>
      <c r="AB32" s="34"/>
      <c r="AC32" s="34"/>
      <c r="AD32" s="34"/>
      <c r="AE32" s="34"/>
      <c r="AF32" s="34"/>
      <c r="AG32" s="34"/>
      <c r="AH32" s="34"/>
      <c r="AI32" s="34" t="s">
        <v>1346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1356</v>
      </c>
      <c r="E33" s="34"/>
      <c r="F33" s="34"/>
      <c r="G33" s="34"/>
      <c r="H33" s="34"/>
      <c r="I33" s="34"/>
      <c r="J33" s="34"/>
      <c r="K33" s="34"/>
      <c r="L33" s="34" t="s">
        <v>1357</v>
      </c>
      <c r="M33" s="34"/>
      <c r="N33" s="34"/>
      <c r="O33" s="34"/>
      <c r="P33" s="34"/>
      <c r="Q33" s="34" t="s">
        <v>925</v>
      </c>
      <c r="R33" s="34"/>
      <c r="S33" s="34" t="s">
        <v>1354</v>
      </c>
      <c r="T33" s="34"/>
      <c r="U33" s="34" t="s">
        <v>1358</v>
      </c>
      <c r="V33" s="34"/>
      <c r="W33" s="34" t="s">
        <v>1358</v>
      </c>
      <c r="X33" s="34"/>
      <c r="Y33" s="34" t="s">
        <v>1358</v>
      </c>
      <c r="Z33" s="34"/>
      <c r="AA33" s="34" t="s">
        <v>1358</v>
      </c>
      <c r="AB33" s="34"/>
      <c r="AC33" s="34"/>
      <c r="AD33" s="34"/>
      <c r="AE33" s="34"/>
      <c r="AF33" s="34"/>
      <c r="AG33" s="34"/>
      <c r="AH33" s="34"/>
      <c r="AI33" s="34" t="s">
        <v>1357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1359</v>
      </c>
      <c r="M34" s="34"/>
      <c r="N34" s="34"/>
      <c r="O34" s="34"/>
      <c r="P34" s="34"/>
      <c r="Q34" s="34" t="s">
        <v>1360</v>
      </c>
      <c r="R34" s="34"/>
      <c r="S34" s="34" t="s">
        <v>925</v>
      </c>
      <c r="T34" s="34"/>
      <c r="U34" s="34" t="s">
        <v>1361</v>
      </c>
      <c r="V34" s="34"/>
      <c r="W34" s="34" t="s">
        <v>1361</v>
      </c>
      <c r="X34" s="34"/>
      <c r="Y34" s="34" t="s">
        <v>1361</v>
      </c>
      <c r="Z34" s="34"/>
      <c r="AA34" s="34" t="s">
        <v>1361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1362</v>
      </c>
      <c r="M35" s="34"/>
      <c r="N35" s="34"/>
      <c r="O35" s="34"/>
      <c r="P35" s="34"/>
      <c r="Q35" s="34" t="s">
        <v>1363</v>
      </c>
      <c r="R35" s="34"/>
      <c r="S35" s="34" t="s">
        <v>1360</v>
      </c>
      <c r="T35" s="34"/>
      <c r="U35" s="34" t="s">
        <v>1364</v>
      </c>
      <c r="V35" s="34"/>
      <c r="W35" s="34" t="s">
        <v>1364</v>
      </c>
      <c r="X35" s="34"/>
      <c r="Y35" s="34" t="s">
        <v>1364</v>
      </c>
      <c r="Z35" s="34"/>
      <c r="AA35" s="34" t="s">
        <v>1364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1363</v>
      </c>
      <c r="T36" s="34"/>
      <c r="U36" s="34" t="s">
        <v>1365</v>
      </c>
      <c r="V36" s="34"/>
      <c r="W36" s="34" t="s">
        <v>1365</v>
      </c>
      <c r="X36" s="34"/>
      <c r="Y36" s="34" t="s">
        <v>1365</v>
      </c>
      <c r="Z36" s="34"/>
      <c r="AA36" s="34" t="s">
        <v>1365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1366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1367</v>
      </c>
      <c r="R38" s="34"/>
      <c r="S38" s="34" t="s">
        <v>1366</v>
      </c>
      <c r="T38" s="34"/>
      <c r="U38" s="34" t="s">
        <v>1368</v>
      </c>
      <c r="V38" s="34"/>
      <c r="W38" s="34" t="s">
        <v>1368</v>
      </c>
      <c r="X38" s="34"/>
      <c r="Y38" s="34" t="s">
        <v>1368</v>
      </c>
      <c r="Z38" s="34"/>
      <c r="AA38" s="34" t="s">
        <v>1368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1369</v>
      </c>
      <c r="R39" s="37"/>
      <c r="S39" s="37" t="s">
        <v>1367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1370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2026-03-10T11:48:04Z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