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67" documentId="8_{B6337239-1A00-434D-AAD0-422EA1FEB5AE}" xr6:coauthVersionLast="47" xr6:coauthVersionMax="47" xr10:uidLastSave="{A957033F-63B3-4013-9834-955B0F1F47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<sst xmlns="http://schemas.openxmlformats.org/spreadsheetml/2006/main" count="5008" uniqueCount="1377">
  <si>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</si>
  <si>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</si>
  <si>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</si>
  <si>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</si>
  <si>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</si>
  <si>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</si>
  <si>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</si>
  <si>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</si>
  <si>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</si>
  <si>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</si>
  <si>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</si>
  <si>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</si>
  <si>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</si>
  <si>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</si>
  <si>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</si>
  <si>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</si>
  <si>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</si>
  <si>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</si>
  <si>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</si>
  <si>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</si>
  <si>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</si>
  <si>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</si>
  <si>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</si>
  <si>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</si>
  <si>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</si>
  <si>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</si>
  <si>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</si>
  <si>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</si>
  <si>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</si>
  <si>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</si>
  <si>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</si>
  <si>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</si>
  <si>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</si>
  <si>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</si>
  <si>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</si>
  <si>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</si>
  <si>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</si>
  <si>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</si>
  <si>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</si>
  <si>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</si>
  <si>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</si>
  <si>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</si>
  <si>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</si>
  <si>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</si>
  <si>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</si>
  <si>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</si>
  <si>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</si>
  <si>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</si>
  <si>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</si>
  <si>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</si>
  <si>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</si>
  <si>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</si>
  <si>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</si>
  <si>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</si>
  <si>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</si>
  <si>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</si>
  <si>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</si>
  <si>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</si>
  <si>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</si>
  <si>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</si>
  <si>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</si>
  <si>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</si>
  <si>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</si>
  <si>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</si>
  <si>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</si>
  <si>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</si>
  <si>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</si>
  <si>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</si>
  <si>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</si>
  <si>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</si>
  <si>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</si>
  <si>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</si>
  <si>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</si>
  <si>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</si>
  <si>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</si>
  <si>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</si>
  <si>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</si>
  <si>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</si>
  <si>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</si>
  <si>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</si>
  <si>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</si>
  <si>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</si>
  <si>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</si>
  <si>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</si>
  <si>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</si>
  <si>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</si>
  <si>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</si>
  <si>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</si>
  <si>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</si>
  <si>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</si>
  <si>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</si>
  <si>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</si>
  <si>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</si>
  <si>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</si>
  <si>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</si>
  <si>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</si>
  <si>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</si>
  <si>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</si>
  <si>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</si>
  <si>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</si>
  <si>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</si>
  <si>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</si>
  <si>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</si>
  <si>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</si>
  <si>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</si>
  <si>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</si>
  <si>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</si>
  <si>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</si>
  <si>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</si>
  <si>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</si>
  <si>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</si>
  <si>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</si>
  <si>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</si>
  <si>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</si>
  <si>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</si>
  <si>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</si>
  <si>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</si>
  <si>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</si>
  <si>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</si>
  <si>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</si>
  <si>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</si>
  <si>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</si>
  <si>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</si>
  <si>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</si>
  <si>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</si>
  <si>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</si>
  <si>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</si>
  <si>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</si>
  <si>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</si>
  <si>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</si>
  <si>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</si>
  <si>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</si>
  <si>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</si>
  <si>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</si>
  <si>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</si>
  <si>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</si>
  <si>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</si>
  <si>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</si>
  <si>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</si>
  <si>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</si>
  <si>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</si>
  <si>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</si>
  <si>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</si>
  <si>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</si>
  <si>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</si>
  <si>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</si>
  <si>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</si>
  <si>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</si>
  <si>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</si>
  <si>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</si>
  <si>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</si>
  <si>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</si>
  <si>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</si>
  <si>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</si>
  <si>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</si>
  <si>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</si>
  <si>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</si>
  <si>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</si>
  <si>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</si>
  <si>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</si>
  <si>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</si>
  <si>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</si>
  <si>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</si>
  <si>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</si>
  <si>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</si>
  <si>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</si>
  <si>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</si>
  <si>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</si>
  <si>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</si>
  <si>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</si>
  <si>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</si>
  <si>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</si>
  <si>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</si>
  <si>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</si>
  <si>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</si>
  <si>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</si>
  <si>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</si>
  <si>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</si>
  <si>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</si>
  <si>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</si>
  <si>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</si>
  <si>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</si>
  <si>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</si>
  <si>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</si>
  <si>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</si>
  <si>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</si>
  <si>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</si>
  <si>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</si>
  <si>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</si>
  <si>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</si>
  <si>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</si>
  <si>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</si>
  <si>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</si>
  <si>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</si>
  <si>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</si>
  <si>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</si>
  <si>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</si>
  <si>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</si>
  <si>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</si>
  <si>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</si>
  <si>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</si>
  <si>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</si>
  <si>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</si>
  <si>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</si>
  <si>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</si>
  <si>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</si>
  <si>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</si>
  <si>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</si>
  <si>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</si>
  <si>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</si>
  <si>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</si>
  <si>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</si>
  <si>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</si>
  <si>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</si>
  <si>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</si>
  <si>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</si>
  <si>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</si>
  <si>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</si>
  <si>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</si>
  <si>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</si>
  <si>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</si>
  <si>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</si>
  <si>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</si>
  <si>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</si>
  <si>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</si>
  <si>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</si>
  <si>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</si>
  <si>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</si>
  <si>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</si>
  <si>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</si>
  <si>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</si>
  <si>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</si>
  <si>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</si>
  <si>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</si>
  <si>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</si>
  <si>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</si>
  <si>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</si>
  <si>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</si>
  <si>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</si>
  <si>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</si>
  <si>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</si>
  <si>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</si>
  <si>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</si>
  <si>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</si>
  <si>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</si>
  <si>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</si>
  <si>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</si>
  <si>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</si>
  <si>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</si>
  <si>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</si>
  <si>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</si>
  <si>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</si>
  <si>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</si>
  <si>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</si>
  <si>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</si>
  <si>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</si>
  <si>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</si>
  <si>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</si>
  <si>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</si>
  <si>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</si>
  <si>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</si>
  <si>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</si>
  <si>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</si>
  <si>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</si>
  <si>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</si>
  <si>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</si>
  <si>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</si>
  <si>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</si>
  <si>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</si>
  <si>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</si>
  <si>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</si>
  <si>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</si>
  <si>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</si>
  <si>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</si>
  <si>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</si>
  <si>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</si>
  <si>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</si>
  <si>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</si>
  <si>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</si>
  <si>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</si>
  <si>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</si>
  <si>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</si>
  <si>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</si>
  <si>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</si>
  <si>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</si>
  <si>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</si>
  <si>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</si>
  <si>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</si>
  <si>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</si>
  <si>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</si>
  <si>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</si>
  <si>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</si>
  <si>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</si>
  <si>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</si>
  <si>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</si>
  <si>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</si>
  <si>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</si>
  <si>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</si>
  <si>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</si>
  <si>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</si>
  <si>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</si>
  <si>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</si>
  <si>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</si>
  <si>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</si>
  <si>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</si>
  <si>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</si>
  <si>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</si>
  <si>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</si>
  <si>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</si>
  <si>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</si>
  <si>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</si>
  <si>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</si>
  <si>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</si>
  <si>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</si>
  <si>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</si>
  <si>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</si>
  <si>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</si>
  <si>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</si>
  <si>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</si>
  <si>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</si>
  <si>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</si>
  <si>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</si>
  <si>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</si>
  <si>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</si>
  <si>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</si>
  <si>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</si>
  <si>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</si>
  <si>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</si>
  <si>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</si>
  <si>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</si>
  <si>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</si>
  <si>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</si>
  <si>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</si>
  <si>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</si>
  <si>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</si>
  <si>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</si>
  <si>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</si>
  <si>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</si>
  <si>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</si>
  <si>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</si>
  <si>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</si>
  <si>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</si>
  <si>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</si>
  <si>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</si>
  <si>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</si>
  <si>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</si>
  <si>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</si>
  <si>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</si>
  <si>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</si>
  <si>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</si>
  <si>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</si>
  <si>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</si>
  <si>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</si>
  <si>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</si>
  <si>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</si>
  <si>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</si>
  <si>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</si>
  <si>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</si>
  <si>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</si>
  <si>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</si>
  <si>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</si>
  <si>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</si>
  <si>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</si>
  <si>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</si>
  <si>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</si>
  <si>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</si>
  <si>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</si>
  <si>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</si>
  <si>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</si>
  <si>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</si>
  <si>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</si>
  <si>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</si>
  <si>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</si>
  <si>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</si>
  <si>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</si>
  <si>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</si>
  <si>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</si>
  <si>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</si>
  <si>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</si>
  <si>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</si>
  <si>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</si>
  <si>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</si>
  <si>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</si>
  <si>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</si>
  <si>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</si>
  <si>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</si>
  <si>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</si>
  <si>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</si>
  <si>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</si>
  <si>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</si>
  <si>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</si>
  <si>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</si>
  <si>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</si>
  <si>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</si>
  <si>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</si>
  <si>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</si>
  <si>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</si>
  <si>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</si>
  <si>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</si>
  <si>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</si>
  <si>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</si>
  <si>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</si>
  <si>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</si>
  <si>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</si>
  <si>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</si>
  <si>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</si>
  <si>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</si>
  <si>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</si>
  <si>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</si>
  <si>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</si>
  <si>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</si>
  <si>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</si>
  <si>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</si>
  <si>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</si>
  <si>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</si>
  <si>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</si>
  <si>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</si>
  <si>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</si>
  <si>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</si>
  <si>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</si>
  <si>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</si>
  <si>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</si>
  <si>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</si>
  <si>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</si>
  <si>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</si>
  <si>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</si>
  <si>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</si>
  <si>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</si>
  <si>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</si>
  <si>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</si>
  <si>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</si>
  <si>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</si>
  <si>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</si>
  <si>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</si>
  <si>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</si>
  <si>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</si>
  <si>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</si>
  <si>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</si>
  <si>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</si>
  <si>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</si>
  <si>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</si>
  <si>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</si>
  <si>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</si>
  <si>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</si>
  <si>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</si>
  <si>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</si>
  <si>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</si>
  <si>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</si>
  <si>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</si>
  <si>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</si>
  <si>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</si>
  <si>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</si>
  <si>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</si>
  <si>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</si>
  <si>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</si>
  <si>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</si>
  <si>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</si>
  <si>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</si>
  <si>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</si>
  <si>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</si>
  <si>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</si>
  <si>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</si>
  <si>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</si>
  <si>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</si>
  <si>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</si>
  <si>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</si>
  <si>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</si>
  <si>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</si>
  <si>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</si>
  <si>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</si>
  <si>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</si>
  <si>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</si>
  <si>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</si>
  <si>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</si>
  <si>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</si>
  <si>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</si>
  <si>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</si>
  <si>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</si>
  <si>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</si>
  <si>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</si>
  <si>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</si>
  <si>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</si>
  <si>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</si>
  <si>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</si>
  <si>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</si>
  <si>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</si>
  <si>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</si>
  <si>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</si>
  <si>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</si>
  <si>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</si>
  <si>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</si>
  <si>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</si>
  <si>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</si>
  <si>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</si>
  <si>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</si>
  <si>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</si>
  <si>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</si>
  <si>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</si>
  <si>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</si>
  <si>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</si>
  <si>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</si>
  <si>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</si>
  <si>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</si>
  <si>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</si>
  <si>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</si>
  <si>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</si>
  <si>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</si>
  <si>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</si>
  <si>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</si>
  <si>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</si>
  <si>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</si>
  <si>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</si>
  <si>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</si>
  <si>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</si>
  <si>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</si>
  <si>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</si>
  <si>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</si>
  <si>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</si>
  <si>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</si>
  <si>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</si>
  <si>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</si>
  <si>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</si>
  <si>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</si>
  <si>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</si>
  <si>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</si>
  <si>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</si>
  <si>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</si>
  <si>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</si>
  <si>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</si>
  <si>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</si>
  <si>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</si>
  <si>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</si>
  <si>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</si>
  <si>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</si>
  <si>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</si>
  <si>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</si>
  <si>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</si>
  <si>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</si>
  <si>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</si>
  <si>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</si>
  <si>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</si>
  <si>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</si>
  <si>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</si>
  <si>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</si>
  <si>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</si>
  <si>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</si>
  <si>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</si>
  <si>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</si>
  <si>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</si>
  <si>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</si>
  <si>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</si>
  <si>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</si>
  <si>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</si>
  <si>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</si>
  <si>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</si>
  <si>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</si>
  <si>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</si>
  <si>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</si>
  <si>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</si>
  <si>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</si>
  <si>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</si>
  <si>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</si>
  <si>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</si>
  <si>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</si>
  <si>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</si>
  <si>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</si>
  <si>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</si>
  <si>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</si>
  <si>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</si>
  <si>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</si>
  <si>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</si>
  <si>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</si>
  <si>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</si>
  <si>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</si>
  <si>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</si>
  <si>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</si>
  <si>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</si>
  <si>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</si>
  <si>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</si>
  <si>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</si>
  <si>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</si>
  <si>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</si>
  <si>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</si>
  <si>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</si>
  <si>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</si>
  <si>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</si>
  <si>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</si>
  <si>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</si>
  <si>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</si>
  <si>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</si>
  <si>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</si>
  <si>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</si>
  <si>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</si>
  <si>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</si>
  <si>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</si>
  <si>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</si>
  <si>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</si>
  <si>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</si>
  <si>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</si>
  <si>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</si>
  <si>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</si>
  <si>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</si>
  <si>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</si>
  <si>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</si>
  <si>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</si>
  <si>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</si>
  <si>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</si>
  <si>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</si>
  <si>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</si>
  <si>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</si>
  <si>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</si>
  <si>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</si>
  <si>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</si>
  <si>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</si>
  <si>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</si>
  <si>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</si>
  <si>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</si>
  <si>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</si>
  <si>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</si>
  <si>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</si>
  <si>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</si>
  <si>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</si>
  <si>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</si>
  <si>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</si>
  <si>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</si>
  <si>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</si>
  <si>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</si>
  <si>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</si>
  <si>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</si>
  <si>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</si>
  <si>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</si>
  <si>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</si>
  <si>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</si>
  <si>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</si>
  <si>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</si>
  <si>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</si>
  <si>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</si>
  <si>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</si>
  <si>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</si>
  <si>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</si>
  <si>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</si>
  <si>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</si>
  <si>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</si>
  <si>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</si>
  <si>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</si>
  <si>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</si>
  <si>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</si>
  <si>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</si>
  <si>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</si>
  <si>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</si>
  <si>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</si>
  <si>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</si>
  <si>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</si>
  <si>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</si>
  <si>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</si>
  <si>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</si>
  <si>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</si>
  <si>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</si>
  <si>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</si>
  <si>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</si>
  <si>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</si>
  <si>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</si>
  <si>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</si>
  <si>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</si>
  <si>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</si>
  <si>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</si>
  <si>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</si>
  <si>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</si>
  <si>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</si>
  <si>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</si>
  <si>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</si>
  <si>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</si>
  <si>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</si>
  <si>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</si>
  <si>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</si>
  <si>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</si>
  <si>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</si>
  <si>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</si>
  <si>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</si>
  <si>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</si>
  <si>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</si>
  <si>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</si>
  <si>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</si>
  <si>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</si>
  <si>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</si>
  <si>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</si>
  <si>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</si>
  <si>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</si>
  <si>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</si>
  <si>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</si>
  <si>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</si>
  <si>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</si>
  <si>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</si>
  <si>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</si>
  <si>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</si>
  <si>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</si>
  <si>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</si>
  <si>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</si>
  <si>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</si>
  <si>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</si>
  <si>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</si>
  <si>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</si>
  <si>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</si>
  <si>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</si>
  <si>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</si>
  <si>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</si>
  <si>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</si>
  <si>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</si>
  <si>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</si>
  <si>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</si>
  <si>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</si>
  <si>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</si>
  <si>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</si>
  <si>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</si>
  <si>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</si>
  <si>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</si>
  <si>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</si>
  <si>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</si>
  <si>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</si>
  <si>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</si>
  <si>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</si>
  <si>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</si>
  <si>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</si>
  <si>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</si>
  <si>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</si>
  <si>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</si>
  <si>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</si>
  <si>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</si>
  <si>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</si>
  <si>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</si>
  <si>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</si>
  <si>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</si>
  <si>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</si>
  <si>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</si>
  <si>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</si>
  <si>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</si>
  <si>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</si>
  <si>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</si>
  <si>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</si>
  <si>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</si>
  <si>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</si>
  <si>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</si>
  <si>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</si>
  <si>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</si>
  <si>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</si>
  <si>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</si>
  <si>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</si>
  <si>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</si>
  <si>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</si>
  <si>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</si>
  <si>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</si>
  <si>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</si>
  <si>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</si>
  <si>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</si>
  <si>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</si>
  <si>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</si>
  <si>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</si>
  <si>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</si>
  <si>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</si>
  <si>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</si>
  <si>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</si>
  <si>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</si>
  <si>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</si>
  <si>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</si>
  <si>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</si>
  <si>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</si>
  <si>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</si>
  <si>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</si>
  <si>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</si>
  <si>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</si>
  <si>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</si>
  <si>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</si>
  <si>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</si>
  <si>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</si>
  <si>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</si>
  <si>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</si>
  <si>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</si>
  <si>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</si>
  <si>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</si>
  <si>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</si>
  <si>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</si>
  <si>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</si>
  <si>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</si>
  <si>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</si>
  <si>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</si>
  <si>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</si>
  <si>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</si>
  <si>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</si>
  <si>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</si>
  <si>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</si>
  <si>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</si>
  <si>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</si>
  <si>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</si>
  <si>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</si>
  <si>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</si>
  <si>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</si>
  <si>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</si>
  <si>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</si>
  <si>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</si>
  <si>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</si>
  <si>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</si>
  <si>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</si>
  <si>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</si>
  <si>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</si>
  <si>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</si>
  <si>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</si>
  <si>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</si>
  <si>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</si>
  <si>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</si>
  <si>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</si>
  <si>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</si>
  <si>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</si>
  <si>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</si>
  <si>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</si>
  <si>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</si>
  <si>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</si>
  <si>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</si>
  <si>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</si>
  <si>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</si>
  <si>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</si>
  <si>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</si>
  <si>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</si>
  <si>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</si>
  <si>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</si>
  <si>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</si>
  <si>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</si>
  <si>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</si>
  <si>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</si>
  <si>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</si>
  <si>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</si>
  <si>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</si>
  <si>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</si>
  <si>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</si>
  <si>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</si>
  <si>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</si>
  <si>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</si>
  <si>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</si>
  <si>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</si>
  <si>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</si>
  <si>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</si>
  <si>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</si>
  <si>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</si>
  <si>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</si>
  <si>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</si>
  <si>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</si>
  <si>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</si>
  <si>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</si>
  <si>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</si>
  <si>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</si>
  <si>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</si>
  <si>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</si>
  <si>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</si>
  <si>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</si>
  <si>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</si>
  <si>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</si>
  <si>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</si>
  <si>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</si>
  <si>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</si>
  <si>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</si>
  <si>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</si>
  <si>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</si>
  <si>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</si>
  <si>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</si>
  <si>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</si>
  <si>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</si>
  <si>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</si>
  <si>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</si>
  <si>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</si>
  <si>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</si>
  <si>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</si>
  <si>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</si>
  <si>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</si>
  <si>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</si>
  <si>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</si>
  <si>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</si>
  <si>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</si>
  <si>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</si>
  <si>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</si>
  <si>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</si>
  <si>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</si>
  <si>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</si>
  <si>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</si>
  <si>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</si>
  <si>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</si>
  <si>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</si>
  <si>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</si>
  <si>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</si>
  <si>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</si>
  <si>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</si>
  <si>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</si>
  <si>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</si>
  <si>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</si>
  <si>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</si>
  <si>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</si>
  <si>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</si>
  <si>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</si>
  <si>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</si>
  <si>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</si>
  <si>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</si>
  <si>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</si>
  <si>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</si>
  <si>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</si>
  <si>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</si>
  <si>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</si>
  <si>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</si>
  <si>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</si>
  <si>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</si>
  <si>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</si>
  <si>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</si>
  <si>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</si>
  <si>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</si>
  <si>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</si>
  <si>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</si>
  <si>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</si>
  <si>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</si>
  <si>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</si>
  <si>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</si>
  <si>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</si>
  <si>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</si>
  <si>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</si>
  <si>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</si>
  <si>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</si>
  <si>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</si>
  <si>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</si>
  <si>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</si>
  <si>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</si>
  <si>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</si>
  <si>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</si>
  <si>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</si>
  <si>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</si>
  <si>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</si>
  <si>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</si>
  <si>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</si>
  <si>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</si>
  <si>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</si>
  <si>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</si>
  <si>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</si>
  <si>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</si>
  <si>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</si>
  <si>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</si>
  <si>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</si>
  <si>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</si>
  <si>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</si>
  <si>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</si>
  <si>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</si>
  <si>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</si>
  <si>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</si>
  <si>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</si>
  <si>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</si>
  <si>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</si>
  <si>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</si>
  <si>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</si>
  <si>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</si>
  <si>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</si>
  <si>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</si>
  <si>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</si>
  <si>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</si>
  <si>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</si>
  <si>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</si>
  <si>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</si>
  <si>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</si>
  <si>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</si>
  <si>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</si>
  <si>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</si>
  <si>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</si>
  <si>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</si>
  <si>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</si>
  <si>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</si>
  <si>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</si>
  <si>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</si>
  <si>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</si>
  <si>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</si>
  <si>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</si>
  <si>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</si>
  <si>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</si>
  <si>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</si>
  <si>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</si>
  <si>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</si>
  <si>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</si>
  <si>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</si>
  <si>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</si>
  <si>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</si>
  <si>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</si>
  <si>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</si>
  <si>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</si>
  <si>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</si>
  <si>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</si>
  <si>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</si>
  <si>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</si>
  <si>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</si>
  <si>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</si>
  <si>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</si>
  <si>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</si>
  <si>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</si>
  <si>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</si>
  <si>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</si>
  <si>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</si>
  <si>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</si>
  <si>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</si>
  <si>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</si>
  <si>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</si>
  <si>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</si>
  <si>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</si>
  <si>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</si>
  <si>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</si>
  <si>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</si>
  <si>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</si>
  <si>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</si>
  <si>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</si>
  <si>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</si>
  <si>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</si>
  <si>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</si>
  <si>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</si>
  <si>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</si>
  <si>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</si>
  <si>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</si>
  <si>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</si>
  <si>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</si>
  <si>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</si>
  <si>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</si>
  <si>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</si>
  <si>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</si>
  <si>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</si>
  <si>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</si>
  <si>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</si>
  <si>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</si>
  <si>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</si>
  <si>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</si>
  <si>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</si>
  <si>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</si>
  <si>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</si>
  <si>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</si>
  <si>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</si>
  <si>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</si>
  <si>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</si>
  <si>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</si>
  <si>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</si>
  <si>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</si>
  <si>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</si>
  <si>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</si>
  <si>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</si>
  <si>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</si>
  <si>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</si>
  <si>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</si>
  <si>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</si>
  <si>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</si>
  <si>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</si>
  <si>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</si>
  <si>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</si>
  <si>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</si>
  <si>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</si>
  <si>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</si>
  <si>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</si>
  <si>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</si>
  <si>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</si>
  <si>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</si>
  <si>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</si>
  <si>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</si>
  <si>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</si>
  <si>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</si>
  <si>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</si>
  <si>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</si>
  <si>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</si>
  <si>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</si>
  <si>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</si>
  <si>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</si>
  <si>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</si>
  <si>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</si>
  <si>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</si>
  <si>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</si>
  <si>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</si>
  <si>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</si>
  <si>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</si>
  <si>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</si>
  <si>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</si>
  <si>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</si>
  <si>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</si>
  <si>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</si>
  <si>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</si>
  <si>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</si>
  <si>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</si>
  <si>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</si>
  <si>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</si>
  <si>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</si>
  <si>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</si>
  <si>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</si>
  <si>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</si>
  <si>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</si>
  <si>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</si>
  <si>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</si>
  <si>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</si>
  <si>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</si>
  <si>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</si>
  <si>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</si>
  <si>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</si>
  <si>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</si>
  <si>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</si>
  <si>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</si>
  <si>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</si>
  <si>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</si>
  <si>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</si>
  <si>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</si>
  <si>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</si>
  <si>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</si>
  <si>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</si>
  <si>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</si>
  <si>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</si>
  <si>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</si>
  <si>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</si>
  <si>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</si>
  <si>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</si>
  <si>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</si>
  <si>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</si>
  <si>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</si>
  <si>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</si>
  <si>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</si>
  <si>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</si>
  <si>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</si>
  <si>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</si>
  <si>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</si>
  <si>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</si>
  <si>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</si>
  <si>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</si>
  <si>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</si>
  <si>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</si>
  <si>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</si>
  <si>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</si>
  <si>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</si>
  <si>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</si>
  <si>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</si>
  <si>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</si>
  <si>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</si>
  <si>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</si>
  <si>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</si>
  <si>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</si>
  <si>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</si>
  <si>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</si>
  <si>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</si>
  <si>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</si>
  <si>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</si>
  <si>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</si>
  <si>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</si>
  <si>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</si>
  <si>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</si>
  <si>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</si>
  <si>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</si>
  <si>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</si>
  <si>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</si>
  <si>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</si>
  <si>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</si>
  <si>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</si>
  <si>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</si>
  <si>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</si>
  <si>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</si>
  <si>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</si>
  <si>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</si>
  <si>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</si>
  <si>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</si>
  <si>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</si>
  <si>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</si>
  <si>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</si>
  <si>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</si>
  <si>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</si>
  <si>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</si>
  <si>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</si>
  <si>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</si>
  <si>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</si>
  <si>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</si>
  <si>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</si>
  <si>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</si>
  <si>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</si>
  <si>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</si>
  <si>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</si>
  <si>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</si>
  <si>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</si>
  <si>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</si>
  <si>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</si>
  <si>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</si>
  <si>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</si>
  <si>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</si>
  <si>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</si>
  <si>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</si>
  <si>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</si>
  <si>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</si>
  <si>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</si>
  <si>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</si>
  <si>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</si>
  <si>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</si>
  <si>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</si>
  <si>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</si>
  <si>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</si>
  <si>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</si>
  <si>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</si>
  <si>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</si>
  <si>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</si>
  <si>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</si>
  <si>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</si>
  <si>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</si>
  <si>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</si>
  <si>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</si>
  <si>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</si>
  <si>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</si>
  <si>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</si>
  <si>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</si>
  <si>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</si>
  <si>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</si>
  <si>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</si>
  <si>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</si>
  <si>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</si>
  <si>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</si>
  <si>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</si>
  <si>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</si>
  <si>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</si>
  <si>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</si>
  <si>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</si>
  <si>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</si>
  <si>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</si>
  <si>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</si>
  <si>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</si>
  <si>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</si>
  <si>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</si>
  <si>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</si>
  <si>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</si>
  <si>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</si>
  <si>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</si>
  <si>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</si>
  <si>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</si>
  <si>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</si>
  <si>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</si>
  <si>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</si>
  <si>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</si>
  <si>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</si>
  <si>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</si>
  <si>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</si>
  <si>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</si>
  <si>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</si>
  <si>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</si>
  <si>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</si>
  <si>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</si>
  <si>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</si>
  <si>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</si>
  <si>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</si>
  <si>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</si>
  <si>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</si>
  <si>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</si>
  <si>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</si>
  <si>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</si>
  <si>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</si>
  <si>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</si>
  <si>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</si>
  <si>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</si>
  <si>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</si>
  <si>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</si>
  <si>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</si>
  <si>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</si>
  <si>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</si>
  <si>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</si>
  <si>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</si>
  <si>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</si>
  <si>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</si>
  <si>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</si>
  <si>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</si>
  <si>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</si>
  <si>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</si>
  <si>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</si>
  <si>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</si>
  <si>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</si>
  <si>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</si>
  <si>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</si>
  <si>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</si>
  <si>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</si>
  <si>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</si>
  <si>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</si>
  <si>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</si>
  <si>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</si>
  <si>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</si>
  <si>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</si>
  <si>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</si>
  <si>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</si>
  <si>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</si>
  <si>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</si>
  <si>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</si>
  <si>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</si>
  <si>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</si>
  <si>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</si>
  <si>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</si>
  <si>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</si>
  <si>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</si>
  <si>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</si>
  <si>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</si>
  <si>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</si>
  <si>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</si>
  <si>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</si>
  <si>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</si>
  <si>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</si>
  <si>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</si>
  <si>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</si>
  <si>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</si>
  <si>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</si>
  <si>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</si>
  <si>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</si>
  <si>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</si>
  <si>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</si>
  <si>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n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</si>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</sst>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67" activePane="bottomRight" state="frozen"/>
      <selection pane="bottomRight" activeCell="AV76" sqref="AM75:AV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1300</v>
      </c>
      <c r="BK75" s="16" t="s">
        <v>1301</v>
      </c>
      <c r="BL75" s="15"/>
      <c r="BM75" s="14" t="s">
        <v>982</v>
      </c>
      <c r="BN75" s="14" t="s">
        <v>982</v>
      </c>
      <c r="BO75" s="14" t="s">
        <v>982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 t="s">
        <v>1303</v>
      </c>
      <c r="AW76" s="38"/>
      <c r="AX76" s="38"/>
      <c r="AY76" s="318" t="str">
        <f>IF(D76="","*",IFERROR(IF(ISODD(COUNT(AS76:AX76)),"ERRO",SUM((AT76-AS76),(AV76-AU76),(AX76-AW76))),"ERRO"))</f>
        <v>ERRO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1304</v>
      </c>
      <c r="BK76" s="16" t="s">
        <v>1305</v>
      </c>
      <c r="BL76" s="15"/>
      <c r="BM76" s="14" t="s">
        <v>982</v>
      </c>
      <c r="BN76" s="14" t="s">
        <v>982</v>
      </c>
      <c r="BO76" s="14" t="s">
        <v>982</v>
      </c>
      <c r="BP76" s="16"/>
      <c r="BQ76" s="12" t="e">
        <f t="shared" si="12"/>
        <v>#VALUE!</v>
      </c>
      <c r="BR76" s="18" t="e">
        <f t="shared" si="13"/>
        <v>#VALUE!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1306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1307</v>
      </c>
      <c r="BK77" s="16" t="s">
        <v>1308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1309</v>
      </c>
      <c r="W78" s="172" t="s">
        <v>1310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1311</v>
      </c>
      <c r="BK78" s="16" t="s">
        <v>1311</v>
      </c>
      <c r="BL78" s="15"/>
      <c r="BM78" s="14" t="s">
        <v>980</v>
      </c>
      <c r="BN78" s="14" t="s">
        <v>1007</v>
      </c>
      <c r="BO78" s="164" t="s">
        <v>1059</v>
      </c>
      <c r="BP78" s="16" t="s">
        <v>1312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1313</v>
      </c>
      <c r="BK80" s="16" t="s">
        <v>1314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1315</v>
      </c>
      <c r="J82" s="216">
        <v>78</v>
      </c>
      <c r="K82" s="216">
        <v>334</v>
      </c>
      <c r="L82" s="83">
        <v>7.5</v>
      </c>
      <c r="M82" s="203" t="s">
        <v>1316</v>
      </c>
      <c r="N82" s="203" t="s">
        <v>1317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1318</v>
      </c>
      <c r="X82" s="217" t="s">
        <v>958</v>
      </c>
      <c r="Y82" s="157" t="s">
        <v>961</v>
      </c>
      <c r="Z82" s="157"/>
      <c r="AA82" s="83" t="s">
        <v>1319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1320</v>
      </c>
      <c r="BK82" s="16" t="s">
        <v>1321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 t="s">
        <v>952</v>
      </c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1322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1323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1323</v>
      </c>
      <c r="W89" s="172" t="s">
        <v>1324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1323</v>
      </c>
      <c r="W90" s="172" t="s">
        <v>1325</v>
      </c>
      <c r="X90" s="217" t="s">
        <v>958</v>
      </c>
      <c r="Y90" s="157" t="s">
        <v>952</v>
      </c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 t="s">
        <v>952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 t="s">
        <v>952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 t="s">
        <v>952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1309</v>
      </c>
      <c r="W98" s="172" t="s">
        <v>1310</v>
      </c>
      <c r="X98" s="217" t="s">
        <v>953</v>
      </c>
      <c r="Y98" s="157" t="s">
        <v>952</v>
      </c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 t="s">
        <v>961</v>
      </c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1315</v>
      </c>
      <c r="J107" s="216">
        <v>78</v>
      </c>
      <c r="K107" s="216">
        <v>334</v>
      </c>
      <c r="L107" s="83">
        <v>7.5</v>
      </c>
      <c r="M107" s="203" t="s">
        <v>1316</v>
      </c>
      <c r="N107" s="203" t="s">
        <v>1317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1326</v>
      </c>
      <c r="X107" s="217" t="s">
        <v>958</v>
      </c>
      <c r="Y107" s="157" t="s">
        <v>961</v>
      </c>
      <c r="Z107" s="157"/>
      <c r="AA107" s="83" t="s">
        <v>1327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1328</v>
      </c>
      <c r="W1" s="371"/>
      <c r="X1" s="371"/>
      <c r="Y1" s="103"/>
    </row>
    <row r="2" spans="1:25" s="100" customFormat="1" ht="11.25" customHeight="1">
      <c r="A2" s="104" t="s">
        <v>1329</v>
      </c>
      <c r="B2" s="104" t="s">
        <v>1330</v>
      </c>
      <c r="C2" s="104" t="s">
        <v>7</v>
      </c>
      <c r="D2" s="105" t="s">
        <v>1164</v>
      </c>
      <c r="E2" s="105" t="s">
        <v>1165</v>
      </c>
      <c r="F2" s="105" t="s">
        <v>1331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1332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1333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1334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1335</v>
      </c>
      <c r="E3" s="321" t="s">
        <v>1336</v>
      </c>
      <c r="F3" s="321" t="s">
        <v>1337</v>
      </c>
      <c r="G3" s="321" t="s">
        <v>1338</v>
      </c>
      <c r="H3" s="321" t="s">
        <v>1339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1340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1341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1342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1343</v>
      </c>
      <c r="C4" s="326" t="s">
        <v>1344</v>
      </c>
      <c r="D4" s="326" t="s">
        <v>1345</v>
      </c>
      <c r="E4" s="326" t="s">
        <v>1346</v>
      </c>
      <c r="F4" s="326" t="s">
        <v>352</v>
      </c>
      <c r="G4" s="326" t="s">
        <v>1347</v>
      </c>
      <c r="H4" s="191"/>
    </row>
    <row r="5" spans="1:8" ht="43.5">
      <c r="A5" s="191"/>
      <c r="B5" s="327" t="s">
        <v>1348</v>
      </c>
      <c r="C5" s="327">
        <v>309525</v>
      </c>
      <c r="D5" s="327" t="s">
        <v>1349</v>
      </c>
      <c r="E5" s="327" t="s">
        <v>239</v>
      </c>
      <c r="F5" s="327" t="s">
        <v>1350</v>
      </c>
      <c r="G5" s="328">
        <v>46296</v>
      </c>
      <c r="H5" s="191"/>
    </row>
    <row r="6" spans="1:8" ht="43.5">
      <c r="A6" s="191"/>
      <c r="B6" s="327" t="s">
        <v>1351</v>
      </c>
      <c r="C6" s="327">
        <v>256875</v>
      </c>
      <c r="D6" s="327" t="s">
        <v>1352</v>
      </c>
      <c r="E6" s="327" t="s">
        <v>239</v>
      </c>
      <c r="F6" s="327" t="s">
        <v>1350</v>
      </c>
      <c r="G6" s="328">
        <v>46296</v>
      </c>
      <c r="H6" s="191"/>
    </row>
    <row r="7" spans="1:8" ht="43.5">
      <c r="A7" s="191"/>
      <c r="B7" s="327" t="s">
        <v>1353</v>
      </c>
      <c r="C7" s="327">
        <v>257278</v>
      </c>
      <c r="D7" s="327" t="s">
        <v>1354</v>
      </c>
      <c r="E7" s="327" t="s">
        <v>230</v>
      </c>
      <c r="F7" s="327" t="s">
        <v>1355</v>
      </c>
      <c r="G7" s="328">
        <v>46235</v>
      </c>
      <c r="H7" s="191"/>
    </row>
    <row r="8" spans="1:8" ht="43.5">
      <c r="A8" s="191"/>
      <c r="B8" s="327" t="s">
        <v>1356</v>
      </c>
      <c r="C8" s="327">
        <v>261794</v>
      </c>
      <c r="D8" s="327" t="s">
        <v>1357</v>
      </c>
      <c r="E8" s="327" t="s">
        <v>230</v>
      </c>
      <c r="F8" s="327" t="s">
        <v>1355</v>
      </c>
      <c r="G8" s="328">
        <v>46082</v>
      </c>
      <c r="H8" s="191"/>
    </row>
    <row r="9" spans="1:8" ht="43.5">
      <c r="A9" s="191"/>
      <c r="B9" s="327" t="s">
        <v>1358</v>
      </c>
      <c r="C9" s="327">
        <v>257033</v>
      </c>
      <c r="D9" s="327" t="s">
        <v>1359</v>
      </c>
      <c r="E9" s="327" t="s">
        <v>230</v>
      </c>
      <c r="F9" s="327" t="s">
        <v>539</v>
      </c>
      <c r="G9" s="327" t="s">
        <v>1360</v>
      </c>
      <c r="H9" s="191"/>
    </row>
    <row r="10" spans="1:8" ht="43.5">
      <c r="A10" s="191"/>
      <c r="B10" s="327" t="s">
        <v>1361</v>
      </c>
      <c r="C10" s="327">
        <v>396578</v>
      </c>
      <c r="D10" s="327" t="s">
        <v>1362</v>
      </c>
      <c r="E10" s="327" t="s">
        <v>230</v>
      </c>
      <c r="F10" s="327" t="s">
        <v>539</v>
      </c>
      <c r="G10" s="327" t="s">
        <v>1360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1363</v>
      </c>
      <c r="D5" s="376"/>
      <c r="E5" s="376"/>
      <c r="F5" s="376"/>
      <c r="G5" s="376"/>
      <c r="H5" s="376"/>
      <c r="I5" s="376"/>
      <c r="J5" s="377"/>
      <c r="K5" s="378" t="s">
        <v>1364</v>
      </c>
      <c r="L5" s="379"/>
      <c r="M5" s="379"/>
      <c r="N5" s="379"/>
      <c r="O5" s="380" t="s">
        <v>1365</v>
      </c>
      <c r="P5" s="381"/>
      <c r="Q5" s="382"/>
    </row>
    <row r="6" spans="1:17" s="93" customFormat="1" ht="15.75" customHeight="1">
      <c r="A6" s="87" t="s">
        <v>1331</v>
      </c>
      <c r="B6" s="94" t="s">
        <v>1330</v>
      </c>
      <c r="C6" s="95" t="s">
        <v>1164</v>
      </c>
      <c r="D6" s="96" t="s">
        <v>1165</v>
      </c>
      <c r="E6" s="95" t="s">
        <v>1366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1367</v>
      </c>
      <c r="M6" s="138" t="s">
        <v>30</v>
      </c>
      <c r="N6" s="139" t="s">
        <v>1159</v>
      </c>
      <c r="O6" s="245" t="s">
        <v>1202</v>
      </c>
      <c r="P6" s="156"/>
      <c r="Q6" s="192" t="s">
        <v>1368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1369</v>
      </c>
      <c r="C2" s="95" t="s">
        <v>1149</v>
      </c>
      <c r="D2" s="95" t="s">
        <v>1151</v>
      </c>
      <c r="E2" s="95" t="s">
        <v>1370</v>
      </c>
      <c r="F2" s="95" t="s">
        <v>1371</v>
      </c>
      <c r="G2" s="95" t="s">
        <v>1372</v>
      </c>
      <c r="H2" s="95" t="s">
        <v>1373</v>
      </c>
      <c r="I2" s="95" t="s">
        <v>1374</v>
      </c>
      <c r="J2" s="95" t="s">
        <v>1375</v>
      </c>
      <c r="K2" s="130" t="s">
        <v>1376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2026-01-07T02:06:16Z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