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78" documentId="8_{B6337239-1A00-434D-AAD0-422EA1FEB5AE}" xr6:coauthVersionLast="47" xr6:coauthVersionMax="47" xr10:uidLastSave="{46C9AB1D-6001-41F3-86F5-8E854418B2A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2" i="1" l="1"/>
  <c r="AY70" i="1"/>
  <c r="AY69" i="1"/>
  <c r="BB69" i="1"/>
  <c r="N87" i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9" i="1" l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<sst xmlns="http://schemas.openxmlformats.org/spreadsheetml/2006/main" count="4975" uniqueCount="1373">
  <si>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</si>
  <si>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</si>
  <si>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</si>
  <si>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</si>
  <si>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</si>
  <si>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</si>
  <si>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</si>
  <si>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</si>
  <si>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</si>
  <si>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</si>
  <si>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</si>
  <si>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</si>
  <si>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</si>
  <si>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</si>
  <si>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</si>
  <si>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</si>
  <si>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</si>
  <si>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</si>
  <si>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</si>
  <si>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</si>
  <si>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</si>
  <si>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</si>
  <si>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</si>
  <si>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</si>
  <si>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</si>
  <si>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</si>
  <si>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</si>
  <si>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</si>
  <si>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</si>
  <si>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</si>
  <si>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</si>
  <si>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</si>
  <si>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</si>
  <si>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</si>
  <si>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</si>
  <si>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</si>
  <si>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</si>
  <si>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</si>
  <si>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</si>
  <si>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</si>
  <si>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</si>
  <si>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</si>
  <si>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</si>
  <si>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</si>
  <si>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</si>
  <si>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</si>
  <si>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</si>
  <si>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</si>
  <si>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</si>
  <si>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</si>
  <si>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</si>
  <si>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</si>
  <si>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</si>
  <si>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</si>
  <si>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</si>
  <si>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</si>
  <si>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</si>
  <si>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</si>
  <si>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</si>
  <si>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</si>
  <si>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</si>
  <si>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</si>
  <si>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</si>
  <si>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</si>
  <si>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</si>
  <si>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</si>
  <si>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</si>
  <si>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</si>
  <si>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</si>
  <si>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</si>
  <si>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</si>
  <si>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</si>
  <si>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</si>
  <si>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</si>
  <si>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</si>
  <si>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</si>
  <si>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</si>
  <si>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</si>
  <si>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</si>
  <si>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</si>
  <si>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</si>
  <si>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</si>
  <si>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</si>
  <si>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</si>
  <si>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</si>
  <si>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</si>
  <si>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</si>
  <si>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</si>
  <si>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</si>
  <si>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</si>
  <si>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</si>
  <si>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</si>
  <si>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</si>
  <si>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</si>
  <si>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</si>
  <si>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</si>
  <si>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</si>
  <si>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</si>
  <si>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</si>
  <si>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</si>
  <si>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</si>
  <si>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</si>
  <si>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</si>
  <si>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</si>
  <si>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</si>
  <si>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</si>
  <si>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</si>
  <si>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</si>
  <si>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</si>
  <si>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</si>
  <si>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</si>
  <si>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</si>
  <si>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</si>
  <si>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</si>
  <si>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</si>
  <si>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</si>
  <si>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</si>
  <si>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</si>
  <si>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</si>
  <si>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</si>
  <si>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</si>
  <si>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</si>
  <si>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</si>
  <si>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</si>
  <si>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</si>
  <si>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</si>
  <si>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</si>
  <si>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</si>
  <si>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</si>
  <si>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</si>
  <si>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</si>
  <si>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</si>
  <si>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</si>
  <si>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</si>
  <si>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</si>
  <si>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</si>
  <si>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</si>
  <si>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</si>
  <si>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</si>
  <si>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</si>
  <si>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</si>
  <si>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</si>
  <si>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</si>
  <si>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</si>
  <si>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</si>
  <si>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</si>
  <si>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</si>
  <si>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</si>
  <si>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</si>
  <si>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</si>
  <si>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</si>
  <si>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</si>
  <si>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</si>
  <si>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</si>
  <si>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</si>
  <si>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</si>
  <si>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</si>
  <si>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</si>
  <si>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</si>
  <si>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</si>
  <si>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</si>
  <si>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</si>
  <si>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</si>
  <si>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</si>
  <si>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</si>
  <si>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</si>
  <si>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</si>
  <si>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</si>
  <si>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</si>
  <si>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</si>
  <si>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</si>
  <si>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</si>
  <si>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</si>
  <si>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</si>
  <si>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</si>
  <si>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</si>
  <si>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</si>
  <si>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</si>
  <si>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</si>
  <si>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</si>
  <si>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</si>
  <si>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</si>
  <si>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</si>
  <si>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</si>
  <si>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</si>
  <si>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</si>
  <si>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</si>
  <si>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</si>
  <si>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</si>
  <si>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</si>
  <si>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</si>
  <si>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</si>
  <si>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</si>
  <si>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</si>
  <si>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</si>
  <si>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</si>
  <si>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</si>
  <si>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</si>
  <si>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</si>
  <si>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</si>
  <si>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</si>
  <si>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</si>
  <si>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</si>
  <si>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</si>
  <si>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</si>
  <si>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</si>
  <si>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</si>
  <si>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</si>
  <si>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</si>
  <si>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</si>
  <si>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</si>
  <si>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</si>
  <si>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</si>
  <si>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</si>
  <si>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</si>
  <si>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</si>
  <si>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</si>
  <si>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</si>
  <si>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</si>
  <si>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</si>
  <si>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</si>
  <si>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</si>
  <si>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</si>
  <si>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</si>
  <si>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</si>
  <si>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</si>
  <si>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</si>
  <si>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</si>
  <si>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</si>
  <si>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</si>
  <si>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</si>
  <si>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</si>
  <si>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</si>
  <si>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</si>
  <si>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</si>
  <si>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</si>
  <si>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</si>
  <si>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</si>
  <si>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</si>
  <si>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</si>
  <si>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</si>
  <si>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</si>
  <si>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</si>
  <si>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</si>
  <si>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</si>
  <si>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</si>
  <si>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</si>
  <si>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</si>
  <si>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</si>
  <si>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</si>
  <si>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</si>
  <si>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</si>
  <si>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</si>
  <si>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</si>
  <si>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</si>
  <si>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</si>
  <si>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</si>
  <si>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</si>
  <si>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</si>
  <si>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</si>
  <si>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</si>
  <si>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</si>
  <si>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</si>
  <si>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</si>
  <si>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</si>
  <si>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</si>
  <si>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</si>
  <si>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</si>
  <si>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</si>
  <si>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</si>
  <si>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</si>
  <si>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</si>
  <si>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</si>
  <si>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</si>
  <si>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</si>
  <si>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</si>
  <si>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</si>
  <si>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</si>
  <si>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</si>
  <si>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</si>
  <si>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</si>
  <si>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</si>
  <si>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</si>
  <si>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</si>
  <si>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</si>
  <si>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</si>
  <si>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</si>
  <si>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</si>
  <si>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</si>
  <si>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</si>
  <si>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</si>
  <si>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</si>
  <si>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</si>
  <si>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</si>
  <si>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</si>
  <si>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</si>
  <si>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</si>
  <si>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</si>
  <si>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</si>
  <si>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</si>
  <si>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</si>
  <si>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</si>
  <si>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</si>
  <si>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</si>
  <si>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</si>
  <si>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</si>
  <si>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</si>
  <si>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</si>
  <si>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</si>
  <si>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</si>
  <si>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</si>
  <si>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</si>
  <si>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</si>
  <si>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</si>
  <si>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</si>
  <si>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</si>
  <si>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</si>
  <si>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</si>
  <si>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</si>
  <si>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</si>
  <si>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</si>
  <si>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</si>
  <si>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</si>
  <si>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</si>
  <si>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</si>
  <si>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</si>
  <si>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</si>
  <si>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</si>
  <si>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</si>
  <si>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</si>
  <si>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</si>
  <si>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</si>
  <si>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</si>
  <si>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</si>
  <si>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</si>
  <si>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</si>
  <si>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</si>
  <si>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</si>
  <si>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</si>
  <si>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</si>
  <si>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</si>
  <si>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</si>
  <si>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</si>
  <si>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</si>
  <si>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</si>
  <si>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</si>
  <si>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</si>
  <si>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</si>
  <si>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</si>
  <si>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</si>
  <si>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</si>
  <si>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</si>
  <si>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</si>
  <si>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</si>
  <si>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</si>
  <si>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</si>
  <si>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</si>
  <si>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</si>
  <si>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</si>
  <si>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</si>
  <si>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</si>
  <si>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</si>
  <si>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</si>
  <si>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</si>
  <si>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</si>
  <si>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</si>
  <si>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</si>
  <si>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</si>
  <si>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</si>
  <si>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</si>
  <si>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</si>
  <si>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</si>
  <si>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</si>
  <si>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</si>
  <si>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</si>
  <si>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</si>
  <si>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</si>
  <si>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</si>
  <si>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</si>
  <si>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</si>
  <si>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</si>
  <si>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</si>
  <si>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</si>
  <si>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</si>
  <si>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</si>
  <si>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</si>
  <si>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</si>
  <si>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</si>
  <si>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</si>
  <si>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</si>
  <si>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</si>
  <si>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</si>
  <si>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</si>
  <si>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</si>
  <si>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</si>
  <si>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</si>
  <si>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</si>
  <si>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</si>
  <si>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</si>
  <si>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</si>
  <si>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</si>
  <si>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</si>
  <si>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</si>
  <si>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</si>
  <si>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</si>
  <si>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</si>
  <si>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</si>
  <si>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</si>
  <si>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</si>
  <si>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</si>
  <si>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</si>
  <si>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</si>
  <si>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</si>
  <si>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</si>
  <si>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</si>
  <si>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</si>
  <si>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</si>
  <si>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</si>
  <si>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</si>
  <si>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</si>
  <si>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</si>
  <si>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</si>
  <si>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</si>
  <si>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</si>
  <si>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</si>
  <si>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</si>
  <si>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</si>
  <si>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</si>
  <si>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</si>
  <si>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</si>
  <si>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</si>
  <si>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</si>
  <si>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</si>
  <si>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</si>
  <si>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</si>
  <si>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</si>
  <si>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</si>
  <si>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</si>
  <si>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</si>
  <si>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</si>
  <si>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</si>
  <si>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</si>
  <si>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</si>
  <si>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</si>
  <si>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</si>
  <si>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</si>
  <si>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</si>
  <si>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</si>
  <si>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</si>
  <si>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</si>
  <si>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</si>
  <si>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</si>
  <si>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</si>
  <si>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</si>
  <si>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</si>
  <si>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</si>
  <si>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</si>
  <si>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</si>
  <si>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</si>
  <si>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</si>
  <si>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</si>
  <si>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</si>
  <si>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</si>
  <si>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</si>
  <si>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</si>
  <si>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</si>
  <si>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</si>
  <si>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</si>
  <si>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</si>
  <si>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</si>
  <si>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</si>
  <si>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</si>
  <si>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</si>
  <si>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</si>
  <si>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</si>
  <si>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</si>
  <si>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</si>
  <si>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</si>
  <si>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</si>
  <si>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</si>
  <si>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</si>
  <si>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</si>
  <si>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</si>
  <si>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</si>
  <si>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</si>
  <si>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</si>
  <si>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</si>
  <si>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</si>
  <si>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</si>
  <si>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</si>
  <si>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</si>
  <si>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</si>
  <si>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</si>
  <si>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</si>
  <si>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</si>
  <si>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</si>
  <si>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</si>
  <si>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</si>
  <si>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</si>
  <si>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</si>
  <si>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</si>
  <si>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</si>
  <si>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</si>
  <si>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</si>
  <si>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</si>
  <si>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</si>
  <si>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</si>
  <si>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</si>
  <si>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</si>
  <si>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</si>
  <si>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</si>
  <si>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</si>
  <si>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</si>
  <si>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</si>
  <si>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</si>
  <si>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</si>
  <si>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</si>
  <si>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</si>
  <si>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</si>
  <si>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</si>
  <si>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</si>
  <si>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</si>
  <si>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</si>
  <si>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</si>
  <si>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</si>
  <si>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</si>
  <si>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</si>
  <si>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</si>
  <si>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</si>
  <si>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</si>
  <si>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</si>
  <si>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</si>
  <si>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</si>
  <si>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</si>
  <si>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</si>
  <si>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</si>
  <si>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</si>
  <si>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</si>
  <si>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</si>
  <si>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</si>
  <si>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</si>
  <si>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</si>
  <si>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</si>
  <si>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</si>
  <si>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</si>
  <si>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</si>
  <si>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</si>
  <si>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</si>
  <si>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</si>
  <si>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</si>
  <si>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</si>
  <si>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</si>
  <si>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</si>
  <si>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</si>
  <si>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</si>
  <si>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</si>
  <si>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</si>
  <si>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</si>
  <si>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</si>
  <si>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</si>
  <si>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</si>
  <si>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</si>
  <si>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</si>
  <si>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</si>
  <si>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</si>
  <si>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</si>
  <si>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</si>
  <si>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</si>
  <si>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</si>
  <si>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</si>
  <si>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</si>
  <si>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</si>
  <si>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</si>
  <si>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</si>
  <si>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</si>
  <si>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</si>
  <si>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</si>
  <si>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</si>
  <si>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</si>
  <si>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</si>
  <si>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</si>
  <si>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</si>
  <si>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</si>
  <si>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</si>
  <si>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</si>
  <si>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</si>
  <si>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</si>
  <si>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</si>
  <si>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</si>
  <si>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</si>
  <si>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</si>
  <si>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</si>
  <si>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</si>
  <si>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</si>
  <si>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</si>
  <si>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</si>
  <si>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</si>
  <si>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</si>
  <si>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</si>
  <si>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</si>
  <si>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</si>
  <si>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</si>
  <si>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</si>
  <si>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</si>
  <si>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</si>
  <si>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</si>
  <si>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</si>
  <si>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</si>
  <si>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</si>
  <si>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</si>
  <si>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</si>
  <si>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</si>
  <si>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</si>
  <si>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</si>
  <si>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</si>
  <si>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</si>
  <si>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</si>
  <si>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</si>
  <si>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</si>
  <si>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</si>
  <si>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</si>
  <si>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</si>
  <si>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</si>
  <si>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</si>
  <si>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</si>
  <si>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</si>
  <si>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</si>
  <si>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</si>
  <si>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</si>
  <si>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</si>
  <si>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</si>
  <si>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</si>
  <si>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</si>
  <si>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</si>
  <si>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</si>
  <si>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</si>
  <si>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</si>
  <si>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</si>
  <si>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</si>
  <si>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</si>
  <si>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</si>
  <si>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</si>
  <si>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</si>
  <si>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</si>
  <si>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</si>
  <si>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</si>
  <si>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</si>
  <si>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</si>
  <si>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</si>
  <si>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</si>
  <si>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</si>
  <si>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</si>
  <si>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</si>
  <si>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</si>
  <si>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</si>
  <si>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</si>
  <si>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</si>
  <si>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</si>
  <si>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</si>
  <si>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</si>
  <si>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</si>
  <si>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</si>
  <si>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</si>
  <si>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</si>
  <si>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</si>
  <si>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</si>
  <si>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</si>
  <si>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</si>
  <si>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</si>
  <si>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</si>
  <si>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</si>
  <si>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</si>
  <si>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</si>
  <si>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</si>
  <si>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</si>
  <si>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</si>
  <si>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</si>
  <si>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</si>
  <si>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</si>
  <si>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</si>
  <si>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</si>
  <si>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</si>
  <si>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</si>
  <si>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</si>
  <si>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</si>
  <si>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</si>
  <si>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</si>
  <si>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</si>
  <si>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</si>
  <si>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</si>
  <si>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</si>
  <si>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</si>
  <si>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</si>
  <si>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</si>
  <si>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</si>
  <si>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</si>
  <si>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</si>
  <si>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</si>
  <si>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</si>
  <si>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</si>
  <si>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</si>
  <si>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</si>
  <si>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</si>
  <si>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</si>
  <si>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</si>
  <si>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</si>
  <si>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</si>
  <si>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</si>
  <si>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</si>
  <si>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</si>
  <si>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</si>
  <si>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</si>
  <si>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</si>
  <si>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</si>
  <si>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</si>
  <si>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</si>
  <si>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</si>
  <si>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</si>
  <si>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</si>
  <si>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</si>
  <si>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</si>
  <si>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</si>
  <si>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</si>
  <si>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</si>
  <si>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</si>
  <si>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</si>
  <si>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</si>
  <si>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</si>
  <si>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</si>
  <si>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</si>
  <si>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</si>
  <si>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</si>
  <si>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</si>
  <si>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</si>
  <si>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</si>
  <si>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</si>
  <si>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</si>
  <si>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</si>
  <si>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</si>
  <si>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</si>
  <si>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</si>
  <si>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</si>
  <si>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</si>
  <si>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</si>
  <si>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</si>
  <si>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</si>
  <si>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</si>
  <si>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</si>
  <si>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</si>
  <si>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</si>
  <si>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</si>
  <si>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</si>
  <si>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</si>
  <si>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</si>
  <si>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</si>
  <si>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</si>
  <si>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</si>
  <si>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</si>
  <si>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</si>
  <si>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</si>
  <si>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</si>
  <si>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</si>
  <si>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</si>
  <si>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</si>
  <si>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</si>
  <si>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</si>
  <si>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</si>
  <si>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</si>
  <si>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</si>
  <si>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</si>
  <si>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</si>
  <si>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</si>
  <si>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</si>
  <si>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</si>
  <si>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</si>
  <si>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</si>
  <si>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</si>
  <si>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</si>
  <si>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</si>
  <si>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</si>
  <si>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</si>
  <si>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</si>
  <si>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</si>
  <si>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</si>
  <si>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</si>
  <si>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</si>
  <si>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</si>
  <si>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</si>
  <si>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</si>
  <si>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</si>
  <si>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</si>
  <si>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</si>
  <si>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</si>
  <si>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</si>
  <si>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</si>
  <si>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</si>
  <si>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</si>
  <si>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</si>
  <si>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</si>
  <si>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</si>
  <si>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</si>
  <si>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</si>
  <si>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</si>
  <si>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</si>
  <si>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</si>
  <si>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</si>
  <si>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</si>
  <si>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</si>
  <si>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</si>
  <si>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</si>
  <si>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</si>
  <si>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</si>
  <si>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</si>
  <si>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</si>
  <si>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</si>
  <si>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</si>
  <si>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</si>
  <si>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</si>
  <si>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</si>
  <si>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</si>
  <si>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</si>
  <si>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</si>
  <si>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</si>
  <si>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</si>
  <si>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</si>
  <si>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</si>
  <si>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</si>
  <si>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</si>
  <si>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</si>
  <si>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</si>
  <si>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</si>
  <si>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</si>
  <si>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</si>
  <si>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</si>
  <si>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</si>
  <si>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</si>
  <si>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</si>
  <si>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</si>
  <si>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</si>
  <si>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</si>
  <si>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</si>
  <si>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</si>
  <si>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</si>
  <si>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</si>
  <si>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</si>
  <si>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</si>
  <si>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</si>
  <si>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</si>
  <si>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</si>
  <si>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</si>
  <si>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</si>
  <si>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</si>
  <si>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</si>
  <si>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</si>
  <si>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</si>
  <si>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</si>
  <si>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</si>
  <si>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</si>
  <si>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</si>
  <si>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</si>
  <si>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</si>
  <si>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</si>
  <si>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</si>
  <si>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</si>
  <si>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</si>
  <si>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</si>
  <si>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</si>
  <si>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</si>
  <si>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</si>
  <si>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</si>
  <si>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</si>
  <si>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</si>
  <si>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</si>
  <si>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</si>
  <si>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</si>
  <si>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</si>
  <si>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</si>
  <si>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</si>
  <si>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</si>
  <si>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</si>
  <si>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</si>
  <si>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</si>
  <si>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</si>
  <si>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</si>
  <si>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</si>
  <si>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</si>
  <si>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</si>
  <si>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</si>
  <si>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</si>
  <si>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</si>
  <si>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</si>
  <si>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</si>
  <si>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</si>
  <si>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</si>
  <si>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</si>
  <si>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</si>
  <si>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</si>
  <si>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</si>
  <si>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</si>
  <si>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</si>
  <si>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</si>
  <si>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</si>
  <si>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</si>
  <si>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</si>
  <si>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</si>
  <si>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</si>
  <si>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</si>
  <si>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</si>
  <si>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</si>
  <si>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</si>
  <si>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</si>
  <si>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</si>
  <si>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</si>
  <si>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</si>
  <si>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</si>
  <si>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</si>
  <si>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</si>
  <si>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</si>
  <si>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</si>
  <si>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</si>
  <si>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</si>
  <si>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</si>
  <si>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</si>
  <si>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</si>
  <si>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</si>
  <si>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</si>
  <si>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</si>
  <si>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</si>
  <si>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</si>
  <si>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</si>
  <si>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</si>
  <si>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</si>
  <si>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</si>
  <si>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</si>
  <si>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</si>
  <si>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</si>
  <si>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</si>
  <si>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</si>
  <si>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</si>
  <si>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</si>
  <si>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</si>
  <si>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</si>
  <si>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</si>
  <si>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</si>
  <si>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</si>
  <si>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</si>
  <si>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</si>
  <si>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</si>
  <si>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</si>
  <si>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</si>
  <si>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</si>
  <si>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</si>
  <si>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</si>
  <si>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</si>
  <si>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</si>
  <si>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</si>
  <si>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</si>
  <si>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</si>
  <si>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</si>
  <si>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</si>
  <si>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</si>
  <si>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</si>
  <si>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</si>
  <si>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</si>
  <si>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</si>
  <si>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</si>
  <si>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</si>
  <si>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</si>
  <si>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</si>
  <si>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</si>
  <si>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</si>
  <si>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</si>
  <si>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</si>
  <si>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</si>
  <si>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</si>
  <si>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</si>
  <si>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</si>
  <si>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</si>
  <si>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</si>
  <si>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</si>
  <si>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</si>
  <si>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</si>
  <si>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</si>
  <si>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</si>
  <si>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</si>
  <si>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</si>
  <si>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</si>
  <si>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</si>
  <si>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</si>
  <si>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</si>
  <si>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</si>
  <si>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</si>
  <si>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</si>
  <si>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</si>
  <si>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</si>
  <si>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</si>
  <si>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</si>
  <si>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</si>
  <si>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</si>
  <si>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</si>
  <si>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</si>
  <si>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</si>
  <si>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</si>
  <si>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</si>
  <si>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</si>
  <si>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</si>
  <si>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</si>
  <si>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</si>
  <si>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</si>
  <si>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</si>
  <si>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</si>
  <si>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</si>
  <si>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</si>
  <si>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</si>
  <si>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</si>
  <si>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</si>
  <si>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</si>
  <si>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</si>
  <si>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</si>
  <si>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</si>
  <si>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</si>
  <si>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</si>
  <si>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</si>
  <si>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</si>
  <si>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</si>
  <si>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</si>
  <si>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</si>
  <si>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</si>
  <si>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</si>
  <si>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</si>
  <si>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</si>
  <si>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</si>
  <si>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</si>
  <si>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</si>
  <si>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</si>
  <si>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</si>
  <si>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</si>
  <si>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</si>
  <si>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</si>
  <si>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</si>
  <si>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</si>
  <si>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</si>
  <si>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</si>
  <si>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</si>
  <si>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</si>
  <si>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</si>
  <si>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</si>
  <si>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</si>
  <si>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</si>
  <si>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</si>
  <si>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</si>
  <si>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</si>
  <si>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</si>
  <si>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</si>
  <si>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</si>
  <si>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</si>
  <si>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</si>
  <si>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</si>
  <si>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</si>
  <si>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</si>
  <si>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</si>
  <si>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</si>
  <si>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</si>
  <si>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</si>
  <si>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</si>
  <si>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</si>
  <si>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</si>
  <si>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</si>
  <si>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</si>
  <si>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</si>
  <si>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</si>
  <si>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</si>
  <si>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</si>
  <si>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</si>
  <si>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</si>
  <si>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</si>
  <si>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</si>
  <si>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</si>
  <si>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</si>
  <si>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</si>
  <si>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</si>
  <si>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</si>
  <si>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</si>
  <si>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</si>
  <si>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</si>
  <si>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</si>
  <si>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</si>
  <si>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</si>
  <si>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</si>
  <si>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</si>
  <si>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</si>
  <si>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</si>
  <si>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</si>
  <si>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</si>
  <si>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</si>
  <si>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</si>
  <si>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</si>
  <si>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</si>
  <si>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</si>
  <si>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</si>
  <si>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</si>
  <si>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</si>
  <si>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</si>
  <si>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</si>
  <si>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</si>
  <si>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</si>
  <si>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</si>
  <si>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</si>
  <si>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</si>
  <si>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</si>
  <si>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</si>
  <si>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</si>
  <si>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</si>
  <si>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</si>
  <si>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</si>
  <si>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</si>
  <si>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</si>
  <si>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</si>
  <si>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</si>
  <si>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</si>
  <si>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</si>
  <si>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</si>
  <si>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</si>
  <si>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</si>
  <si>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</si>
  <si>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</si>
  <si>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</si>
  <si>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</si>
  <si>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</si>
  <si>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</si>
  <si>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</si>
  <si>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</si>
  <si>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</si>
  <si>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</si>
  <si>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</si>
  <si>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</si>
  <si>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</si>
  <si>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</si>
  <si>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</si>
  <si>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</si>
  <si>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</si>
  <si>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</si>
  <si>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</si>
  <si>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</si>
  <si>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</si>
  <si>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</si>
  <si>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</si>
  <si>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</si>
  <si>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</si>
  <si>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</si>
  <si>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</si>
  <si>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</si>
  <si>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</si>
  <si>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</si>
  <si>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</si>
  <si>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</si>
  <si>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</si>
  <si>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</si>
  <si>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</si>
  <si>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</si>
  <si>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</si>
  <si>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</si>
  <si>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</si>
  <si>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</si>
  <si>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</si>
  <si>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</si>
  <si>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</si>
  <si>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</si>
  <si>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</si>
  <si>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</si>
  <si>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</si>
  <si>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</si>
  <si>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</si>
  <si>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</si>
  <si>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</si>
  <si>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</si>
  <si>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</si>
  <si>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</si>
  <si>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</si>
  <si>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</si>
  <si>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</si>
  <si>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</si>
  <si>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</si>
  <si>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</si>
  <si>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</si>
  <si>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</si>
  <si>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</si>
  <si>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</si>
  <si>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</si>
  <si>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</si>
  <si>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</si>
  <si>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</si>
  <si>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</si>
  <si>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</si>
  <si>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</si>
  <si>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</si>
  <si>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</si>
  <si>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</si>
  <si>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</si>
  <si>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</si>
  <si>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</si>
  <si>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</si>
  <si>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</si>
  <si>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</si>
  <si>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</si>
  <si>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</si>
  <si>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</si>
  <si>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</si>
  <si>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</si>
  <si>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</si>
  <si>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</si>
  <si>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</si>
  <si>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</si>
  <si>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</si>
  <si>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</si>
  <si>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</si>
  <si>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</si>
  <si>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</si>
  <si>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</si>
  <si>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</si>
  <si>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</si>
  <si>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</si>
  <si>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</si>
  <si>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</si>
  <si>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</si>
  <si>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</si>
  <si>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</si>
  <si>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</si>
  <si>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</si>
  <si>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</si>
  <si>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</si>
  <si>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</si>
  <si>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</si>
  <si>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</si>
  <si>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</si>
  <si>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</si>
  <si>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</si>
  <si>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</si>
  <si>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</si>
  <si>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</si>
  <si>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</si>
  <si>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</si>
  <si>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</si>
  <si>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</si>
  <si>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</si>
  <si>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</si>
  <si>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</si>
  <si>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</si>
  <si>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</si>
  <si>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</si>
  <si>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</si>
  <si>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</si>
  <si>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</si>
  <si>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</si>
  <si>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</si>
  <si>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</si>
  <si>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</si>
  <si>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</si>
  <si>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</si>
  <si>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</si>
  <si>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</si>
  <si>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</si>
  <si>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</si>
  <si>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</si>
  <si>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</si>
  <si>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</si>
  <si>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</si>
  <si>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</si>
  <si>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</si>
  <si>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</si>
  <si>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</si>
  <si>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</si>
  <si>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</si>
  <si>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</si>
  <si>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</si>
  <si>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</si>
  <si>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</si>
  <si>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</si>
  <si>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</si>
  <si>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</si>
  <si>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</si>
  <si>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</si>
  <si>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</si>
  <si>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</si>
  <si>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</si>
  <si>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Realizando  descarga das 10:11h as 14:11h - deslocando para TGR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</si>
  <si>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</si>
  <si>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</si>
  <si>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</si>
  <si>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</si>
  <si>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</si>
  <si>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</si>
  <si>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</si>
  <si>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</si>
  <si>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</si>
  <si>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</si>
  <si>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</si>
  <si>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TP-492</t>
  </si>
  <si>
    <t>Troca de dormente em ponte</t>
  </si>
  <si>
    <t>Intervalo das 08:58h as 14:58h</t>
  </si>
  <si>
    <t>Em atraso, previsão de entregar intervalo as 16h</t>
  </si>
  <si>
    <t>Hebert</t>
  </si>
  <si>
    <t>MC1 as 06:33/ licença as 07:09h em inspeção</t>
  </si>
  <si>
    <t>Em inspeção para TGR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</si>
  <si>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</si>
  <si>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</si>
  <si>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</si>
  <si>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</si>
  <si>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</si>
  <si>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</si>
  <si>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</si>
  <si>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</si>
  <si>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até 12:14h - 520m de produção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</si>
  <si>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</si>
  <si>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</si>
  <si>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</si>
  <si>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</si>
  <si>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</si>
  <si>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</si>
  <si>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TIQ-TRO</t>
  </si>
  <si>
    <t>Camila</t>
  </si>
  <si>
    <t>Carregamento de 30 vgs</t>
  </si>
  <si>
    <t>Deslocamento para TRO</t>
  </si>
  <si>
    <t>Deslocamento para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</si>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</sst>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V67" activePane="bottomRight" state="frozen"/>
      <selection pane="bottomRight" activeCell="BH69" sqref="BH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8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/>
      <c r="BB69" s="10" t="str">
        <f>IFERROR(_xlfn.XLOOKUP(AI69, BS_ATIVIDADE[ATIVIDADE],BS_ATIVIDADE[UNIDADE] ), "*")</f>
        <v>KM</v>
      </c>
      <c r="BC69" s="70"/>
      <c r="BD69" s="70"/>
      <c r="BE69" s="11"/>
      <c r="BF69" s="286"/>
      <c r="BG69" s="15"/>
      <c r="BH69" s="16">
        <v>1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 t="shared" si="7"/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 t="s">
        <v>1293</v>
      </c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8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1294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1295</v>
      </c>
      <c r="BK72" s="16" t="s">
        <v>1296</v>
      </c>
      <c r="BL72" s="15"/>
      <c r="BM72" s="14" t="s">
        <v>981</v>
      </c>
      <c r="BN72" s="14" t="s">
        <v>981</v>
      </c>
      <c r="BO72" s="164" t="s">
        <v>981</v>
      </c>
      <c r="BP72" s="16"/>
      <c r="BQ72" s="12" t="str">
        <f t="shared" ref="BQ72:BQ101" si="9">IF(AND(BR72&lt;1,BS72&lt;1),"Produção e Intervalo",IF(BR72&lt;1,"Intervalo",IF(BS72&lt;1,"Produção","Aderente")))</f>
        <v>Aderente</v>
      </c>
      <c r="BR72" s="18">
        <f t="shared" ref="BR72:BR101" si="10">IF(OR(B72="",F72=""),"*",AY72/P72)</f>
        <v>0.99999999999999956</v>
      </c>
      <c r="BS72" s="18">
        <f t="shared" ref="BS72:BS101" si="11">IF(OR(B72="",F72=""),"*",BA72/Q72)</f>
        <v>1</v>
      </c>
      <c r="BT72" s="224" t="str">
        <f t="shared" ref="BT72:BT101" si="12">IF(BN72="","",SUBSTITUTE(BM72," ","")&amp;SUBSTITUTE(BN72," ",""))</f>
        <v>OKOK</v>
      </c>
    </row>
    <row r="73" spans="1:72" hidden="1">
      <c r="A73" s="50" t="str">
        <f t="shared" si="8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9"/>
        <v>Aderente</v>
      </c>
      <c r="BR73" s="18" t="str">
        <f t="shared" si="10"/>
        <v>*</v>
      </c>
      <c r="BS73" s="18" t="str">
        <f t="shared" si="11"/>
        <v>*</v>
      </c>
      <c r="BT73" s="224" t="str">
        <f t="shared" si="12"/>
        <v/>
      </c>
    </row>
    <row r="74" spans="1:72" hidden="1">
      <c r="A74" s="50" t="str">
        <f t="shared" si="8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9"/>
        <v>Aderente</v>
      </c>
      <c r="BR74" s="18" t="str">
        <f t="shared" si="10"/>
        <v>*</v>
      </c>
      <c r="BS74" s="18" t="str">
        <f t="shared" si="11"/>
        <v>*</v>
      </c>
      <c r="BT74" s="224" t="str">
        <f t="shared" si="12"/>
        <v/>
      </c>
    </row>
    <row r="75" spans="1:72">
      <c r="A75" s="50" t="str">
        <f t="shared" si="8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1297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1298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1299</v>
      </c>
      <c r="BK75" s="16" t="s">
        <v>1300</v>
      </c>
      <c r="BL75" s="15"/>
      <c r="BM75" s="14"/>
      <c r="BN75" s="14"/>
      <c r="BO75" s="164"/>
      <c r="BP75" s="16"/>
      <c r="BQ75" s="12" t="str">
        <f t="shared" si="9"/>
        <v>Produção e Intervalo</v>
      </c>
      <c r="BR75" s="18">
        <f t="shared" si="10"/>
        <v>0</v>
      </c>
      <c r="BS75" s="18">
        <f t="shared" si="11"/>
        <v>0</v>
      </c>
      <c r="BT75" s="224" t="str">
        <f t="shared" si="12"/>
        <v/>
      </c>
    </row>
    <row r="76" spans="1:72">
      <c r="A76" s="50" t="str">
        <f t="shared" si="8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1301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1302</v>
      </c>
      <c r="BK76" s="16" t="s">
        <v>1303</v>
      </c>
      <c r="BL76" s="15"/>
      <c r="BM76" s="14"/>
      <c r="BN76" s="14"/>
      <c r="BO76" s="164"/>
      <c r="BP76" s="16"/>
      <c r="BQ76" s="12" t="str">
        <f t="shared" si="9"/>
        <v>Produção</v>
      </c>
      <c r="BR76" s="18">
        <f t="shared" si="10"/>
        <v>1</v>
      </c>
      <c r="BS76" s="18">
        <f t="shared" si="11"/>
        <v>0</v>
      </c>
      <c r="BT76" s="224" t="str">
        <f t="shared" si="12"/>
        <v/>
      </c>
    </row>
    <row r="77" spans="1:72">
      <c r="A77" s="50" t="str">
        <f t="shared" si="8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1304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1305</v>
      </c>
      <c r="BK77" s="16" t="s">
        <v>1306</v>
      </c>
      <c r="BL77" s="15"/>
      <c r="BM77" s="14"/>
      <c r="BN77" s="14"/>
      <c r="BO77" s="164"/>
      <c r="BP77" s="16"/>
      <c r="BQ77" s="12" t="str">
        <f t="shared" si="9"/>
        <v>Produção e Intervalo</v>
      </c>
      <c r="BR77" s="18">
        <f t="shared" si="10"/>
        <v>0</v>
      </c>
      <c r="BS77" s="18">
        <f t="shared" si="11"/>
        <v>0</v>
      </c>
      <c r="BT77" s="224" t="str">
        <f t="shared" si="12"/>
        <v/>
      </c>
    </row>
    <row r="78" spans="1:72">
      <c r="A78" s="50" t="str">
        <f t="shared" si="8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1307</v>
      </c>
      <c r="W78" s="172" t="s">
        <v>1308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1309</v>
      </c>
      <c r="BK78" s="16" t="s">
        <v>1309</v>
      </c>
      <c r="BL78" s="15"/>
      <c r="BM78" s="14" t="s">
        <v>979</v>
      </c>
      <c r="BN78" s="14" t="s">
        <v>1006</v>
      </c>
      <c r="BO78" s="164" t="s">
        <v>1058</v>
      </c>
      <c r="BP78" s="16" t="s">
        <v>1310</v>
      </c>
      <c r="BQ78" s="12" t="str">
        <f t="shared" si="9"/>
        <v>Produção e Intervalo</v>
      </c>
      <c r="BR78" s="18">
        <f t="shared" si="10"/>
        <v>0</v>
      </c>
      <c r="BS78" s="18">
        <f t="shared" si="11"/>
        <v>0</v>
      </c>
      <c r="BT78" s="224" t="str">
        <f t="shared" si="12"/>
        <v>ModernizaçãoExecução</v>
      </c>
    </row>
    <row r="79" spans="1:72" hidden="1">
      <c r="A79" s="50" t="str">
        <f t="shared" si="8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9"/>
        <v>Aderente</v>
      </c>
      <c r="BR79" s="18" t="str">
        <f t="shared" si="10"/>
        <v>*</v>
      </c>
      <c r="BS79" s="18" t="str">
        <f t="shared" si="11"/>
        <v>*</v>
      </c>
      <c r="BT79" s="224" t="str">
        <f t="shared" si="12"/>
        <v/>
      </c>
    </row>
    <row r="80" spans="1:72">
      <c r="A80" s="50" t="str">
        <f t="shared" si="8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1311</v>
      </c>
      <c r="BK80" s="16" t="s">
        <v>1312</v>
      </c>
      <c r="BL80" s="15"/>
      <c r="BM80" s="14" t="s">
        <v>981</v>
      </c>
      <c r="BN80" s="14" t="s">
        <v>981</v>
      </c>
      <c r="BO80" s="164" t="s">
        <v>981</v>
      </c>
      <c r="BP80" s="16"/>
      <c r="BQ80" s="12" t="str">
        <f t="shared" si="9"/>
        <v>Aderente</v>
      </c>
      <c r="BR80" s="18">
        <f t="shared" si="10"/>
        <v>2.1083333333333334</v>
      </c>
      <c r="BS80" s="18">
        <f t="shared" si="11"/>
        <v>1.3</v>
      </c>
      <c r="BT80" s="224" t="str">
        <f t="shared" si="12"/>
        <v>OKOK</v>
      </c>
    </row>
    <row r="81" spans="1:72" hidden="1">
      <c r="A81" s="50" t="str">
        <f t="shared" si="8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9"/>
        <v>Aderente</v>
      </c>
      <c r="BR81" s="18" t="str">
        <f t="shared" si="10"/>
        <v>*</v>
      </c>
      <c r="BS81" s="18" t="str">
        <f t="shared" si="11"/>
        <v>*</v>
      </c>
      <c r="BT81" s="224" t="str">
        <f t="shared" si="12"/>
        <v/>
      </c>
    </row>
    <row r="82" spans="1:72">
      <c r="A82" s="50" t="str">
        <f t="shared" si="8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1313</v>
      </c>
      <c r="J82" s="216">
        <v>78</v>
      </c>
      <c r="K82" s="216">
        <v>334</v>
      </c>
      <c r="L82" s="83">
        <v>7.5</v>
      </c>
      <c r="M82" s="203" t="s">
        <v>1314</v>
      </c>
      <c r="N82" s="203" t="s">
        <v>1315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1316</v>
      </c>
      <c r="X82" s="217" t="s">
        <v>957</v>
      </c>
      <c r="Y82" s="157" t="s">
        <v>960</v>
      </c>
      <c r="Z82" s="157"/>
      <c r="AA82" s="83" t="s">
        <v>1317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1318</v>
      </c>
      <c r="BK82" s="16"/>
      <c r="BL82" s="15"/>
      <c r="BM82" s="14"/>
      <c r="BN82" s="14"/>
      <c r="BO82" s="164"/>
      <c r="BP82" s="16"/>
      <c r="BQ82" s="12" t="str">
        <f t="shared" si="9"/>
        <v>Produção e Intervalo</v>
      </c>
      <c r="BR82" s="18">
        <f t="shared" si="10"/>
        <v>0</v>
      </c>
      <c r="BS82" s="18">
        <f t="shared" si="11"/>
        <v>0</v>
      </c>
      <c r="BT82" s="224" t="str">
        <f t="shared" si="12"/>
        <v/>
      </c>
    </row>
    <row r="83" spans="1:72" hidden="1">
      <c r="A83" s="50" t="str">
        <f t="shared" si="8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9"/>
        <v>Aderente</v>
      </c>
      <c r="BR83" s="18" t="str">
        <f t="shared" si="10"/>
        <v>*</v>
      </c>
      <c r="BS83" s="18" t="str">
        <f t="shared" si="11"/>
        <v>*</v>
      </c>
      <c r="BT83" s="224" t="str">
        <f t="shared" si="12"/>
        <v/>
      </c>
    </row>
    <row r="84" spans="1:72" hidden="1">
      <c r="A84" s="50" t="str">
        <f t="shared" si="8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9"/>
        <v>Aderente</v>
      </c>
      <c r="BR84" s="18" t="str">
        <f t="shared" si="10"/>
        <v>*</v>
      </c>
      <c r="BS84" s="18" t="str">
        <f t="shared" si="11"/>
        <v>*</v>
      </c>
      <c r="BT84" s="224" t="str">
        <f t="shared" si="12"/>
        <v/>
      </c>
    </row>
    <row r="85" spans="1:72" hidden="1">
      <c r="A85" s="50" t="str">
        <f t="shared" si="8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9"/>
        <v>Aderente</v>
      </c>
      <c r="BR85" s="18" t="str">
        <f t="shared" si="10"/>
        <v>*</v>
      </c>
      <c r="BS85" s="18" t="str">
        <f t="shared" si="11"/>
        <v>*</v>
      </c>
      <c r="BT85" s="224" t="str">
        <f t="shared" si="12"/>
        <v/>
      </c>
    </row>
    <row r="86" spans="1:72" hidden="1">
      <c r="A86" s="50" t="str">
        <f t="shared" si="8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9"/>
        <v>Aderente</v>
      </c>
      <c r="BR86" s="18" t="str">
        <f t="shared" si="10"/>
        <v>*</v>
      </c>
      <c r="BS86" s="18" t="str">
        <f t="shared" si="11"/>
        <v>*</v>
      </c>
      <c r="BT86" s="224" t="str">
        <f t="shared" si="12"/>
        <v/>
      </c>
    </row>
    <row r="87" spans="1:72" hidden="1">
      <c r="A87" s="50" t="str">
        <f t="shared" si="8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416</v>
      </c>
      <c r="I87" s="172" t="s">
        <v>416</v>
      </c>
      <c r="J87" s="216">
        <v>98</v>
      </c>
      <c r="K87" s="216">
        <v>725</v>
      </c>
      <c r="L87" s="83">
        <v>721</v>
      </c>
      <c r="M87" s="203" t="s">
        <v>1281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1214</v>
      </c>
      <c r="W87" s="172" t="s">
        <v>1215</v>
      </c>
      <c r="X87" s="217" t="s">
        <v>952</v>
      </c>
      <c r="Y87" s="157"/>
      <c r="Z87" s="157"/>
      <c r="AA87" s="83">
        <v>1</v>
      </c>
      <c r="AB87" s="70" t="s">
        <v>948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</v>
      </c>
      <c r="AL87" s="283" t="str">
        <f>IF(BS_CONTROLE[[#This Row],[Local - Encerramento]]=0, "-", BS_CONTROLE[[#This Row],[Local - Encerramento]])</f>
        <v>TSF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9"/>
        <v>Produção e Intervalo</v>
      </c>
      <c r="BR87" s="18">
        <f t="shared" si="10"/>
        <v>0</v>
      </c>
      <c r="BS87" s="18">
        <f t="shared" si="11"/>
        <v>0</v>
      </c>
      <c r="BT87" s="224" t="str">
        <f t="shared" si="12"/>
        <v/>
      </c>
    </row>
    <row r="88" spans="1:72" hidden="1">
      <c r="A88" s="50" t="str">
        <f t="shared" si="8"/>
        <v>A8046029</v>
      </c>
      <c r="B88" s="170">
        <v>46029</v>
      </c>
      <c r="C88" s="8">
        <f>IF(BS_CONTROLE[[#This Row],[DATA]]="","",WEEKNUM(BS_CONTROLE[[#This Row],[DATA]]))</f>
        <v>2</v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1319</v>
      </c>
      <c r="N88" s="203" t="s">
        <v>394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1320</v>
      </c>
      <c r="W88" s="172" t="s">
        <v>1276</v>
      </c>
      <c r="X88" s="217" t="s">
        <v>957</v>
      </c>
      <c r="Y88" s="157"/>
      <c r="Z88" s="157"/>
      <c r="AA88" s="83">
        <v>1</v>
      </c>
      <c r="AB88" s="70" t="s">
        <v>948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9"/>
        <v>Produção e Intervalo</v>
      </c>
      <c r="BR88" s="18">
        <f t="shared" si="10"/>
        <v>0</v>
      </c>
      <c r="BS88" s="18">
        <f t="shared" si="11"/>
        <v>0</v>
      </c>
      <c r="BT88" s="224" t="str">
        <f t="shared" si="12"/>
        <v/>
      </c>
    </row>
    <row r="89" spans="1:72" hidden="1">
      <c r="A89" s="50" t="str">
        <f t="shared" si="8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941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359</v>
      </c>
      <c r="N89" s="203" t="s">
        <v>360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1320</v>
      </c>
      <c r="W89" s="172" t="s">
        <v>1321</v>
      </c>
      <c r="X89" s="217"/>
      <c r="Y89" s="157"/>
      <c r="Z89" s="157"/>
      <c r="AA89" s="83">
        <v>2</v>
      </c>
      <c r="AB89" s="70" t="s">
        <v>954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9"/>
        <v>Aderente</v>
      </c>
      <c r="BR89" s="18" t="str">
        <f t="shared" si="10"/>
        <v>*</v>
      </c>
      <c r="BS89" s="18" t="str">
        <f t="shared" si="11"/>
        <v>*</v>
      </c>
      <c r="BT89" s="224" t="str">
        <f t="shared" si="12"/>
        <v/>
      </c>
    </row>
    <row r="90" spans="1:72" hidden="1">
      <c r="A90" s="50" t="str">
        <f t="shared" si="8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1320</v>
      </c>
      <c r="W90" s="172" t="s">
        <v>1322</v>
      </c>
      <c r="X90" s="217" t="s">
        <v>957</v>
      </c>
      <c r="Y90" s="157"/>
      <c r="Z90" s="157"/>
      <c r="AA90" s="83">
        <v>2</v>
      </c>
      <c r="AB90" s="70" t="s">
        <v>954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9"/>
        <v>Produção e Intervalo</v>
      </c>
      <c r="BR90" s="18">
        <f t="shared" si="10"/>
        <v>0</v>
      </c>
      <c r="BS90" s="18">
        <f t="shared" si="11"/>
        <v>0</v>
      </c>
      <c r="BT90" s="224" t="str">
        <f t="shared" si="12"/>
        <v/>
      </c>
    </row>
    <row r="91" spans="1:72" hidden="1">
      <c r="A91" s="50" t="str">
        <f t="shared" si="8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9"/>
        <v>Aderente</v>
      </c>
      <c r="BR91" s="18" t="str">
        <f t="shared" si="10"/>
        <v>*</v>
      </c>
      <c r="BS91" s="18" t="str">
        <f t="shared" si="11"/>
        <v>*</v>
      </c>
      <c r="BT91" s="224" t="str">
        <f t="shared" si="12"/>
        <v/>
      </c>
    </row>
    <row r="92" spans="1:72" hidden="1">
      <c r="A92" s="50" t="str">
        <f t="shared" si="8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 t="s">
        <v>1294</v>
      </c>
      <c r="X92" s="217" t="s">
        <v>952</v>
      </c>
      <c r="Y92" s="157"/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9"/>
        <v>Produção e Intervalo</v>
      </c>
      <c r="BR92" s="18">
        <f t="shared" si="10"/>
        <v>0</v>
      </c>
      <c r="BS92" s="18">
        <f t="shared" si="11"/>
        <v>0</v>
      </c>
      <c r="BT92" s="224" t="str">
        <f t="shared" si="12"/>
        <v/>
      </c>
    </row>
    <row r="93" spans="1:72" hidden="1">
      <c r="A93" s="50" t="str">
        <f t="shared" si="8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9"/>
        <v>Aderente</v>
      </c>
      <c r="BR93" s="18" t="str">
        <f t="shared" si="10"/>
        <v>*</v>
      </c>
      <c r="BS93" s="18" t="str">
        <f t="shared" si="11"/>
        <v>*</v>
      </c>
      <c r="BT93" s="224" t="str">
        <f t="shared" si="12"/>
        <v/>
      </c>
    </row>
    <row r="94" spans="1:72" hidden="1">
      <c r="A94" s="50" t="str">
        <f t="shared" si="8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1297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 t="s">
        <v>1298</v>
      </c>
      <c r="X94" s="217" t="s">
        <v>957</v>
      </c>
      <c r="Y94" s="157"/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9"/>
        <v>Produção e Intervalo</v>
      </c>
      <c r="BR94" s="18">
        <f t="shared" si="10"/>
        <v>0</v>
      </c>
      <c r="BS94" s="18">
        <f t="shared" si="11"/>
        <v>0</v>
      </c>
      <c r="BT94" s="224" t="str">
        <f t="shared" si="12"/>
        <v/>
      </c>
    </row>
    <row r="95" spans="1:72" hidden="1">
      <c r="A95" s="50" t="str">
        <f t="shared" si="8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9"/>
        <v>Aderente</v>
      </c>
      <c r="BR95" s="18" t="str">
        <f t="shared" si="10"/>
        <v>*</v>
      </c>
      <c r="BS95" s="18" t="str">
        <f t="shared" si="11"/>
        <v>*</v>
      </c>
      <c r="BT95" s="224" t="str">
        <f t="shared" si="12"/>
        <v/>
      </c>
    </row>
    <row r="96" spans="1:72" ht="16.5" hidden="1" customHeight="1">
      <c r="A96" s="50" t="str">
        <f t="shared" si="8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 t="s">
        <v>1294</v>
      </c>
      <c r="X96" s="217" t="s">
        <v>952</v>
      </c>
      <c r="Y96" s="157"/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9"/>
        <v>Produção e Intervalo</v>
      </c>
      <c r="BR96" s="18">
        <f t="shared" si="10"/>
        <v>0</v>
      </c>
      <c r="BS96" s="18">
        <f t="shared" si="11"/>
        <v>0</v>
      </c>
      <c r="BT96" s="224" t="str">
        <f t="shared" si="12"/>
        <v/>
      </c>
    </row>
    <row r="97" spans="1:72" hidden="1">
      <c r="A97" s="50" t="str">
        <f t="shared" si="8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9"/>
        <v>Aderente</v>
      </c>
      <c r="BR97" s="18" t="str">
        <f t="shared" si="10"/>
        <v>*</v>
      </c>
      <c r="BS97" s="18" t="str">
        <f t="shared" si="11"/>
        <v>*</v>
      </c>
      <c r="BT97" s="224" t="str">
        <f t="shared" si="12"/>
        <v/>
      </c>
    </row>
    <row r="98" spans="1:72" hidden="1">
      <c r="A98" s="50" t="str">
        <f t="shared" si="8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0.41666666666666669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1307</v>
      </c>
      <c r="W98" s="172" t="s">
        <v>1308</v>
      </c>
      <c r="X98" s="217" t="s">
        <v>957</v>
      </c>
      <c r="Y98" s="157"/>
      <c r="Z98" s="157"/>
      <c r="AA98" s="83" t="s">
        <v>1253</v>
      </c>
      <c r="AB98" s="70" t="s">
        <v>948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9"/>
        <v>Produção e Intervalo</v>
      </c>
      <c r="BR98" s="18">
        <f t="shared" si="10"/>
        <v>0</v>
      </c>
      <c r="BS98" s="18">
        <f t="shared" si="11"/>
        <v>0</v>
      </c>
      <c r="BT98" s="224" t="str">
        <f t="shared" si="12"/>
        <v/>
      </c>
    </row>
    <row r="99" spans="1:72" hidden="1">
      <c r="A99" s="50" t="str">
        <f t="shared" si="8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9"/>
        <v>Aderente</v>
      </c>
      <c r="BR99" s="18" t="str">
        <f t="shared" si="10"/>
        <v>*</v>
      </c>
      <c r="BS99" s="18" t="str">
        <f t="shared" si="11"/>
        <v>*</v>
      </c>
      <c r="BT99" s="224" t="str">
        <f t="shared" si="12"/>
        <v/>
      </c>
    </row>
    <row r="100" spans="1:72" hidden="1">
      <c r="A100" s="50" t="str">
        <f t="shared" si="8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9"/>
        <v>Aderente</v>
      </c>
      <c r="BR100" s="18" t="str">
        <f t="shared" si="10"/>
        <v>*</v>
      </c>
      <c r="BS100" s="18" t="str">
        <f t="shared" si="11"/>
        <v>*</v>
      </c>
      <c r="BT100" s="224" t="str">
        <f t="shared" si="12"/>
        <v/>
      </c>
    </row>
    <row r="101" spans="1:72" hidden="1">
      <c r="A101" s="50" t="str">
        <f t="shared" si="8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9"/>
        <v>Aderente</v>
      </c>
      <c r="BR101" s="18" t="str">
        <f t="shared" si="10"/>
        <v>*</v>
      </c>
      <c r="BS101" s="18" t="str">
        <f t="shared" si="11"/>
        <v>*</v>
      </c>
      <c r="BT101" s="224" t="str">
        <f t="shared" si="12"/>
        <v/>
      </c>
    </row>
    <row r="102" spans="1:72" hidden="1">
      <c r="A102" s="50" t="str">
        <f t="shared" ref="A102:A164" si="13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4">IF(AND(BR102&lt;1,BS102&lt;1),"Produção e Intervalo",IF(BR102&lt;1,"Intervalo",IF(BS102&lt;1,"Produção","Aderente")))</f>
        <v>Aderente</v>
      </c>
      <c r="BR102" s="18" t="str">
        <f t="shared" ref="BR102:BR164" si="15">IF(OR(B102="",F102=""),"*",AY102/P102)</f>
        <v>*</v>
      </c>
      <c r="BS102" s="18" t="str">
        <f t="shared" ref="BS102:BS164" si="16">IF(OR(B102="",F102=""),"*",BA102/Q102)</f>
        <v>*</v>
      </c>
      <c r="BT102" s="224" t="str">
        <f t="shared" ref="BT71:BT134" si="17">IF(BN102="","",SUBSTITUTE(BM102," ","")&amp;SUBSTITUTE(BN102," ",""))</f>
        <v/>
      </c>
    </row>
    <row r="103" spans="1:72" hidden="1">
      <c r="A103" s="50" t="str">
        <f t="shared" si="13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4"/>
        <v>Aderente</v>
      </c>
      <c r="BR103" s="18" t="str">
        <f t="shared" si="15"/>
        <v>*</v>
      </c>
      <c r="BS103" s="18" t="str">
        <f t="shared" si="16"/>
        <v>*</v>
      </c>
      <c r="BT103" s="224" t="str">
        <f t="shared" si="17"/>
        <v/>
      </c>
    </row>
    <row r="104" spans="1:72" hidden="1">
      <c r="A104" s="50" t="str">
        <f t="shared" si="13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285.39999999999998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 t="s">
        <v>1215</v>
      </c>
      <c r="X104" s="217" t="s">
        <v>957</v>
      </c>
      <c r="Y104" s="157"/>
      <c r="Z104" s="157"/>
      <c r="AA104" s="83">
        <v>1</v>
      </c>
      <c r="AB104" s="70" t="s">
        <v>948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4"/>
        <v>Produção e Intervalo</v>
      </c>
      <c r="BR104" s="18">
        <f t="shared" si="15"/>
        <v>0</v>
      </c>
      <c r="BS104" s="18">
        <f t="shared" si="16"/>
        <v>0</v>
      </c>
      <c r="BT104" s="224" t="str">
        <f t="shared" si="17"/>
        <v/>
      </c>
    </row>
    <row r="105" spans="1:72" hidden="1">
      <c r="A105" s="50" t="str">
        <f t="shared" si="13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4"/>
        <v>Aderente</v>
      </c>
      <c r="BR105" s="18" t="str">
        <f t="shared" si="15"/>
        <v>*</v>
      </c>
      <c r="BS105" s="18" t="str">
        <f t="shared" si="16"/>
        <v>*</v>
      </c>
      <c r="BT105" s="224" t="str">
        <f t="shared" si="17"/>
        <v/>
      </c>
    </row>
    <row r="106" spans="1:72" hidden="1">
      <c r="A106" s="50" t="str">
        <f t="shared" si="13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4"/>
        <v>Aderente</v>
      </c>
      <c r="BR106" s="18" t="str">
        <f t="shared" si="15"/>
        <v>*</v>
      </c>
      <c r="BS106" s="18" t="str">
        <f t="shared" si="16"/>
        <v>*</v>
      </c>
      <c r="BT106" s="224" t="str">
        <f t="shared" si="17"/>
        <v/>
      </c>
    </row>
    <row r="107" spans="1:72" hidden="1">
      <c r="A107" s="50" t="str">
        <f t="shared" si="13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1313</v>
      </c>
      <c r="J107" s="216">
        <v>78</v>
      </c>
      <c r="K107" s="216">
        <v>334</v>
      </c>
      <c r="L107" s="83">
        <v>7.5</v>
      </c>
      <c r="M107" s="203" t="s">
        <v>1314</v>
      </c>
      <c r="N107" s="203" t="s">
        <v>1315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1240</v>
      </c>
      <c r="W107" s="172" t="s">
        <v>1323</v>
      </c>
      <c r="X107" s="217" t="s">
        <v>957</v>
      </c>
      <c r="Y107" s="157"/>
      <c r="Z107" s="157"/>
      <c r="AA107" s="83" t="s">
        <v>1317</v>
      </c>
      <c r="AB107" s="70" t="s">
        <v>954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4"/>
        <v>Produção e Intervalo</v>
      </c>
      <c r="BR107" s="18">
        <f t="shared" si="15"/>
        <v>0</v>
      </c>
      <c r="BS107" s="18">
        <f t="shared" si="16"/>
        <v>0</v>
      </c>
      <c r="BT107" s="224" t="str">
        <f t="shared" si="17"/>
        <v/>
      </c>
    </row>
    <row r="108" spans="1:72" hidden="1">
      <c r="A108" s="50" t="str">
        <f t="shared" si="13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4"/>
        <v>Aderente</v>
      </c>
      <c r="BR108" s="18" t="str">
        <f t="shared" si="15"/>
        <v>*</v>
      </c>
      <c r="BS108" s="18" t="str">
        <f t="shared" si="16"/>
        <v>*</v>
      </c>
      <c r="BT108" s="224" t="str">
        <f t="shared" si="17"/>
        <v/>
      </c>
    </row>
    <row r="109" spans="1:72" hidden="1">
      <c r="A109" s="50" t="str">
        <f t="shared" si="13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4"/>
        <v>Aderente</v>
      </c>
      <c r="BR109" s="18" t="str">
        <f t="shared" si="15"/>
        <v>*</v>
      </c>
      <c r="BS109" s="18" t="str">
        <f t="shared" si="16"/>
        <v>*</v>
      </c>
      <c r="BT109" s="224" t="str">
        <f t="shared" si="17"/>
        <v/>
      </c>
    </row>
    <row r="110" spans="1:72" hidden="1">
      <c r="A110" s="50" t="str">
        <f t="shared" si="13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4"/>
        <v>Aderente</v>
      </c>
      <c r="BR110" s="18" t="str">
        <f t="shared" si="15"/>
        <v>*</v>
      </c>
      <c r="BS110" s="18" t="str">
        <f t="shared" si="16"/>
        <v>*</v>
      </c>
      <c r="BT110" s="224" t="str">
        <f t="shared" si="17"/>
        <v/>
      </c>
    </row>
    <row r="111" spans="1:72" hidden="1">
      <c r="A111" s="50" t="str">
        <f t="shared" si="13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4"/>
        <v>Aderente</v>
      </c>
      <c r="BR111" s="18" t="str">
        <f t="shared" si="15"/>
        <v>*</v>
      </c>
      <c r="BS111" s="18" t="str">
        <f t="shared" si="16"/>
        <v>*</v>
      </c>
      <c r="BT111" s="224" t="str">
        <f t="shared" si="17"/>
        <v/>
      </c>
    </row>
    <row r="112" spans="1:72" hidden="1">
      <c r="A112" s="50" t="str">
        <f t="shared" si="13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4"/>
        <v>Aderente</v>
      </c>
      <c r="BR112" s="18" t="str">
        <f t="shared" si="15"/>
        <v>*</v>
      </c>
      <c r="BS112" s="18" t="str">
        <f t="shared" si="16"/>
        <v>*</v>
      </c>
      <c r="BT112" s="224" t="str">
        <f t="shared" si="17"/>
        <v/>
      </c>
    </row>
    <row r="113" spans="1:72" hidden="1">
      <c r="A113" s="50" t="str">
        <f t="shared" si="13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4"/>
        <v>Aderente</v>
      </c>
      <c r="BR113" s="18" t="str">
        <f t="shared" si="15"/>
        <v>*</v>
      </c>
      <c r="BS113" s="18" t="str">
        <f t="shared" si="16"/>
        <v>*</v>
      </c>
      <c r="BT113" s="224" t="str">
        <f t="shared" si="17"/>
        <v/>
      </c>
    </row>
    <row r="114" spans="1:72" hidden="1">
      <c r="A114" s="50" t="str">
        <f t="shared" si="13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4"/>
        <v>Aderente</v>
      </c>
      <c r="BR114" s="18" t="str">
        <f t="shared" si="15"/>
        <v>*</v>
      </c>
      <c r="BS114" s="18" t="str">
        <f t="shared" si="16"/>
        <v>*</v>
      </c>
      <c r="BT114" s="224" t="str">
        <f t="shared" si="17"/>
        <v/>
      </c>
    </row>
    <row r="115" spans="1:72" hidden="1">
      <c r="A115" s="50" t="str">
        <f t="shared" si="13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4"/>
        <v>Aderente</v>
      </c>
      <c r="BR115" s="18" t="str">
        <f t="shared" si="15"/>
        <v>*</v>
      </c>
      <c r="BS115" s="18" t="str">
        <f t="shared" si="16"/>
        <v>*</v>
      </c>
      <c r="BT115" s="224" t="str">
        <f t="shared" si="17"/>
        <v/>
      </c>
    </row>
    <row r="116" spans="1:72" hidden="1">
      <c r="A116" s="50" t="str">
        <f t="shared" si="13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4"/>
        <v>Aderente</v>
      </c>
      <c r="BR116" s="18" t="str">
        <f t="shared" si="15"/>
        <v>*</v>
      </c>
      <c r="BS116" s="18" t="str">
        <f t="shared" si="16"/>
        <v>*</v>
      </c>
      <c r="BT116" s="224" t="str">
        <f t="shared" si="17"/>
        <v/>
      </c>
    </row>
    <row r="117" spans="1:72" hidden="1">
      <c r="A117" s="50" t="str">
        <f t="shared" si="13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4"/>
        <v>Aderente</v>
      </c>
      <c r="BR117" s="18" t="str">
        <f t="shared" si="15"/>
        <v>*</v>
      </c>
      <c r="BS117" s="18" t="str">
        <f t="shared" si="16"/>
        <v>*</v>
      </c>
      <c r="BT117" s="224" t="str">
        <f t="shared" si="17"/>
        <v/>
      </c>
    </row>
    <row r="118" spans="1:72" hidden="1">
      <c r="A118" s="50" t="str">
        <f t="shared" si="13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4"/>
        <v>Aderente</v>
      </c>
      <c r="BR118" s="18" t="str">
        <f t="shared" si="15"/>
        <v>*</v>
      </c>
      <c r="BS118" s="18" t="str">
        <f t="shared" si="16"/>
        <v>*</v>
      </c>
      <c r="BT118" s="224" t="str">
        <f t="shared" si="17"/>
        <v/>
      </c>
    </row>
    <row r="119" spans="1:72" hidden="1">
      <c r="A119" s="50" t="str">
        <f t="shared" si="13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4"/>
        <v>Aderente</v>
      </c>
      <c r="BR119" s="18" t="str">
        <f t="shared" si="15"/>
        <v>*</v>
      </c>
      <c r="BS119" s="18" t="str">
        <f t="shared" si="16"/>
        <v>*</v>
      </c>
      <c r="BT119" s="224" t="str">
        <f t="shared" si="17"/>
        <v/>
      </c>
    </row>
    <row r="120" spans="1:72" hidden="1">
      <c r="A120" s="50" t="str">
        <f t="shared" si="13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4"/>
        <v>Aderente</v>
      </c>
      <c r="BR120" s="18" t="str">
        <f t="shared" si="15"/>
        <v>*</v>
      </c>
      <c r="BS120" s="18" t="str">
        <f t="shared" si="16"/>
        <v>*</v>
      </c>
      <c r="BT120" s="224" t="str">
        <f t="shared" si="17"/>
        <v/>
      </c>
    </row>
    <row r="121" spans="1:72" hidden="1">
      <c r="A121" s="50" t="str">
        <f t="shared" si="13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4"/>
        <v>Aderente</v>
      </c>
      <c r="BR121" s="18" t="str">
        <f t="shared" si="15"/>
        <v>*</v>
      </c>
      <c r="BS121" s="18" t="str">
        <f t="shared" si="16"/>
        <v>*</v>
      </c>
      <c r="BT121" s="224" t="str">
        <f t="shared" si="17"/>
        <v/>
      </c>
    </row>
    <row r="122" spans="1:72" hidden="1">
      <c r="A122" s="50" t="str">
        <f t="shared" si="13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4"/>
        <v>Aderente</v>
      </c>
      <c r="BR122" s="18" t="str">
        <f t="shared" si="15"/>
        <v>*</v>
      </c>
      <c r="BS122" s="18" t="str">
        <f t="shared" si="16"/>
        <v>*</v>
      </c>
      <c r="BT122" s="224" t="str">
        <f t="shared" si="17"/>
        <v/>
      </c>
    </row>
    <row r="123" spans="1:72" hidden="1">
      <c r="A123" s="50" t="str">
        <f t="shared" si="13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4"/>
        <v>Aderente</v>
      </c>
      <c r="BR123" s="18" t="str">
        <f t="shared" si="15"/>
        <v>*</v>
      </c>
      <c r="BS123" s="18" t="str">
        <f t="shared" si="16"/>
        <v>*</v>
      </c>
      <c r="BT123" s="224" t="str">
        <f t="shared" si="17"/>
        <v/>
      </c>
    </row>
    <row r="124" spans="1:72" hidden="1">
      <c r="A124" s="50" t="str">
        <f t="shared" si="13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4"/>
        <v>Aderente</v>
      </c>
      <c r="BR124" s="18" t="str">
        <f t="shared" si="15"/>
        <v>*</v>
      </c>
      <c r="BS124" s="18" t="str">
        <f t="shared" si="16"/>
        <v>*</v>
      </c>
      <c r="BT124" s="224" t="str">
        <f t="shared" si="17"/>
        <v/>
      </c>
    </row>
    <row r="125" spans="1:72" hidden="1">
      <c r="A125" s="50" t="str">
        <f t="shared" si="13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4"/>
        <v>Aderente</v>
      </c>
      <c r="BR125" s="18" t="str">
        <f t="shared" si="15"/>
        <v>*</v>
      </c>
      <c r="BS125" s="18" t="str">
        <f t="shared" si="16"/>
        <v>*</v>
      </c>
      <c r="BT125" s="224" t="str">
        <f t="shared" si="17"/>
        <v/>
      </c>
    </row>
    <row r="126" spans="1:72" hidden="1">
      <c r="A126" s="50" t="str">
        <f t="shared" si="13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4"/>
        <v>Aderente</v>
      </c>
      <c r="BR126" s="18" t="str">
        <f t="shared" si="15"/>
        <v>*</v>
      </c>
      <c r="BS126" s="18" t="str">
        <f t="shared" si="16"/>
        <v>*</v>
      </c>
      <c r="BT126" s="224" t="str">
        <f t="shared" si="17"/>
        <v/>
      </c>
    </row>
    <row r="127" spans="1:72" hidden="1">
      <c r="A127" s="50" t="str">
        <f t="shared" si="13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4"/>
        <v>Aderente</v>
      </c>
      <c r="BR127" s="18" t="str">
        <f t="shared" si="15"/>
        <v>*</v>
      </c>
      <c r="BS127" s="18" t="str">
        <f t="shared" si="16"/>
        <v>*</v>
      </c>
      <c r="BT127" s="224" t="str">
        <f t="shared" si="17"/>
        <v/>
      </c>
    </row>
    <row r="128" spans="1:72" hidden="1">
      <c r="A128" s="50" t="str">
        <f t="shared" si="13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4"/>
        <v>Aderente</v>
      </c>
      <c r="BR128" s="18" t="str">
        <f t="shared" si="15"/>
        <v>*</v>
      </c>
      <c r="BS128" s="18" t="str">
        <f t="shared" si="16"/>
        <v>*</v>
      </c>
      <c r="BT128" s="224" t="str">
        <f t="shared" si="17"/>
        <v/>
      </c>
    </row>
    <row r="129" spans="1:75" hidden="1">
      <c r="A129" s="50" t="str">
        <f t="shared" si="13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4"/>
        <v>Aderente</v>
      </c>
      <c r="BR129" s="18" t="str">
        <f t="shared" si="15"/>
        <v>*</v>
      </c>
      <c r="BS129" s="18" t="str">
        <f t="shared" si="16"/>
        <v>*</v>
      </c>
      <c r="BT129" s="224" t="str">
        <f t="shared" si="17"/>
        <v/>
      </c>
      <c r="BU129" s="5"/>
      <c r="BV129" s="5"/>
      <c r="BW129" s="5"/>
    </row>
    <row r="130" spans="1:75" hidden="1">
      <c r="A130" s="50" t="str">
        <f t="shared" si="13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4"/>
        <v>Aderente</v>
      </c>
      <c r="BR130" s="18" t="str">
        <f t="shared" si="15"/>
        <v>*</v>
      </c>
      <c r="BS130" s="18" t="str">
        <f t="shared" si="16"/>
        <v>*</v>
      </c>
      <c r="BT130" s="224" t="str">
        <f t="shared" si="17"/>
        <v/>
      </c>
      <c r="BU130" s="5"/>
      <c r="BV130" s="5"/>
      <c r="BW130" s="5"/>
    </row>
    <row r="131" spans="1:75" hidden="1">
      <c r="A131" s="50" t="str">
        <f t="shared" si="13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4"/>
        <v>Aderente</v>
      </c>
      <c r="BR131" s="18" t="str">
        <f t="shared" si="15"/>
        <v>*</v>
      </c>
      <c r="BS131" s="18" t="str">
        <f t="shared" si="16"/>
        <v>*</v>
      </c>
      <c r="BT131" s="224" t="str">
        <f t="shared" si="17"/>
        <v/>
      </c>
      <c r="BU131" s="5"/>
      <c r="BV131" s="5"/>
      <c r="BW131" s="5"/>
    </row>
    <row r="132" spans="1:75" hidden="1">
      <c r="A132" s="50" t="str">
        <f t="shared" si="13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4"/>
        <v>Aderente</v>
      </c>
      <c r="BR132" s="18" t="str">
        <f t="shared" si="15"/>
        <v>*</v>
      </c>
      <c r="BS132" s="18" t="str">
        <f t="shared" si="16"/>
        <v>*</v>
      </c>
      <c r="BT132" s="224" t="str">
        <f t="shared" si="17"/>
        <v/>
      </c>
      <c r="BU132" s="5"/>
      <c r="BV132" s="5"/>
      <c r="BW132" s="5"/>
    </row>
    <row r="133" spans="1:75" hidden="1">
      <c r="A133" s="50" t="str">
        <f t="shared" si="13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4"/>
        <v>Aderente</v>
      </c>
      <c r="BR133" s="18" t="str">
        <f t="shared" si="15"/>
        <v>*</v>
      </c>
      <c r="BS133" s="18" t="str">
        <f t="shared" si="16"/>
        <v>*</v>
      </c>
      <c r="BT133" s="224" t="str">
        <f t="shared" si="17"/>
        <v/>
      </c>
      <c r="BU133" s="5"/>
      <c r="BV133" s="5"/>
      <c r="BW133" s="5"/>
    </row>
    <row r="134" spans="1:75" hidden="1">
      <c r="A134" s="50" t="str">
        <f t="shared" si="13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4"/>
        <v>Aderente</v>
      </c>
      <c r="BR134" s="18" t="str">
        <f t="shared" si="15"/>
        <v>*</v>
      </c>
      <c r="BS134" s="18" t="str">
        <f t="shared" si="16"/>
        <v>*</v>
      </c>
      <c r="BT134" s="224" t="str">
        <f t="shared" si="17"/>
        <v/>
      </c>
      <c r="BU134" s="5"/>
      <c r="BV134" s="5"/>
      <c r="BW134" s="5"/>
    </row>
    <row r="135" spans="1:75" hidden="1">
      <c r="A135" s="50" t="str">
        <f t="shared" si="13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4"/>
        <v>Aderente</v>
      </c>
      <c r="BR135" s="18" t="str">
        <f t="shared" si="15"/>
        <v>*</v>
      </c>
      <c r="BS135" s="18" t="str">
        <f t="shared" si="16"/>
        <v>*</v>
      </c>
      <c r="BT135" s="224" t="str">
        <f t="shared" ref="BT135:BT210" si="18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3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4"/>
        <v>Aderente</v>
      </c>
      <c r="BR136" s="18" t="str">
        <f t="shared" si="15"/>
        <v>*</v>
      </c>
      <c r="BS136" s="18" t="str">
        <f t="shared" si="16"/>
        <v>*</v>
      </c>
      <c r="BT136" s="224" t="str">
        <f t="shared" si="18"/>
        <v/>
      </c>
      <c r="BU136" s="5"/>
      <c r="BV136" s="5"/>
      <c r="BW136" s="5"/>
    </row>
    <row r="137" spans="1:75" hidden="1">
      <c r="A137" s="50" t="str">
        <f t="shared" si="13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4"/>
        <v>Aderente</v>
      </c>
      <c r="BR137" s="18" t="str">
        <f t="shared" si="15"/>
        <v>*</v>
      </c>
      <c r="BS137" s="18" t="str">
        <f t="shared" si="16"/>
        <v>*</v>
      </c>
      <c r="BT137" s="224" t="str">
        <f t="shared" si="18"/>
        <v/>
      </c>
      <c r="BU137" s="5"/>
      <c r="BV137" s="5"/>
      <c r="BW137" s="5"/>
    </row>
    <row r="138" spans="1:75" hidden="1">
      <c r="A138" s="50" t="str">
        <f t="shared" si="13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4"/>
        <v>Aderente</v>
      </c>
      <c r="BR138" s="18" t="str">
        <f t="shared" si="15"/>
        <v>*</v>
      </c>
      <c r="BS138" s="18" t="str">
        <f t="shared" si="16"/>
        <v>*</v>
      </c>
      <c r="BT138" s="224" t="str">
        <f t="shared" si="18"/>
        <v/>
      </c>
      <c r="BU138" s="5"/>
      <c r="BV138" s="5"/>
      <c r="BW138" s="5"/>
    </row>
    <row r="139" spans="1:75" hidden="1">
      <c r="A139" s="50" t="str">
        <f t="shared" si="13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4"/>
        <v>Aderente</v>
      </c>
      <c r="BR139" s="18" t="str">
        <f t="shared" si="15"/>
        <v>*</v>
      </c>
      <c r="BS139" s="18" t="str">
        <f t="shared" si="16"/>
        <v>*</v>
      </c>
      <c r="BT139" s="224" t="str">
        <f t="shared" si="18"/>
        <v/>
      </c>
      <c r="BU139" s="5"/>
      <c r="BV139" s="5"/>
      <c r="BW139" s="5"/>
    </row>
    <row r="140" spans="1:75" hidden="1">
      <c r="A140" s="50" t="str">
        <f t="shared" si="13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4"/>
        <v>Aderente</v>
      </c>
      <c r="BR140" s="18" t="str">
        <f t="shared" si="15"/>
        <v>*</v>
      </c>
      <c r="BS140" s="18" t="str">
        <f t="shared" si="16"/>
        <v>*</v>
      </c>
      <c r="BT140" s="224" t="str">
        <f t="shared" si="18"/>
        <v/>
      </c>
      <c r="BU140" s="5"/>
      <c r="BV140" s="5"/>
      <c r="BW140" s="5"/>
    </row>
    <row r="141" spans="1:75" hidden="1">
      <c r="A141" s="50" t="str">
        <f t="shared" si="13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4"/>
        <v>Aderente</v>
      </c>
      <c r="BR141" s="18" t="str">
        <f t="shared" si="15"/>
        <v>*</v>
      </c>
      <c r="BS141" s="18" t="str">
        <f t="shared" si="16"/>
        <v>*</v>
      </c>
      <c r="BT141" s="224" t="str">
        <f t="shared" si="18"/>
        <v/>
      </c>
      <c r="BU141" s="5"/>
      <c r="BV141" s="5"/>
      <c r="BW141" s="5"/>
    </row>
    <row r="142" spans="1:75" hidden="1">
      <c r="A142" s="50" t="str">
        <f t="shared" si="13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4"/>
        <v>Aderente</v>
      </c>
      <c r="BR142" s="18" t="str">
        <f t="shared" si="15"/>
        <v>*</v>
      </c>
      <c r="BS142" s="18" t="str">
        <f t="shared" si="16"/>
        <v>*</v>
      </c>
      <c r="BT142" s="224" t="str">
        <f t="shared" si="18"/>
        <v/>
      </c>
      <c r="BU142" s="5"/>
      <c r="BV142" s="5"/>
      <c r="BW142" s="5"/>
    </row>
    <row r="143" spans="1:75" hidden="1">
      <c r="A143" s="50" t="str">
        <f t="shared" si="13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4"/>
        <v>Aderente</v>
      </c>
      <c r="BR143" s="18" t="str">
        <f t="shared" si="15"/>
        <v>*</v>
      </c>
      <c r="BS143" s="18" t="str">
        <f t="shared" si="16"/>
        <v>*</v>
      </c>
      <c r="BT143" s="224" t="str">
        <f t="shared" si="18"/>
        <v/>
      </c>
      <c r="BU143" s="5"/>
      <c r="BV143" s="5"/>
      <c r="BW143" s="5"/>
    </row>
    <row r="144" spans="1:75" hidden="1">
      <c r="A144" s="50" t="str">
        <f t="shared" si="13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4"/>
        <v>Aderente</v>
      </c>
      <c r="BR144" s="18" t="str">
        <f t="shared" si="15"/>
        <v>*</v>
      </c>
      <c r="BS144" s="18" t="str">
        <f t="shared" si="16"/>
        <v>*</v>
      </c>
      <c r="BT144" s="224" t="str">
        <f t="shared" si="18"/>
        <v/>
      </c>
      <c r="BU144" s="5"/>
      <c r="BV144" s="5"/>
      <c r="BW144" s="5"/>
    </row>
    <row r="145" spans="1:75" hidden="1">
      <c r="A145" s="50" t="str">
        <f t="shared" si="13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4"/>
        <v>Aderente</v>
      </c>
      <c r="BR145" s="18" t="str">
        <f t="shared" si="15"/>
        <v>*</v>
      </c>
      <c r="BS145" s="18" t="str">
        <f t="shared" si="16"/>
        <v>*</v>
      </c>
      <c r="BT145" s="224" t="str">
        <f t="shared" si="18"/>
        <v/>
      </c>
      <c r="BU145" s="5"/>
      <c r="BV145" s="5"/>
      <c r="BW145" s="5"/>
    </row>
    <row r="146" spans="1:75" ht="17.25" hidden="1" customHeight="1">
      <c r="A146" s="50" t="str">
        <f t="shared" si="13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4"/>
        <v>Aderente</v>
      </c>
      <c r="BR146" s="18" t="str">
        <f t="shared" si="15"/>
        <v>*</v>
      </c>
      <c r="BS146" s="18" t="str">
        <f t="shared" si="16"/>
        <v>*</v>
      </c>
      <c r="BT146" s="224" t="str">
        <f t="shared" si="18"/>
        <v/>
      </c>
      <c r="BU146" s="5"/>
      <c r="BV146" s="5"/>
      <c r="BW146" s="5"/>
    </row>
    <row r="147" spans="1:75" ht="17.25" hidden="1" customHeight="1">
      <c r="A147" s="50" t="str">
        <f t="shared" si="13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4"/>
        <v>Aderente</v>
      </c>
      <c r="BR147" s="18" t="str">
        <f t="shared" si="15"/>
        <v>*</v>
      </c>
      <c r="BS147" s="18" t="str">
        <f t="shared" si="16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3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4"/>
        <v>Aderente</v>
      </c>
      <c r="BR148" s="18" t="str">
        <f t="shared" si="15"/>
        <v>*</v>
      </c>
      <c r="BS148" s="18" t="str">
        <f t="shared" si="16"/>
        <v>*</v>
      </c>
      <c r="BT148" s="224"/>
      <c r="BU148" s="5"/>
      <c r="BV148" s="5"/>
      <c r="BW148" s="5"/>
    </row>
    <row r="149" spans="1:75" hidden="1">
      <c r="A149" s="50" t="str">
        <f t="shared" si="13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4"/>
        <v>Aderente</v>
      </c>
      <c r="BR149" s="18" t="str">
        <f t="shared" si="15"/>
        <v>*</v>
      </c>
      <c r="BS149" s="18" t="str">
        <f t="shared" si="16"/>
        <v>*</v>
      </c>
      <c r="BT149" s="224" t="str">
        <f t="shared" si="18"/>
        <v/>
      </c>
      <c r="BU149" s="5"/>
      <c r="BV149" s="5"/>
      <c r="BW149" s="5"/>
    </row>
    <row r="150" spans="1:75" hidden="1">
      <c r="A150" s="50" t="str">
        <f t="shared" si="13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4"/>
        <v>Aderente</v>
      </c>
      <c r="BR150" s="18" t="str">
        <f t="shared" si="15"/>
        <v>*</v>
      </c>
      <c r="BS150" s="18" t="str">
        <f t="shared" si="16"/>
        <v>*</v>
      </c>
      <c r="BT150" s="224" t="str">
        <f t="shared" si="18"/>
        <v/>
      </c>
      <c r="BU150" s="5"/>
      <c r="BV150" s="5"/>
      <c r="BW150" s="5"/>
    </row>
    <row r="151" spans="1:75" hidden="1">
      <c r="A151" s="50" t="str">
        <f t="shared" si="13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4"/>
        <v>Aderente</v>
      </c>
      <c r="BR151" s="18" t="str">
        <f t="shared" si="15"/>
        <v>*</v>
      </c>
      <c r="BS151" s="18" t="str">
        <f t="shared" si="16"/>
        <v>*</v>
      </c>
      <c r="BT151" s="224" t="str">
        <f t="shared" si="18"/>
        <v/>
      </c>
      <c r="BU151" s="5"/>
      <c r="BV151" s="5"/>
      <c r="BW151" s="5"/>
    </row>
    <row r="152" spans="1:75" hidden="1">
      <c r="A152" s="50" t="str">
        <f t="shared" si="13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4"/>
        <v>Aderente</v>
      </c>
      <c r="BR152" s="18" t="str">
        <f t="shared" si="15"/>
        <v>*</v>
      </c>
      <c r="BS152" s="18" t="str">
        <f t="shared" si="16"/>
        <v>*</v>
      </c>
      <c r="BT152" s="224" t="str">
        <f t="shared" si="18"/>
        <v/>
      </c>
    </row>
    <row r="153" spans="1:75" hidden="1">
      <c r="A153" s="50" t="str">
        <f t="shared" si="13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4"/>
        <v>Aderente</v>
      </c>
      <c r="BR153" s="18" t="str">
        <f t="shared" si="15"/>
        <v>*</v>
      </c>
      <c r="BS153" s="18" t="str">
        <f t="shared" si="16"/>
        <v>*</v>
      </c>
      <c r="BT153" s="224" t="str">
        <f t="shared" si="18"/>
        <v/>
      </c>
    </row>
    <row r="154" spans="1:75" hidden="1">
      <c r="A154" s="50" t="str">
        <f t="shared" si="13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4"/>
        <v>Aderente</v>
      </c>
      <c r="BR154" s="18" t="str">
        <f t="shared" si="15"/>
        <v>*</v>
      </c>
      <c r="BS154" s="18" t="str">
        <f t="shared" si="16"/>
        <v>*</v>
      </c>
      <c r="BT154" s="224" t="str">
        <f t="shared" si="18"/>
        <v/>
      </c>
    </row>
    <row r="155" spans="1:75" hidden="1">
      <c r="A155" s="50" t="str">
        <f t="shared" si="13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4"/>
        <v>Aderente</v>
      </c>
      <c r="BR155" s="18" t="str">
        <f t="shared" si="15"/>
        <v>*</v>
      </c>
      <c r="BS155" s="18" t="str">
        <f t="shared" si="16"/>
        <v>*</v>
      </c>
      <c r="BT155" s="224" t="str">
        <f t="shared" si="18"/>
        <v/>
      </c>
    </row>
    <row r="156" spans="1:75" hidden="1">
      <c r="A156" s="50" t="str">
        <f t="shared" si="13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4"/>
        <v>Aderente</v>
      </c>
      <c r="BR156" s="18" t="str">
        <f t="shared" si="15"/>
        <v>*</v>
      </c>
      <c r="BS156" s="18" t="str">
        <f t="shared" si="16"/>
        <v>*</v>
      </c>
      <c r="BT156" s="224" t="str">
        <f t="shared" si="18"/>
        <v/>
      </c>
    </row>
    <row r="157" spans="1:75" hidden="1">
      <c r="A157" s="50" t="str">
        <f t="shared" si="13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4"/>
        <v>Aderente</v>
      </c>
      <c r="BR157" s="18" t="str">
        <f t="shared" si="15"/>
        <v>*</v>
      </c>
      <c r="BS157" s="18" t="str">
        <f t="shared" si="16"/>
        <v>*</v>
      </c>
      <c r="BT157" s="224" t="str">
        <f t="shared" si="18"/>
        <v/>
      </c>
    </row>
    <row r="158" spans="1:75" hidden="1">
      <c r="A158" s="50" t="str">
        <f t="shared" si="13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4"/>
        <v>Aderente</v>
      </c>
      <c r="BR158" s="18" t="str">
        <f t="shared" si="15"/>
        <v>*</v>
      </c>
      <c r="BS158" s="18" t="str">
        <f t="shared" si="16"/>
        <v>*</v>
      </c>
      <c r="BT158" s="224" t="str">
        <f t="shared" si="18"/>
        <v/>
      </c>
    </row>
    <row r="159" spans="1:75" hidden="1">
      <c r="A159" s="50" t="str">
        <f t="shared" si="13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4"/>
        <v>Aderente</v>
      </c>
      <c r="BR159" s="18" t="str">
        <f t="shared" si="15"/>
        <v>*</v>
      </c>
      <c r="BS159" s="18" t="str">
        <f t="shared" si="16"/>
        <v>*</v>
      </c>
      <c r="BT159" s="224"/>
    </row>
    <row r="160" spans="1:75" ht="19.5" hidden="1" customHeight="1">
      <c r="A160" s="50" t="str">
        <f t="shared" si="13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4"/>
        <v>Aderente</v>
      </c>
      <c r="BR160" s="18" t="str">
        <f t="shared" si="15"/>
        <v>*</v>
      </c>
      <c r="BS160" s="18" t="str">
        <f t="shared" si="16"/>
        <v>*</v>
      </c>
      <c r="BT160" s="224" t="str">
        <f t="shared" si="18"/>
        <v/>
      </c>
    </row>
    <row r="161" spans="1:72" hidden="1">
      <c r="A161" s="50" t="str">
        <f t="shared" si="13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4"/>
        <v>Aderente</v>
      </c>
      <c r="BR161" s="18" t="str">
        <f t="shared" si="15"/>
        <v>*</v>
      </c>
      <c r="BS161" s="18" t="str">
        <f t="shared" si="16"/>
        <v>*</v>
      </c>
      <c r="BT161" s="224" t="str">
        <f t="shared" si="18"/>
        <v/>
      </c>
    </row>
    <row r="162" spans="1:72" hidden="1">
      <c r="A162" s="50" t="str">
        <f t="shared" si="13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4"/>
        <v>Aderente</v>
      </c>
      <c r="BR162" s="18" t="str">
        <f t="shared" si="15"/>
        <v>*</v>
      </c>
      <c r="BS162" s="18" t="str">
        <f t="shared" si="16"/>
        <v>*</v>
      </c>
      <c r="BT162" s="224" t="str">
        <f t="shared" si="18"/>
        <v/>
      </c>
    </row>
    <row r="163" spans="1:72" hidden="1">
      <c r="A163" s="50" t="str">
        <f t="shared" si="13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4"/>
        <v>Aderente</v>
      </c>
      <c r="BR163" s="18" t="str">
        <f t="shared" si="15"/>
        <v>*</v>
      </c>
      <c r="BS163" s="18" t="str">
        <f t="shared" si="16"/>
        <v>*</v>
      </c>
      <c r="BT163" s="224" t="str">
        <f t="shared" si="18"/>
        <v/>
      </c>
    </row>
    <row r="164" spans="1:72" hidden="1">
      <c r="A164" s="50" t="str">
        <f t="shared" si="13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4"/>
        <v>Aderente</v>
      </c>
      <c r="BR164" s="18" t="str">
        <f t="shared" si="15"/>
        <v>*</v>
      </c>
      <c r="BS164" s="18" t="str">
        <f t="shared" si="16"/>
        <v>*</v>
      </c>
      <c r="BT164" s="224"/>
    </row>
    <row r="165" spans="1:72" hidden="1">
      <c r="A165" s="50" t="str">
        <f t="shared" ref="A165:A228" si="19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4" t="str">
        <f t="shared" si="18"/>
        <v/>
      </c>
    </row>
    <row r="166" spans="1:72" hidden="1">
      <c r="A166" s="50" t="str">
        <f t="shared" si="19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0"/>
        <v>Aderente</v>
      </c>
      <c r="BR166" s="18" t="str">
        <f t="shared" si="21"/>
        <v>*</v>
      </c>
      <c r="BS166" s="18" t="str">
        <f t="shared" si="22"/>
        <v>*</v>
      </c>
      <c r="BT166" s="224" t="str">
        <f t="shared" si="18"/>
        <v/>
      </c>
    </row>
    <row r="167" spans="1:72" hidden="1">
      <c r="A167" s="50" t="str">
        <f t="shared" si="19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0"/>
        <v>Aderente</v>
      </c>
      <c r="BR167" s="18" t="str">
        <f t="shared" si="21"/>
        <v>*</v>
      </c>
      <c r="BS167" s="18" t="str">
        <f t="shared" si="22"/>
        <v>*</v>
      </c>
      <c r="BT167" s="224" t="str">
        <f t="shared" si="18"/>
        <v/>
      </c>
    </row>
    <row r="168" spans="1:72" hidden="1">
      <c r="A168" s="50" t="str">
        <f t="shared" si="19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4" t="str">
        <f t="shared" si="18"/>
        <v/>
      </c>
    </row>
    <row r="169" spans="1:72" hidden="1">
      <c r="A169" s="50" t="str">
        <f t="shared" si="19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0"/>
        <v>Aderente</v>
      </c>
      <c r="BR169" s="18" t="str">
        <f t="shared" si="21"/>
        <v>*</v>
      </c>
      <c r="BS169" s="18" t="str">
        <f t="shared" si="22"/>
        <v>*</v>
      </c>
      <c r="BT169" s="224" t="str">
        <f t="shared" si="18"/>
        <v/>
      </c>
    </row>
    <row r="170" spans="1:72" hidden="1">
      <c r="A170" s="50" t="str">
        <f t="shared" si="19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0"/>
        <v>Aderente</v>
      </c>
      <c r="BR170" s="18" t="str">
        <f t="shared" si="21"/>
        <v>*</v>
      </c>
      <c r="BS170" s="18" t="str">
        <f t="shared" si="22"/>
        <v>*</v>
      </c>
      <c r="BT170" s="224" t="str">
        <f t="shared" si="18"/>
        <v/>
      </c>
    </row>
    <row r="171" spans="1:72" hidden="1">
      <c r="A171" s="50" t="str">
        <f t="shared" si="19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0"/>
        <v>Aderente</v>
      </c>
      <c r="BR171" s="18" t="str">
        <f t="shared" si="21"/>
        <v>*</v>
      </c>
      <c r="BS171" s="18" t="str">
        <f t="shared" si="22"/>
        <v>*</v>
      </c>
      <c r="BT171" s="224"/>
    </row>
    <row r="172" spans="1:72" hidden="1">
      <c r="A172" s="50" t="str">
        <f t="shared" si="19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4" t="str">
        <f t="shared" si="18"/>
        <v/>
      </c>
    </row>
    <row r="173" spans="1:72" hidden="1">
      <c r="A173" s="50" t="str">
        <f t="shared" si="19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4" t="str">
        <f t="shared" si="18"/>
        <v/>
      </c>
    </row>
    <row r="174" spans="1:72" hidden="1">
      <c r="A174" s="50" t="str">
        <f t="shared" si="19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0"/>
        <v>Aderente</v>
      </c>
      <c r="BR174" s="18" t="str">
        <f t="shared" si="21"/>
        <v>*</v>
      </c>
      <c r="BS174" s="18" t="str">
        <f t="shared" si="22"/>
        <v>*</v>
      </c>
      <c r="BT174" s="224"/>
    </row>
    <row r="175" spans="1:72" hidden="1">
      <c r="A175" s="50" t="str">
        <f t="shared" si="19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0"/>
        <v>Aderente</v>
      </c>
      <c r="BR175" s="18" t="str">
        <f t="shared" si="21"/>
        <v>*</v>
      </c>
      <c r="BS175" s="18" t="str">
        <f t="shared" si="22"/>
        <v>*</v>
      </c>
      <c r="BT175" s="224" t="str">
        <f t="shared" si="18"/>
        <v/>
      </c>
    </row>
    <row r="176" spans="1:72" hidden="1">
      <c r="A176" s="50" t="str">
        <f t="shared" si="19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0"/>
        <v>Aderente</v>
      </c>
      <c r="BR176" s="18" t="str">
        <f t="shared" si="21"/>
        <v>*</v>
      </c>
      <c r="BS176" s="18" t="str">
        <f t="shared" si="22"/>
        <v>*</v>
      </c>
      <c r="BT176" s="224" t="str">
        <f t="shared" si="18"/>
        <v/>
      </c>
    </row>
    <row r="177" spans="1:72" hidden="1">
      <c r="A177" s="50" t="str">
        <f t="shared" si="19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0"/>
        <v>Aderente</v>
      </c>
      <c r="BR177" s="18" t="str">
        <f t="shared" si="21"/>
        <v>*</v>
      </c>
      <c r="BS177" s="18" t="str">
        <f t="shared" si="22"/>
        <v>*</v>
      </c>
      <c r="BT177" s="224" t="str">
        <f t="shared" si="18"/>
        <v/>
      </c>
    </row>
    <row r="178" spans="1:72" hidden="1">
      <c r="A178" s="50" t="str">
        <f t="shared" si="19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0"/>
        <v>Aderente</v>
      </c>
      <c r="BR178" s="18" t="str">
        <f t="shared" si="21"/>
        <v>*</v>
      </c>
      <c r="BS178" s="18" t="str">
        <f t="shared" si="22"/>
        <v>*</v>
      </c>
      <c r="BT178" s="224"/>
    </row>
    <row r="179" spans="1:72" hidden="1">
      <c r="A179" s="50" t="str">
        <f t="shared" si="19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0"/>
        <v>Aderente</v>
      </c>
      <c r="BR179" s="18" t="str">
        <f t="shared" si="21"/>
        <v>*</v>
      </c>
      <c r="BS179" s="18" t="str">
        <f t="shared" si="22"/>
        <v>*</v>
      </c>
      <c r="BT179" s="224" t="str">
        <f t="shared" si="18"/>
        <v/>
      </c>
    </row>
    <row r="180" spans="1:72" hidden="1">
      <c r="A180" s="50" t="str">
        <f t="shared" si="19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0"/>
        <v>Aderente</v>
      </c>
      <c r="BR180" s="18" t="str">
        <f t="shared" si="21"/>
        <v>*</v>
      </c>
      <c r="BS180" s="18" t="str">
        <f t="shared" si="22"/>
        <v>*</v>
      </c>
      <c r="BT180" s="224" t="str">
        <f t="shared" si="18"/>
        <v/>
      </c>
    </row>
    <row r="181" spans="1:72" hidden="1">
      <c r="A181" s="50" t="str">
        <f t="shared" si="19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0"/>
        <v>Aderente</v>
      </c>
      <c r="BR181" s="18" t="str">
        <f t="shared" si="21"/>
        <v>*</v>
      </c>
      <c r="BS181" s="18" t="str">
        <f t="shared" si="22"/>
        <v>*</v>
      </c>
      <c r="BT181" s="224" t="str">
        <f t="shared" si="18"/>
        <v/>
      </c>
    </row>
    <row r="182" spans="1:72" hidden="1">
      <c r="A182" s="50" t="str">
        <f t="shared" si="19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4" t="str">
        <f t="shared" si="18"/>
        <v/>
      </c>
    </row>
    <row r="183" spans="1:72" hidden="1">
      <c r="A183" s="50" t="str">
        <f t="shared" si="19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4"/>
    </row>
    <row r="184" spans="1:72" hidden="1">
      <c r="A184" s="50" t="str">
        <f t="shared" si="19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4" t="str">
        <f t="shared" si="18"/>
        <v/>
      </c>
    </row>
    <row r="185" spans="1:72" hidden="1">
      <c r="A185" s="50" t="str">
        <f t="shared" si="19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4" t="str">
        <f t="shared" si="18"/>
        <v/>
      </c>
    </row>
    <row r="186" spans="1:72" hidden="1">
      <c r="A186" s="50" t="str">
        <f t="shared" si="19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4"/>
    </row>
    <row r="187" spans="1:72" hidden="1">
      <c r="A187" s="50" t="str">
        <f t="shared" si="19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4" t="str">
        <f t="shared" si="18"/>
        <v/>
      </c>
    </row>
    <row r="188" spans="1:72" hidden="1">
      <c r="A188" s="50" t="str">
        <f t="shared" si="19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4" t="str">
        <f t="shared" si="18"/>
        <v/>
      </c>
    </row>
    <row r="189" spans="1:72" hidden="1">
      <c r="A189" s="50" t="str">
        <f t="shared" si="19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4" t="str">
        <f t="shared" si="18"/>
        <v/>
      </c>
    </row>
    <row r="190" spans="1:72" hidden="1">
      <c r="A190" s="50" t="str">
        <f t="shared" si="19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4" t="str">
        <f t="shared" si="18"/>
        <v/>
      </c>
    </row>
    <row r="191" spans="1:72" hidden="1">
      <c r="A191" s="50" t="str">
        <f t="shared" si="19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4" t="str">
        <f t="shared" si="18"/>
        <v/>
      </c>
    </row>
    <row r="192" spans="1:72" hidden="1">
      <c r="A192" s="50" t="str">
        <f t="shared" si="19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4"/>
    </row>
    <row r="193" spans="1:72" hidden="1">
      <c r="A193" s="50" t="str">
        <f t="shared" si="19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4" t="str">
        <f t="shared" si="18"/>
        <v/>
      </c>
    </row>
    <row r="194" spans="1:72" hidden="1">
      <c r="A194" s="50" t="str">
        <f t="shared" si="19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4"/>
    </row>
    <row r="195" spans="1:72" hidden="1">
      <c r="A195" s="50" t="str">
        <f t="shared" si="19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4" t="str">
        <f t="shared" si="18"/>
        <v/>
      </c>
    </row>
    <row r="196" spans="1:72" hidden="1">
      <c r="A196" s="50" t="str">
        <f t="shared" si="19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4" t="str">
        <f t="shared" si="18"/>
        <v/>
      </c>
    </row>
    <row r="197" spans="1:72" hidden="1">
      <c r="A197" s="50" t="str">
        <f t="shared" si="19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4" t="str">
        <f t="shared" si="18"/>
        <v/>
      </c>
    </row>
    <row r="198" spans="1:72" hidden="1">
      <c r="A198" s="50" t="str">
        <f t="shared" si="19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4" t="str">
        <f t="shared" si="18"/>
        <v/>
      </c>
    </row>
    <row r="199" spans="1:72" hidden="1">
      <c r="A199" s="50" t="str">
        <f t="shared" si="19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4" t="str">
        <f t="shared" si="18"/>
        <v/>
      </c>
    </row>
    <row r="200" spans="1:72" hidden="1">
      <c r="A200" s="50" t="str">
        <f t="shared" si="19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4" t="str">
        <f t="shared" si="18"/>
        <v/>
      </c>
    </row>
    <row r="201" spans="1:72" hidden="1">
      <c r="A201" s="50" t="str">
        <f t="shared" si="19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4" t="str">
        <f t="shared" si="18"/>
        <v/>
      </c>
    </row>
    <row r="202" spans="1:72" hidden="1">
      <c r="A202" s="50" t="str">
        <f t="shared" si="19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4" t="str">
        <f t="shared" si="18"/>
        <v/>
      </c>
    </row>
    <row r="203" spans="1:72" hidden="1">
      <c r="A203" s="50" t="str">
        <f t="shared" si="19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4" t="str">
        <f t="shared" si="18"/>
        <v/>
      </c>
    </row>
    <row r="204" spans="1:72" hidden="1">
      <c r="A204" s="50" t="str">
        <f t="shared" si="19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4"/>
    </row>
    <row r="205" spans="1:72" hidden="1">
      <c r="A205" s="50" t="str">
        <f t="shared" si="19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4" t="str">
        <f t="shared" si="18"/>
        <v/>
      </c>
    </row>
    <row r="206" spans="1:72" hidden="1">
      <c r="A206" s="50" t="str">
        <f t="shared" si="19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4" t="str">
        <f t="shared" si="18"/>
        <v/>
      </c>
    </row>
    <row r="207" spans="1:72" hidden="1">
      <c r="A207" s="50" t="str">
        <f t="shared" si="19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4" t="str">
        <f t="shared" si="18"/>
        <v/>
      </c>
    </row>
    <row r="208" spans="1:72" hidden="1">
      <c r="A208" s="50" t="str">
        <f t="shared" si="19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4" t="str">
        <f t="shared" si="18"/>
        <v/>
      </c>
    </row>
    <row r="209" spans="1:72" hidden="1">
      <c r="A209" s="50" t="str">
        <f t="shared" si="19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4" t="str">
        <f t="shared" si="18"/>
        <v/>
      </c>
    </row>
    <row r="210" spans="1:72" hidden="1">
      <c r="A210" s="50" t="str">
        <f t="shared" si="19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4" t="str">
        <f t="shared" si="18"/>
        <v/>
      </c>
    </row>
    <row r="211" spans="1:72" hidden="1">
      <c r="A211" s="50" t="str">
        <f t="shared" si="19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4" t="str">
        <f t="shared" ref="BT211:BT282" si="23">IF(BN211="","",SUBSTITUTE(BM211," ","")&amp;SUBSTITUTE(BN211," ",""))</f>
        <v/>
      </c>
    </row>
    <row r="212" spans="1:72" hidden="1">
      <c r="A212" s="50" t="str">
        <f t="shared" si="19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4" t="str">
        <f t="shared" si="23"/>
        <v/>
      </c>
    </row>
    <row r="213" spans="1:72" hidden="1">
      <c r="A213" s="50" t="str">
        <f t="shared" si="19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4" t="str">
        <f t="shared" si="23"/>
        <v/>
      </c>
    </row>
    <row r="214" spans="1:72" hidden="1">
      <c r="A214" s="50" t="str">
        <f t="shared" si="19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4" t="str">
        <f t="shared" si="23"/>
        <v/>
      </c>
    </row>
    <row r="215" spans="1:72" hidden="1">
      <c r="A215" s="50" t="str">
        <f t="shared" si="19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4" t="str">
        <f t="shared" si="23"/>
        <v/>
      </c>
    </row>
    <row r="216" spans="1:72" hidden="1">
      <c r="A216" s="50" t="str">
        <f t="shared" si="19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4" t="str">
        <f t="shared" si="23"/>
        <v/>
      </c>
    </row>
    <row r="217" spans="1:72" hidden="1">
      <c r="A217" s="50" t="str">
        <f t="shared" si="19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4" t="str">
        <f t="shared" si="23"/>
        <v/>
      </c>
    </row>
    <row r="218" spans="1:72" hidden="1">
      <c r="A218" s="50" t="str">
        <f t="shared" si="19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4" t="str">
        <f t="shared" si="23"/>
        <v/>
      </c>
    </row>
    <row r="219" spans="1:72" hidden="1">
      <c r="A219" s="50" t="str">
        <f t="shared" si="19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4"/>
    </row>
    <row r="220" spans="1:72" hidden="1">
      <c r="A220" s="50" t="str">
        <f t="shared" si="19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4" t="str">
        <f t="shared" si="23"/>
        <v/>
      </c>
    </row>
    <row r="221" spans="1:72" hidden="1">
      <c r="A221" s="50" t="str">
        <f t="shared" si="19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4" t="str">
        <f t="shared" si="23"/>
        <v/>
      </c>
    </row>
    <row r="222" spans="1:72" hidden="1">
      <c r="A222" s="50" t="str">
        <f t="shared" si="19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4" t="str">
        <f t="shared" si="23"/>
        <v/>
      </c>
    </row>
    <row r="223" spans="1:72" hidden="1">
      <c r="A223" s="50" t="str">
        <f t="shared" si="19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4" t="str">
        <f t="shared" si="23"/>
        <v/>
      </c>
    </row>
    <row r="224" spans="1:72" hidden="1">
      <c r="A224" s="50" t="str">
        <f t="shared" si="19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4" t="str">
        <f t="shared" si="23"/>
        <v/>
      </c>
    </row>
    <row r="225" spans="1:72" hidden="1">
      <c r="A225" s="50" t="str">
        <f t="shared" si="19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4" t="str">
        <f t="shared" si="23"/>
        <v/>
      </c>
    </row>
    <row r="226" spans="1:72" hidden="1">
      <c r="A226" s="50" t="str">
        <f t="shared" si="19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4" t="str">
        <f t="shared" si="23"/>
        <v/>
      </c>
    </row>
    <row r="227" spans="1:72" hidden="1">
      <c r="A227" s="50" t="str">
        <f t="shared" si="19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4" t="str">
        <f t="shared" si="23"/>
        <v/>
      </c>
    </row>
    <row r="228" spans="1:72" hidden="1">
      <c r="A228" s="50" t="str">
        <f t="shared" si="19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4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4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4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4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4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4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4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4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4" t="str">
        <f t="shared" si="23"/>
        <v/>
      </c>
    </row>
    <row r="237" spans="1:72" hidden="1">
      <c r="A237" s="50" t="str">
        <f t="shared" si="24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4" t="str">
        <f t="shared" si="23"/>
        <v/>
      </c>
    </row>
    <row r="238" spans="1:72" hidden="1">
      <c r="A238" s="50" t="str">
        <f t="shared" si="24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4" t="str">
        <f t="shared" si="23"/>
        <v/>
      </c>
    </row>
    <row r="239" spans="1:72" hidden="1">
      <c r="A239" s="50" t="str">
        <f t="shared" si="24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4" t="str">
        <f t="shared" si="23"/>
        <v/>
      </c>
    </row>
    <row r="240" spans="1:72" hidden="1">
      <c r="A240" s="50" t="str">
        <f t="shared" si="24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4" t="str">
        <f t="shared" si="23"/>
        <v/>
      </c>
    </row>
    <row r="241" spans="1:72" hidden="1">
      <c r="A241" s="50" t="str">
        <f t="shared" si="24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4" t="str">
        <f t="shared" si="23"/>
        <v/>
      </c>
    </row>
    <row r="242" spans="1:72" hidden="1">
      <c r="A242" s="50" t="str">
        <f t="shared" si="24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4" t="str">
        <f t="shared" si="23"/>
        <v/>
      </c>
    </row>
    <row r="243" spans="1:72" hidden="1">
      <c r="A243" s="50" t="str">
        <f t="shared" si="24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4" t="str">
        <f t="shared" si="23"/>
        <v/>
      </c>
    </row>
    <row r="244" spans="1:72" hidden="1">
      <c r="A244" s="50" t="str">
        <f t="shared" si="24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4" t="str">
        <f t="shared" si="23"/>
        <v/>
      </c>
    </row>
    <row r="245" spans="1:72" hidden="1">
      <c r="A245" s="50" t="str">
        <f t="shared" si="24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4" t="str">
        <f t="shared" si="23"/>
        <v/>
      </c>
    </row>
    <row r="246" spans="1:72" hidden="1">
      <c r="A246" s="50" t="str">
        <f t="shared" si="24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4"/>
    </row>
    <row r="247" spans="1:72" hidden="1">
      <c r="A247" s="50" t="str">
        <f t="shared" si="24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4"/>
    </row>
    <row r="248" spans="1:72" hidden="1">
      <c r="A248" s="50" t="str">
        <f t="shared" si="24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4"/>
    </row>
    <row r="249" spans="1:72" hidden="1">
      <c r="A249" s="50" t="str">
        <f t="shared" si="24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4"/>
    </row>
    <row r="250" spans="1:72" hidden="1">
      <c r="A250" s="50" t="str">
        <f t="shared" si="24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4"/>
    </row>
    <row r="251" spans="1:72" hidden="1">
      <c r="A251" s="50" t="str">
        <f t="shared" si="24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4" t="str">
        <f t="shared" si="23"/>
        <v/>
      </c>
    </row>
    <row r="252" spans="1:72" hidden="1">
      <c r="A252" s="50" t="str">
        <f t="shared" si="24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4" t="str">
        <f t="shared" si="23"/>
        <v/>
      </c>
    </row>
    <row r="253" spans="1:72" hidden="1">
      <c r="A253" s="50" t="str">
        <f t="shared" si="24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4" t="str">
        <f t="shared" si="23"/>
        <v/>
      </c>
    </row>
    <row r="254" spans="1:72" hidden="1">
      <c r="A254" s="50" t="str">
        <f t="shared" si="24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4" t="str">
        <f t="shared" si="23"/>
        <v/>
      </c>
    </row>
    <row r="255" spans="1:72" hidden="1">
      <c r="A255" s="50" t="str">
        <f t="shared" si="24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4" t="str">
        <f t="shared" si="23"/>
        <v/>
      </c>
    </row>
    <row r="256" spans="1:72" hidden="1">
      <c r="A256" s="50" t="str">
        <f t="shared" si="24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4" t="str">
        <f t="shared" si="23"/>
        <v/>
      </c>
    </row>
    <row r="257" spans="1:72" hidden="1">
      <c r="A257" s="50" t="str">
        <f t="shared" si="24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4" t="str">
        <f t="shared" si="23"/>
        <v/>
      </c>
    </row>
    <row r="258" spans="1:72" hidden="1">
      <c r="A258" s="50" t="str">
        <f t="shared" si="24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4" t="str">
        <f t="shared" si="23"/>
        <v/>
      </c>
    </row>
    <row r="259" spans="1:72" hidden="1">
      <c r="A259" s="50" t="str">
        <f t="shared" si="24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4" t="str">
        <f t="shared" si="23"/>
        <v/>
      </c>
    </row>
    <row r="260" spans="1:72" hidden="1">
      <c r="A260" s="50" t="str">
        <f t="shared" si="24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4" t="str">
        <f t="shared" si="23"/>
        <v/>
      </c>
    </row>
    <row r="261" spans="1:72" hidden="1">
      <c r="A261" s="50" t="str">
        <f t="shared" si="24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4" t="str">
        <f t="shared" si="23"/>
        <v/>
      </c>
    </row>
    <row r="262" spans="1:72" hidden="1">
      <c r="A262" s="50" t="str">
        <f t="shared" si="24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4" t="str">
        <f t="shared" si="23"/>
        <v/>
      </c>
    </row>
    <row r="263" spans="1:72" hidden="1">
      <c r="A263" s="50" t="str">
        <f t="shared" si="24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4" t="str">
        <f t="shared" si="23"/>
        <v/>
      </c>
    </row>
    <row r="264" spans="1:72" hidden="1">
      <c r="A264" s="50" t="str">
        <f t="shared" si="24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4" t="str">
        <f t="shared" si="23"/>
        <v/>
      </c>
    </row>
    <row r="265" spans="1:72" hidden="1">
      <c r="A265" s="50" t="str">
        <f t="shared" si="24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4" t="str">
        <f t="shared" si="23"/>
        <v/>
      </c>
    </row>
    <row r="266" spans="1:72" hidden="1">
      <c r="A266" s="50" t="str">
        <f t="shared" si="24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4" t="str">
        <f t="shared" si="23"/>
        <v/>
      </c>
    </row>
    <row r="267" spans="1:72" hidden="1">
      <c r="A267" s="50" t="str">
        <f t="shared" si="24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4" t="str">
        <f t="shared" si="23"/>
        <v/>
      </c>
    </row>
    <row r="268" spans="1:72" hidden="1">
      <c r="A268" s="50" t="str">
        <f t="shared" si="24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4" t="str">
        <f t="shared" si="23"/>
        <v/>
      </c>
    </row>
    <row r="269" spans="1:72" hidden="1">
      <c r="A269" s="50" t="str">
        <f t="shared" si="24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4" t="str">
        <f t="shared" si="23"/>
        <v/>
      </c>
    </row>
    <row r="270" spans="1:72" hidden="1">
      <c r="A270" s="50" t="str">
        <f t="shared" si="24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4" t="str">
        <f t="shared" si="23"/>
        <v/>
      </c>
    </row>
    <row r="271" spans="1:72" hidden="1">
      <c r="A271" s="50" t="str">
        <f t="shared" si="24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4" t="str">
        <f t="shared" si="23"/>
        <v/>
      </c>
    </row>
    <row r="272" spans="1:72" hidden="1">
      <c r="A272" s="50" t="str">
        <f t="shared" si="24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4" t="str">
        <f t="shared" si="23"/>
        <v/>
      </c>
    </row>
    <row r="273" spans="1:72" hidden="1">
      <c r="A273" s="50" t="str">
        <f t="shared" si="24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4" t="str">
        <f t="shared" si="23"/>
        <v/>
      </c>
    </row>
    <row r="274" spans="1:72" hidden="1">
      <c r="A274" s="50" t="str">
        <f t="shared" si="24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4" t="str">
        <f t="shared" si="23"/>
        <v/>
      </c>
    </row>
    <row r="275" spans="1:72" hidden="1">
      <c r="A275" s="50" t="str">
        <f t="shared" si="24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4" t="str">
        <f t="shared" si="23"/>
        <v/>
      </c>
    </row>
    <row r="276" spans="1:72" hidden="1">
      <c r="A276" s="50" t="str">
        <f t="shared" si="24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4" t="str">
        <f t="shared" si="23"/>
        <v/>
      </c>
    </row>
    <row r="277" spans="1:72" hidden="1">
      <c r="A277" s="50" t="str">
        <f t="shared" si="24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4" t="str">
        <f t="shared" si="23"/>
        <v/>
      </c>
    </row>
    <row r="278" spans="1:72" hidden="1">
      <c r="A278" s="50" t="str">
        <f t="shared" si="24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4" t="str">
        <f t="shared" si="23"/>
        <v/>
      </c>
    </row>
    <row r="279" spans="1:72" hidden="1">
      <c r="A279" s="50" t="str">
        <f t="shared" si="24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4" t="str">
        <f t="shared" si="23"/>
        <v/>
      </c>
    </row>
    <row r="280" spans="1:72" hidden="1">
      <c r="A280" s="50" t="str">
        <f t="shared" si="24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4" t="str">
        <f t="shared" si="23"/>
        <v/>
      </c>
    </row>
    <row r="281" spans="1:72" hidden="1">
      <c r="A281" s="50" t="str">
        <f t="shared" si="24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4" t="str">
        <f t="shared" si="23"/>
        <v/>
      </c>
    </row>
    <row r="282" spans="1:72" hidden="1">
      <c r="A282" s="50" t="str">
        <f t="shared" si="24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4" t="str">
        <f t="shared" si="23"/>
        <v/>
      </c>
    </row>
    <row r="283" spans="1:72" hidden="1">
      <c r="A283" s="50" t="str">
        <f t="shared" si="24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4" t="str">
        <f t="shared" ref="BT283:BT346" si="28">IF(BN283="","",SUBSTITUTE(BM283," ","")&amp;SUBSTITUTE(BN283," ",""))</f>
        <v/>
      </c>
    </row>
    <row r="284" spans="1:72" hidden="1">
      <c r="A284" s="50" t="str">
        <f t="shared" si="24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4" t="str">
        <f t="shared" si="28"/>
        <v/>
      </c>
    </row>
    <row r="285" spans="1:72" hidden="1">
      <c r="A285" s="50" t="str">
        <f t="shared" si="24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4" t="str">
        <f t="shared" si="28"/>
        <v/>
      </c>
    </row>
    <row r="286" spans="1:72" hidden="1">
      <c r="A286" s="50" t="str">
        <f t="shared" si="24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4" t="str">
        <f t="shared" si="28"/>
        <v/>
      </c>
    </row>
    <row r="287" spans="1:72" hidden="1">
      <c r="A287" s="50" t="str">
        <f t="shared" si="24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4" t="str">
        <f t="shared" si="28"/>
        <v/>
      </c>
    </row>
    <row r="288" spans="1:72" hidden="1">
      <c r="A288" s="50" t="str">
        <f t="shared" si="24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4" t="str">
        <f t="shared" si="28"/>
        <v/>
      </c>
    </row>
    <row r="289" spans="1:72" hidden="1">
      <c r="A289" s="50" t="str">
        <f t="shared" si="24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4" t="str">
        <f t="shared" si="28"/>
        <v/>
      </c>
    </row>
    <row r="290" spans="1:72" hidden="1">
      <c r="A290" s="50" t="str">
        <f t="shared" si="24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4" t="str">
        <f t="shared" si="28"/>
        <v/>
      </c>
    </row>
    <row r="291" spans="1:72" hidden="1">
      <c r="A291" s="50" t="str">
        <f t="shared" si="24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4" t="str">
        <f t="shared" si="28"/>
        <v/>
      </c>
    </row>
    <row r="292" spans="1:72" hidden="1">
      <c r="A292" s="50" t="str">
        <f t="shared" si="24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4" t="str">
        <f t="shared" si="28"/>
        <v/>
      </c>
    </row>
    <row r="293" spans="1:72" hidden="1">
      <c r="A293" s="50" t="str">
        <f t="shared" ref="A293:A301" si="29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4" t="str">
        <f t="shared" si="28"/>
        <v/>
      </c>
    </row>
    <row r="294" spans="1:72" hidden="1">
      <c r="A294" s="50" t="str">
        <f t="shared" si="29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4" t="str">
        <f t="shared" si="28"/>
        <v/>
      </c>
    </row>
    <row r="295" spans="1:72" hidden="1">
      <c r="A295" s="50" t="str">
        <f t="shared" si="29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4" t="str">
        <f t="shared" si="28"/>
        <v/>
      </c>
    </row>
    <row r="296" spans="1:72" hidden="1">
      <c r="A296" s="50" t="str">
        <f t="shared" si="29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4" t="str">
        <f t="shared" si="28"/>
        <v/>
      </c>
    </row>
    <row r="297" spans="1:72" hidden="1">
      <c r="A297" s="50" t="str">
        <f t="shared" si="29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4" t="str">
        <f t="shared" si="28"/>
        <v/>
      </c>
    </row>
    <row r="298" spans="1:72" hidden="1">
      <c r="A298" s="50" t="str">
        <f t="shared" si="29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4" t="str">
        <f t="shared" si="28"/>
        <v/>
      </c>
    </row>
    <row r="299" spans="1:72" hidden="1">
      <c r="A299" s="50" t="str">
        <f t="shared" si="29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4" t="str">
        <f t="shared" si="28"/>
        <v/>
      </c>
    </row>
    <row r="300" spans="1:72" hidden="1">
      <c r="A300" s="50" t="str">
        <f t="shared" si="29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4" t="str">
        <f t="shared" si="28"/>
        <v/>
      </c>
    </row>
    <row r="301" spans="1:72" hidden="1">
      <c r="A301" s="50" t="str">
        <f t="shared" si="29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4" t="str">
        <f t="shared" si="28"/>
        <v/>
      </c>
    </row>
    <row r="302" spans="1:72" hidden="1">
      <c r="A302" s="50" t="str">
        <f t="shared" ref="A302:A365" si="33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4" t="str">
        <f t="shared" si="28"/>
        <v/>
      </c>
    </row>
    <row r="303" spans="1:72" hidden="1">
      <c r="A303" s="50" t="str">
        <f t="shared" si="33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4" t="str">
        <f t="shared" si="28"/>
        <v/>
      </c>
    </row>
    <row r="304" spans="1:72" hidden="1">
      <c r="A304" s="50" t="str">
        <f t="shared" si="33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4" t="str">
        <f t="shared" si="28"/>
        <v/>
      </c>
    </row>
    <row r="305" spans="1:72" hidden="1">
      <c r="A305" s="50" t="str">
        <f t="shared" si="33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4" t="str">
        <f t="shared" si="28"/>
        <v/>
      </c>
    </row>
    <row r="306" spans="1:72" hidden="1">
      <c r="A306" s="50" t="str">
        <f t="shared" si="33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4" t="str">
        <f t="shared" si="28"/>
        <v/>
      </c>
    </row>
    <row r="307" spans="1:72" hidden="1">
      <c r="A307" s="50" t="str">
        <f t="shared" si="33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4" t="str">
        <f t="shared" si="28"/>
        <v/>
      </c>
    </row>
    <row r="308" spans="1:72" hidden="1">
      <c r="A308" s="50" t="str">
        <f t="shared" si="33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4" t="str">
        <f t="shared" si="28"/>
        <v/>
      </c>
    </row>
    <row r="309" spans="1:72" hidden="1">
      <c r="A309" s="50" t="str">
        <f t="shared" si="33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4" t="str">
        <f t="shared" si="28"/>
        <v/>
      </c>
    </row>
    <row r="310" spans="1:72" hidden="1">
      <c r="A310" s="50" t="str">
        <f t="shared" si="33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4" t="str">
        <f t="shared" si="28"/>
        <v/>
      </c>
    </row>
    <row r="311" spans="1:72" hidden="1">
      <c r="A311" s="50" t="str">
        <f t="shared" si="33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4" t="str">
        <f t="shared" si="28"/>
        <v/>
      </c>
    </row>
    <row r="312" spans="1:72" hidden="1">
      <c r="A312" s="50" t="str">
        <f t="shared" si="33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4" t="str">
        <f t="shared" si="28"/>
        <v/>
      </c>
    </row>
    <row r="313" spans="1:72" hidden="1">
      <c r="A313" s="50" t="str">
        <f t="shared" si="33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4" t="str">
        <f t="shared" si="28"/>
        <v/>
      </c>
    </row>
    <row r="314" spans="1:72" hidden="1">
      <c r="A314" s="50" t="str">
        <f t="shared" si="33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4" t="str">
        <f t="shared" si="28"/>
        <v/>
      </c>
    </row>
    <row r="315" spans="1:72" hidden="1">
      <c r="A315" s="50" t="str">
        <f t="shared" si="33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4" t="str">
        <f t="shared" si="28"/>
        <v/>
      </c>
    </row>
    <row r="316" spans="1:72" hidden="1">
      <c r="A316" s="50" t="str">
        <f t="shared" si="33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4" t="str">
        <f t="shared" si="28"/>
        <v/>
      </c>
    </row>
    <row r="317" spans="1:72" hidden="1">
      <c r="A317" s="50" t="str">
        <f t="shared" si="33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4" t="str">
        <f t="shared" si="28"/>
        <v/>
      </c>
    </row>
    <row r="318" spans="1:72" hidden="1">
      <c r="A318" s="50" t="str">
        <f t="shared" si="33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4" t="str">
        <f t="shared" si="28"/>
        <v/>
      </c>
    </row>
    <row r="319" spans="1:72" hidden="1">
      <c r="A319" s="50" t="str">
        <f t="shared" si="33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4" t="str">
        <f t="shared" si="28"/>
        <v/>
      </c>
    </row>
    <row r="320" spans="1:72" hidden="1">
      <c r="A320" s="50" t="str">
        <f t="shared" si="33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4" t="str">
        <f t="shared" si="28"/>
        <v/>
      </c>
    </row>
    <row r="321" spans="1:72" hidden="1">
      <c r="A321" s="50" t="str">
        <f t="shared" si="33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4" t="str">
        <f t="shared" si="28"/>
        <v/>
      </c>
    </row>
    <row r="322" spans="1:72" hidden="1">
      <c r="A322" s="50" t="str">
        <f t="shared" si="33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4" t="str">
        <f t="shared" si="28"/>
        <v/>
      </c>
    </row>
    <row r="323" spans="1:72" hidden="1">
      <c r="A323" s="50" t="str">
        <f t="shared" si="33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4" t="str">
        <f t="shared" si="28"/>
        <v/>
      </c>
    </row>
    <row r="324" spans="1:72" hidden="1">
      <c r="A324" s="50" t="str">
        <f t="shared" si="33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4" t="str">
        <f t="shared" si="28"/>
        <v/>
      </c>
    </row>
    <row r="325" spans="1:72" ht="16.5" hidden="1" customHeight="1">
      <c r="A325" s="50" t="str">
        <f t="shared" si="33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4" t="str">
        <f t="shared" si="28"/>
        <v/>
      </c>
    </row>
    <row r="326" spans="1:72" hidden="1">
      <c r="A326" s="50" t="str">
        <f t="shared" si="33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4" t="str">
        <f t="shared" si="28"/>
        <v/>
      </c>
    </row>
    <row r="327" spans="1:72" hidden="1">
      <c r="A327" s="50" t="str">
        <f t="shared" si="33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4" t="str">
        <f t="shared" si="28"/>
        <v/>
      </c>
    </row>
    <row r="328" spans="1:72" hidden="1">
      <c r="A328" s="50" t="str">
        <f t="shared" si="33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4" t="str">
        <f t="shared" si="28"/>
        <v/>
      </c>
    </row>
    <row r="329" spans="1:72" hidden="1">
      <c r="A329" s="50" t="str">
        <f t="shared" si="33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4" t="str">
        <f t="shared" si="28"/>
        <v/>
      </c>
    </row>
    <row r="330" spans="1:72" hidden="1">
      <c r="A330" s="50" t="str">
        <f t="shared" si="33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4" t="str">
        <f t="shared" si="28"/>
        <v/>
      </c>
    </row>
    <row r="331" spans="1:72" hidden="1">
      <c r="A331" s="50" t="str">
        <f t="shared" si="33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4" t="str">
        <f t="shared" si="28"/>
        <v/>
      </c>
    </row>
    <row r="332" spans="1:72" hidden="1">
      <c r="A332" s="50" t="str">
        <f t="shared" si="33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4" t="str">
        <f t="shared" si="28"/>
        <v/>
      </c>
    </row>
    <row r="333" spans="1:72" hidden="1">
      <c r="A333" s="50" t="str">
        <f t="shared" si="33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4" t="str">
        <f t="shared" si="28"/>
        <v/>
      </c>
    </row>
    <row r="334" spans="1:72" hidden="1">
      <c r="A334" s="50" t="str">
        <f t="shared" si="33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4" t="str">
        <f t="shared" si="28"/>
        <v/>
      </c>
    </row>
    <row r="335" spans="1:72" hidden="1">
      <c r="A335" s="50" t="str">
        <f t="shared" si="33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4" t="str">
        <f t="shared" si="28"/>
        <v/>
      </c>
    </row>
    <row r="336" spans="1:72" hidden="1">
      <c r="A336" s="50" t="str">
        <f t="shared" si="33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4" t="str">
        <f t="shared" si="28"/>
        <v/>
      </c>
    </row>
    <row r="337" spans="1:72" hidden="1">
      <c r="A337" s="50" t="str">
        <f t="shared" si="33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4" t="str">
        <f t="shared" si="28"/>
        <v/>
      </c>
    </row>
    <row r="338" spans="1:72" hidden="1">
      <c r="A338" s="50" t="str">
        <f t="shared" si="33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4" t="str">
        <f t="shared" si="28"/>
        <v/>
      </c>
    </row>
    <row r="339" spans="1:72" hidden="1">
      <c r="A339" s="50" t="str">
        <f t="shared" si="33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4" t="str">
        <f t="shared" si="28"/>
        <v/>
      </c>
    </row>
    <row r="340" spans="1:72" hidden="1">
      <c r="A340" s="50" t="str">
        <f t="shared" si="33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4" t="str">
        <f t="shared" si="28"/>
        <v/>
      </c>
    </row>
    <row r="341" spans="1:72" hidden="1">
      <c r="A341" s="50" t="str">
        <f t="shared" si="33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4" t="str">
        <f t="shared" si="28"/>
        <v/>
      </c>
    </row>
    <row r="342" spans="1:72" hidden="1">
      <c r="A342" s="50" t="str">
        <f t="shared" si="33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4" t="str">
        <f t="shared" si="28"/>
        <v/>
      </c>
    </row>
    <row r="343" spans="1:72" hidden="1">
      <c r="A343" s="50" t="str">
        <f t="shared" si="33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4" t="str">
        <f t="shared" si="28"/>
        <v/>
      </c>
    </row>
    <row r="344" spans="1:72" hidden="1">
      <c r="A344" s="50" t="str">
        <f t="shared" si="33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4" t="str">
        <f t="shared" si="28"/>
        <v/>
      </c>
    </row>
    <row r="345" spans="1:72" hidden="1">
      <c r="A345" s="50" t="str">
        <f t="shared" si="33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4" t="str">
        <f t="shared" si="28"/>
        <v/>
      </c>
    </row>
    <row r="346" spans="1:72" hidden="1">
      <c r="A346" s="50" t="str">
        <f t="shared" si="33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4" t="str">
        <f t="shared" si="28"/>
        <v/>
      </c>
    </row>
    <row r="347" spans="1:72" hidden="1">
      <c r="A347" s="50" t="str">
        <f t="shared" si="33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4" t="str">
        <f t="shared" ref="BT347:BT410" si="37">IF(BN347="","",SUBSTITUTE(BM347," ","")&amp;SUBSTITUTE(BN347," ",""))</f>
        <v/>
      </c>
    </row>
    <row r="348" spans="1:72" hidden="1">
      <c r="A348" s="50" t="str">
        <f t="shared" si="33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4" t="str">
        <f t="shared" si="37"/>
        <v/>
      </c>
    </row>
    <row r="349" spans="1:72" hidden="1">
      <c r="A349" s="50" t="str">
        <f t="shared" si="33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4" t="str">
        <f t="shared" si="37"/>
        <v/>
      </c>
    </row>
    <row r="350" spans="1:72" hidden="1">
      <c r="A350" s="50" t="str">
        <f t="shared" si="33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4" t="str">
        <f t="shared" si="37"/>
        <v/>
      </c>
    </row>
    <row r="351" spans="1:72" hidden="1">
      <c r="A351" s="50" t="str">
        <f t="shared" si="33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4" t="str">
        <f t="shared" si="37"/>
        <v/>
      </c>
    </row>
    <row r="352" spans="1:72" hidden="1">
      <c r="A352" s="50" t="str">
        <f t="shared" si="33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4" t="str">
        <f t="shared" si="37"/>
        <v/>
      </c>
    </row>
    <row r="353" spans="1:72" hidden="1">
      <c r="A353" s="50" t="str">
        <f t="shared" si="33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4" t="str">
        <f t="shared" si="37"/>
        <v/>
      </c>
    </row>
    <row r="354" spans="1:72" hidden="1">
      <c r="A354" s="50" t="str">
        <f t="shared" si="33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4" t="str">
        <f t="shared" si="37"/>
        <v/>
      </c>
    </row>
    <row r="355" spans="1:72" hidden="1">
      <c r="A355" s="50" t="str">
        <f t="shared" si="33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4" t="str">
        <f t="shared" si="37"/>
        <v/>
      </c>
    </row>
    <row r="356" spans="1:72" hidden="1">
      <c r="A356" s="50" t="str">
        <f t="shared" si="33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4" t="str">
        <f t="shared" si="37"/>
        <v/>
      </c>
    </row>
    <row r="357" spans="1:72" hidden="1">
      <c r="A357" s="50" t="str">
        <f t="shared" si="33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4" t="str">
        <f t="shared" si="37"/>
        <v/>
      </c>
    </row>
    <row r="358" spans="1:72" hidden="1">
      <c r="A358" s="50" t="str">
        <f t="shared" si="33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4" t="str">
        <f t="shared" si="37"/>
        <v/>
      </c>
    </row>
    <row r="359" spans="1:72" hidden="1">
      <c r="A359" s="50" t="str">
        <f t="shared" si="33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4" t="str">
        <f t="shared" si="37"/>
        <v/>
      </c>
    </row>
    <row r="360" spans="1:72" hidden="1">
      <c r="A360" s="50" t="str">
        <f t="shared" si="33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4" t="str">
        <f t="shared" si="37"/>
        <v/>
      </c>
    </row>
    <row r="361" spans="1:72" hidden="1">
      <c r="A361" s="50" t="str">
        <f t="shared" si="33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4" t="str">
        <f t="shared" si="37"/>
        <v/>
      </c>
    </row>
    <row r="362" spans="1:72" hidden="1">
      <c r="A362" s="50" t="str">
        <f t="shared" si="33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4" t="str">
        <f t="shared" si="37"/>
        <v/>
      </c>
    </row>
    <row r="363" spans="1:72" hidden="1">
      <c r="A363" s="50" t="str">
        <f t="shared" si="33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4" t="str">
        <f t="shared" si="37"/>
        <v/>
      </c>
    </row>
    <row r="364" spans="1:72" hidden="1">
      <c r="A364" s="50" t="str">
        <f t="shared" si="33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4" t="str">
        <f t="shared" si="37"/>
        <v/>
      </c>
    </row>
    <row r="365" spans="1:72" hidden="1">
      <c r="A365" s="50" t="str">
        <f t="shared" si="33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4" t="str">
        <f t="shared" si="37"/>
        <v/>
      </c>
    </row>
    <row r="366" spans="1:72" hidden="1">
      <c r="A366" s="50" t="str">
        <f t="shared" ref="A366:A429" si="38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4" t="str">
        <f t="shared" si="37"/>
        <v/>
      </c>
    </row>
    <row r="367" spans="1:72" hidden="1">
      <c r="A367" s="50" t="str">
        <f t="shared" si="38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4" t="str">
        <f t="shared" si="37"/>
        <v/>
      </c>
    </row>
    <row r="368" spans="1:72" hidden="1">
      <c r="A368" s="50" t="str">
        <f t="shared" si="38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4" t="str">
        <f t="shared" si="37"/>
        <v/>
      </c>
    </row>
    <row r="369" spans="1:72" hidden="1">
      <c r="A369" s="50" t="str">
        <f t="shared" si="38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4" t="str">
        <f t="shared" si="37"/>
        <v/>
      </c>
    </row>
    <row r="370" spans="1:72" hidden="1">
      <c r="A370" s="50" t="str">
        <f t="shared" si="38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4" t="str">
        <f t="shared" si="37"/>
        <v/>
      </c>
    </row>
    <row r="371" spans="1:72" hidden="1">
      <c r="A371" s="50" t="str">
        <f t="shared" si="38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4" t="str">
        <f t="shared" si="37"/>
        <v/>
      </c>
    </row>
    <row r="372" spans="1:72" hidden="1">
      <c r="A372" s="50" t="str">
        <f t="shared" si="38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4" t="str">
        <f t="shared" si="37"/>
        <v/>
      </c>
    </row>
    <row r="373" spans="1:72" hidden="1">
      <c r="A373" s="50" t="str">
        <f t="shared" si="38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4" t="str">
        <f t="shared" si="37"/>
        <v/>
      </c>
    </row>
    <row r="374" spans="1:72" hidden="1">
      <c r="A374" s="50" t="str">
        <f t="shared" si="38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4" t="str">
        <f t="shared" si="37"/>
        <v/>
      </c>
    </row>
    <row r="375" spans="1:72" hidden="1">
      <c r="A375" s="50" t="str">
        <f t="shared" si="38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4" t="str">
        <f t="shared" si="37"/>
        <v/>
      </c>
    </row>
    <row r="376" spans="1:72" hidden="1">
      <c r="A376" s="50" t="str">
        <f t="shared" si="38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4" t="str">
        <f t="shared" si="37"/>
        <v/>
      </c>
    </row>
    <row r="377" spans="1:72" hidden="1">
      <c r="A377" s="50" t="str">
        <f t="shared" si="38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4" t="str">
        <f t="shared" si="37"/>
        <v/>
      </c>
    </row>
    <row r="378" spans="1:72" hidden="1">
      <c r="A378" s="50" t="str">
        <f t="shared" si="38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4" t="str">
        <f t="shared" si="37"/>
        <v/>
      </c>
    </row>
    <row r="379" spans="1:72" hidden="1">
      <c r="A379" s="50" t="str">
        <f t="shared" si="38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4" t="str">
        <f t="shared" si="37"/>
        <v/>
      </c>
    </row>
    <row r="380" spans="1:72" hidden="1">
      <c r="A380" s="50" t="str">
        <f t="shared" si="38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4" t="str">
        <f t="shared" si="37"/>
        <v/>
      </c>
    </row>
    <row r="381" spans="1:72" hidden="1">
      <c r="A381" s="50" t="str">
        <f t="shared" si="38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4" t="str">
        <f t="shared" si="37"/>
        <v/>
      </c>
    </row>
    <row r="382" spans="1:72" hidden="1">
      <c r="A382" s="50" t="str">
        <f t="shared" si="38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4" t="str">
        <f t="shared" si="37"/>
        <v/>
      </c>
    </row>
    <row r="383" spans="1:72" hidden="1">
      <c r="A383" s="50" t="str">
        <f t="shared" si="38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4" t="str">
        <f t="shared" si="37"/>
        <v/>
      </c>
    </row>
    <row r="384" spans="1:72" hidden="1">
      <c r="A384" s="50" t="str">
        <f t="shared" si="38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4" t="str">
        <f t="shared" si="37"/>
        <v/>
      </c>
    </row>
    <row r="385" spans="1:72" hidden="1">
      <c r="A385" s="50" t="str">
        <f t="shared" si="38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4" t="str">
        <f t="shared" si="37"/>
        <v/>
      </c>
    </row>
    <row r="386" spans="1:72" hidden="1">
      <c r="A386" s="50" t="str">
        <f t="shared" si="38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4" t="str">
        <f t="shared" si="37"/>
        <v/>
      </c>
    </row>
    <row r="387" spans="1:72" hidden="1">
      <c r="A387" s="50" t="str">
        <f t="shared" si="38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4" t="str">
        <f t="shared" si="37"/>
        <v/>
      </c>
    </row>
    <row r="388" spans="1:72" hidden="1">
      <c r="A388" s="50" t="str">
        <f t="shared" si="38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4" t="str">
        <f t="shared" si="37"/>
        <v/>
      </c>
    </row>
    <row r="389" spans="1:72" hidden="1">
      <c r="A389" s="50" t="str">
        <f t="shared" si="38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4" t="str">
        <f t="shared" si="37"/>
        <v/>
      </c>
    </row>
    <row r="390" spans="1:72" hidden="1">
      <c r="A390" s="50" t="str">
        <f t="shared" si="38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4" t="str">
        <f t="shared" si="37"/>
        <v/>
      </c>
    </row>
    <row r="391" spans="1:72" hidden="1">
      <c r="A391" s="50" t="str">
        <f t="shared" si="38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4" t="str">
        <f t="shared" si="37"/>
        <v/>
      </c>
    </row>
    <row r="392" spans="1:72" ht="29.25" hidden="1" customHeight="1">
      <c r="A392" s="50" t="str">
        <f t="shared" si="38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4" t="str">
        <f t="shared" si="37"/>
        <v/>
      </c>
    </row>
    <row r="393" spans="1:72" hidden="1">
      <c r="A393" s="50" t="str">
        <f t="shared" si="38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4" t="str">
        <f t="shared" si="37"/>
        <v/>
      </c>
    </row>
    <row r="394" spans="1:72" hidden="1">
      <c r="A394" s="50" t="str">
        <f t="shared" si="38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4" t="str">
        <f t="shared" si="37"/>
        <v/>
      </c>
    </row>
    <row r="395" spans="1:72" hidden="1">
      <c r="A395" s="50" t="str">
        <f t="shared" si="38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4" t="str">
        <f t="shared" si="37"/>
        <v/>
      </c>
    </row>
    <row r="396" spans="1:72" hidden="1">
      <c r="A396" s="50" t="str">
        <f t="shared" si="38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4" t="str">
        <f t="shared" si="37"/>
        <v/>
      </c>
    </row>
    <row r="397" spans="1:72" hidden="1">
      <c r="A397" s="50" t="str">
        <f t="shared" si="38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4" t="str">
        <f t="shared" si="37"/>
        <v/>
      </c>
    </row>
    <row r="398" spans="1:72" hidden="1">
      <c r="A398" s="50" t="str">
        <f t="shared" si="38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4" t="str">
        <f t="shared" si="37"/>
        <v/>
      </c>
    </row>
    <row r="399" spans="1:72" hidden="1">
      <c r="A399" s="50" t="str">
        <f t="shared" si="38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4" t="str">
        <f t="shared" si="37"/>
        <v/>
      </c>
    </row>
    <row r="400" spans="1:72" hidden="1">
      <c r="A400" s="50" t="str">
        <f t="shared" si="38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4" t="str">
        <f t="shared" si="37"/>
        <v/>
      </c>
    </row>
    <row r="401" spans="1:72" hidden="1">
      <c r="A401" s="50" t="str">
        <f t="shared" si="38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4" t="str">
        <f t="shared" si="37"/>
        <v/>
      </c>
    </row>
    <row r="402" spans="1:72" hidden="1">
      <c r="A402" s="50" t="str">
        <f t="shared" si="38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4" t="str">
        <f t="shared" si="37"/>
        <v/>
      </c>
    </row>
    <row r="403" spans="1:72" hidden="1">
      <c r="A403" s="50" t="str">
        <f t="shared" si="38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4" t="str">
        <f t="shared" si="37"/>
        <v/>
      </c>
    </row>
    <row r="404" spans="1:72" hidden="1">
      <c r="A404" s="50" t="str">
        <f t="shared" si="38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4" t="str">
        <f t="shared" si="37"/>
        <v/>
      </c>
    </row>
    <row r="405" spans="1:72" hidden="1">
      <c r="A405" s="50" t="str">
        <f t="shared" si="38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4" t="str">
        <f t="shared" si="37"/>
        <v/>
      </c>
    </row>
    <row r="406" spans="1:72" hidden="1">
      <c r="A406" s="50" t="str">
        <f t="shared" si="38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4" t="str">
        <f t="shared" si="37"/>
        <v/>
      </c>
    </row>
    <row r="407" spans="1:72" hidden="1">
      <c r="A407" s="50" t="str">
        <f t="shared" si="38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4" t="str">
        <f t="shared" si="37"/>
        <v/>
      </c>
    </row>
    <row r="408" spans="1:72" hidden="1">
      <c r="A408" s="50" t="str">
        <f t="shared" si="38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4" t="str">
        <f t="shared" si="37"/>
        <v/>
      </c>
    </row>
    <row r="409" spans="1:72" hidden="1">
      <c r="A409" s="50" t="str">
        <f t="shared" si="38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4" t="str">
        <f t="shared" si="37"/>
        <v/>
      </c>
    </row>
    <row r="410" spans="1:72" hidden="1">
      <c r="A410" s="50" t="str">
        <f t="shared" si="38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4" t="str">
        <f t="shared" si="37"/>
        <v/>
      </c>
    </row>
    <row r="411" spans="1:72" hidden="1">
      <c r="A411" s="50" t="str">
        <f t="shared" si="38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4" t="str">
        <f t="shared" ref="BT411:BT434" si="42">IF(BN411="","",SUBSTITUTE(BM411," ","")&amp;SUBSTITUTE(BN411," ",""))</f>
        <v/>
      </c>
    </row>
    <row r="412" spans="1:72" hidden="1">
      <c r="A412" s="50" t="str">
        <f t="shared" si="38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4" t="str">
        <f t="shared" si="42"/>
        <v/>
      </c>
    </row>
    <row r="413" spans="1:72" hidden="1">
      <c r="A413" s="50" t="str">
        <f t="shared" si="38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4" t="str">
        <f t="shared" si="42"/>
        <v/>
      </c>
    </row>
    <row r="414" spans="1:72" hidden="1">
      <c r="A414" s="50" t="str">
        <f t="shared" si="38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4" t="str">
        <f t="shared" si="42"/>
        <v/>
      </c>
    </row>
    <row r="415" spans="1:72" hidden="1">
      <c r="A415" s="50" t="str">
        <f t="shared" si="38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4" t="str">
        <f t="shared" si="42"/>
        <v/>
      </c>
    </row>
    <row r="416" spans="1:72" hidden="1">
      <c r="A416" s="50" t="str">
        <f t="shared" si="38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4" t="str">
        <f t="shared" si="42"/>
        <v/>
      </c>
    </row>
    <row r="417" spans="1:72" hidden="1">
      <c r="A417" s="50" t="str">
        <f t="shared" si="38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4" t="str">
        <f t="shared" si="42"/>
        <v/>
      </c>
    </row>
    <row r="418" spans="1:72" hidden="1">
      <c r="A418" s="50" t="str">
        <f t="shared" si="38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4" t="str">
        <f t="shared" si="42"/>
        <v/>
      </c>
    </row>
    <row r="419" spans="1:72" hidden="1">
      <c r="A419" s="50" t="str">
        <f t="shared" si="38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4" t="str">
        <f t="shared" si="42"/>
        <v/>
      </c>
    </row>
    <row r="420" spans="1:72" hidden="1">
      <c r="A420" s="50" t="str">
        <f t="shared" si="38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4" t="str">
        <f t="shared" si="42"/>
        <v/>
      </c>
    </row>
    <row r="421" spans="1:72" hidden="1">
      <c r="A421" s="50" t="str">
        <f t="shared" si="38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4" t="str">
        <f t="shared" si="42"/>
        <v/>
      </c>
    </row>
    <row r="422" spans="1:72" hidden="1">
      <c r="A422" s="50" t="str">
        <f t="shared" si="38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4" t="str">
        <f t="shared" si="42"/>
        <v/>
      </c>
    </row>
    <row r="423" spans="1:72" hidden="1">
      <c r="A423" s="50" t="str">
        <f t="shared" si="38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4" t="str">
        <f t="shared" si="42"/>
        <v/>
      </c>
    </row>
    <row r="424" spans="1:72" hidden="1">
      <c r="A424" s="50" t="str">
        <f t="shared" si="38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4" t="str">
        <f t="shared" si="42"/>
        <v/>
      </c>
    </row>
    <row r="425" spans="1:72" hidden="1">
      <c r="A425" s="50" t="str">
        <f t="shared" si="38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4" t="str">
        <f t="shared" si="42"/>
        <v/>
      </c>
    </row>
    <row r="426" spans="1:72" hidden="1">
      <c r="A426" s="50" t="str">
        <f t="shared" si="38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4" t="str">
        <f t="shared" si="42"/>
        <v/>
      </c>
    </row>
    <row r="427" spans="1:72" hidden="1">
      <c r="A427" s="50" t="str">
        <f t="shared" si="38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4" t="str">
        <f t="shared" si="42"/>
        <v/>
      </c>
    </row>
    <row r="428" spans="1:72" hidden="1">
      <c r="A428" s="50" t="str">
        <f t="shared" si="38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4" t="str">
        <f t="shared" si="42"/>
        <v/>
      </c>
    </row>
    <row r="429" spans="1:72" hidden="1">
      <c r="A429" s="50" t="str">
        <f t="shared" si="38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4" t="str">
        <f t="shared" si="42"/>
        <v/>
      </c>
    </row>
    <row r="430" spans="1:72" hidden="1">
      <c r="A430" s="50" t="str">
        <f t="shared" ref="A430:A493" si="43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4" t="str">
        <f t="shared" si="42"/>
        <v/>
      </c>
    </row>
    <row r="431" spans="1:72" hidden="1">
      <c r="A431" s="50" t="str">
        <f t="shared" si="43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4" t="str">
        <f t="shared" si="42"/>
        <v/>
      </c>
    </row>
    <row r="432" spans="1:72" hidden="1">
      <c r="A432" s="50" t="str">
        <f t="shared" si="43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4"/>
    </row>
    <row r="433" spans="1:72" hidden="1">
      <c r="A433" s="50" t="str">
        <f t="shared" si="43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4" t="str">
        <f t="shared" si="42"/>
        <v/>
      </c>
    </row>
    <row r="434" spans="1:72" hidden="1">
      <c r="A434" s="50" t="str">
        <f t="shared" si="43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4" t="str">
        <f t="shared" si="42"/>
        <v/>
      </c>
    </row>
    <row r="435" spans="1:72" hidden="1">
      <c r="A435" s="50" t="str">
        <f t="shared" si="43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4" t="str">
        <f t="shared" ref="BT435:BT475" si="47">IF(BN435="","",SUBSTITUTE(BM435," ","")&amp;SUBSTITUTE(BN435," ",""))</f>
        <v/>
      </c>
    </row>
    <row r="436" spans="1:72" hidden="1">
      <c r="A436" s="50" t="str">
        <f t="shared" si="43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4" t="str">
        <f t="shared" si="47"/>
        <v/>
      </c>
    </row>
    <row r="437" spans="1:72" hidden="1">
      <c r="A437" s="50" t="str">
        <f t="shared" si="43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4" t="str">
        <f t="shared" si="47"/>
        <v/>
      </c>
    </row>
    <row r="438" spans="1:72" hidden="1">
      <c r="A438" s="50" t="str">
        <f t="shared" si="43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4" t="str">
        <f t="shared" si="47"/>
        <v/>
      </c>
    </row>
    <row r="439" spans="1:72" hidden="1">
      <c r="A439" s="50" t="str">
        <f t="shared" si="43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4" t="str">
        <f t="shared" si="47"/>
        <v/>
      </c>
    </row>
    <row r="440" spans="1:72" hidden="1">
      <c r="A440" s="50" t="str">
        <f t="shared" si="43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4" t="str">
        <f t="shared" si="47"/>
        <v/>
      </c>
    </row>
    <row r="441" spans="1:72" hidden="1">
      <c r="A441" s="50" t="str">
        <f t="shared" si="43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4" t="str">
        <f t="shared" si="47"/>
        <v/>
      </c>
    </row>
    <row r="442" spans="1:72" hidden="1">
      <c r="A442" s="50" t="str">
        <f t="shared" si="43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4" t="str">
        <f t="shared" si="47"/>
        <v/>
      </c>
    </row>
    <row r="443" spans="1:72" hidden="1">
      <c r="A443" s="50" t="str">
        <f t="shared" si="43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4" t="str">
        <f t="shared" si="47"/>
        <v/>
      </c>
    </row>
    <row r="444" spans="1:72" hidden="1">
      <c r="A444" s="50" t="str">
        <f t="shared" si="43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4" t="str">
        <f t="shared" si="47"/>
        <v/>
      </c>
    </row>
    <row r="445" spans="1:72" hidden="1">
      <c r="A445" s="50" t="str">
        <f t="shared" si="43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4" t="str">
        <f t="shared" si="47"/>
        <v/>
      </c>
    </row>
    <row r="446" spans="1:72" hidden="1">
      <c r="A446" s="50" t="str">
        <f t="shared" si="43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4" t="str">
        <f t="shared" si="47"/>
        <v/>
      </c>
    </row>
    <row r="447" spans="1:72" hidden="1">
      <c r="A447" s="50" t="str">
        <f t="shared" si="43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4" t="str">
        <f t="shared" si="47"/>
        <v/>
      </c>
    </row>
    <row r="448" spans="1:72" hidden="1">
      <c r="A448" s="50" t="str">
        <f t="shared" si="43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4" t="str">
        <f t="shared" si="47"/>
        <v/>
      </c>
    </row>
    <row r="449" spans="1:72" hidden="1">
      <c r="A449" s="50" t="str">
        <f t="shared" si="43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4" t="str">
        <f t="shared" si="47"/>
        <v/>
      </c>
    </row>
    <row r="450" spans="1:72" hidden="1">
      <c r="A450" s="50" t="str">
        <f t="shared" si="43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4" t="str">
        <f t="shared" si="47"/>
        <v/>
      </c>
    </row>
    <row r="451" spans="1:72" hidden="1">
      <c r="A451" s="50" t="str">
        <f t="shared" si="43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4" t="str">
        <f t="shared" si="47"/>
        <v/>
      </c>
    </row>
    <row r="452" spans="1:72" hidden="1">
      <c r="A452" s="166" t="str">
        <f t="shared" ref="A452:A454" si="48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7"/>
        <v/>
      </c>
    </row>
    <row r="453" spans="1:72" hidden="1">
      <c r="A453" s="166" t="str">
        <f t="shared" si="48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7"/>
        <v/>
      </c>
    </row>
    <row r="454" spans="1:72" hidden="1">
      <c r="A454" s="166" t="str">
        <f t="shared" si="48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7"/>
        <v/>
      </c>
    </row>
    <row r="455" spans="1:72" hidden="1">
      <c r="A455" s="166" t="str">
        <f t="shared" ref="A455:A518" si="49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7"/>
        <v/>
      </c>
    </row>
    <row r="456" spans="1:72" hidden="1">
      <c r="A456" s="166" t="str">
        <f t="shared" si="49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7"/>
        <v/>
      </c>
    </row>
    <row r="457" spans="1:72" hidden="1">
      <c r="A457" s="166" t="str">
        <f t="shared" si="49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7"/>
        <v/>
      </c>
    </row>
    <row r="458" spans="1:72" hidden="1">
      <c r="A458" s="166" t="str">
        <f t="shared" si="49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7"/>
        <v/>
      </c>
    </row>
    <row r="459" spans="1:72" hidden="1">
      <c r="A459" s="166" t="str">
        <f t="shared" si="49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7"/>
        <v/>
      </c>
    </row>
    <row r="460" spans="1:72" hidden="1">
      <c r="A460" s="166" t="str">
        <f t="shared" si="49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7"/>
        <v/>
      </c>
    </row>
    <row r="461" spans="1:72" hidden="1">
      <c r="A461" s="166" t="str">
        <f t="shared" si="49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7"/>
        <v/>
      </c>
    </row>
    <row r="462" spans="1:72" hidden="1">
      <c r="A462" s="166" t="str">
        <f t="shared" si="49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7"/>
        <v/>
      </c>
    </row>
    <row r="463" spans="1:72" hidden="1">
      <c r="A463" s="166" t="str">
        <f t="shared" si="49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7"/>
        <v/>
      </c>
    </row>
    <row r="464" spans="1:72" hidden="1">
      <c r="A464" s="166" t="str">
        <f t="shared" si="49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7"/>
        <v/>
      </c>
    </row>
    <row r="465" spans="1:72" hidden="1">
      <c r="A465" s="166" t="str">
        <f t="shared" si="49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7"/>
        <v/>
      </c>
    </row>
    <row r="466" spans="1:72" hidden="1">
      <c r="A466" s="166" t="str">
        <f t="shared" si="49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7"/>
        <v/>
      </c>
    </row>
    <row r="467" spans="1:72" hidden="1">
      <c r="A467" s="166" t="str">
        <f t="shared" si="49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7"/>
        <v/>
      </c>
    </row>
    <row r="468" spans="1:72" hidden="1">
      <c r="A468" s="166" t="str">
        <f t="shared" si="49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7"/>
        <v/>
      </c>
    </row>
    <row r="469" spans="1:72" hidden="1">
      <c r="A469" s="166" t="str">
        <f t="shared" si="49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7"/>
        <v/>
      </c>
    </row>
    <row r="470" spans="1:72" hidden="1">
      <c r="A470" s="166" t="str">
        <f t="shared" si="49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7"/>
        <v/>
      </c>
    </row>
    <row r="471" spans="1:72" hidden="1">
      <c r="A471" s="166" t="str">
        <f t="shared" si="49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7"/>
        <v/>
      </c>
    </row>
    <row r="472" spans="1:72" hidden="1">
      <c r="A472" s="166" t="str">
        <f t="shared" si="49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7"/>
        <v/>
      </c>
    </row>
    <row r="473" spans="1:72" hidden="1">
      <c r="A473" s="166" t="str">
        <f t="shared" si="49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7"/>
        <v/>
      </c>
    </row>
    <row r="474" spans="1:72" hidden="1">
      <c r="A474" s="166" t="str">
        <f t="shared" si="49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7"/>
        <v/>
      </c>
    </row>
    <row r="475" spans="1:72" hidden="1">
      <c r="A475" s="166" t="str">
        <f t="shared" si="49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7"/>
        <v/>
      </c>
    </row>
    <row r="476" spans="1:72" hidden="1">
      <c r="A476" s="166" t="str">
        <f t="shared" si="49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0">IF(BN476="","",SUBSTITUTE(BM476," ","")&amp;SUBSTITUTE(BN476," ",""))</f>
        <v/>
      </c>
    </row>
    <row r="477" spans="1:72" hidden="1">
      <c r="A477" s="166" t="str">
        <f t="shared" si="49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1">IF(BN477="","",SUBSTITUTE(BM477," ","")&amp;SUBSTITUTE(BN477," ",""))</f>
        <v/>
      </c>
    </row>
    <row r="478" spans="1:72" hidden="1">
      <c r="A478" s="166" t="str">
        <f t="shared" si="49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1"/>
        <v/>
      </c>
    </row>
    <row r="479" spans="1:72" hidden="1">
      <c r="A479" s="166" t="str">
        <f t="shared" si="49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1"/>
        <v/>
      </c>
    </row>
    <row r="480" spans="1:72" hidden="1">
      <c r="A480" s="166" t="str">
        <f t="shared" si="49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1"/>
        <v/>
      </c>
    </row>
    <row r="481" spans="1:72" hidden="1">
      <c r="A481" s="166" t="str">
        <f t="shared" si="49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1"/>
        <v/>
      </c>
    </row>
    <row r="482" spans="1:72" hidden="1">
      <c r="A482" s="166" t="str">
        <f t="shared" si="49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1"/>
        <v/>
      </c>
    </row>
    <row r="483" spans="1:72" hidden="1">
      <c r="A483" s="166" t="str">
        <f t="shared" si="49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1"/>
        <v/>
      </c>
    </row>
    <row r="484" spans="1:72" hidden="1">
      <c r="A484" s="166" t="str">
        <f t="shared" si="49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1"/>
        <v/>
      </c>
    </row>
    <row r="485" spans="1:72" hidden="1">
      <c r="A485" s="166" t="str">
        <f t="shared" si="49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1"/>
        <v/>
      </c>
    </row>
    <row r="486" spans="1:72" hidden="1">
      <c r="A486" s="166" t="str">
        <f t="shared" si="49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1"/>
        <v/>
      </c>
    </row>
    <row r="487" spans="1:72" hidden="1">
      <c r="A487" s="166" t="str">
        <f t="shared" si="49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1"/>
        <v/>
      </c>
    </row>
    <row r="488" spans="1:72" hidden="1">
      <c r="A488" s="166" t="str">
        <f t="shared" si="49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1"/>
        <v/>
      </c>
    </row>
    <row r="489" spans="1:72" hidden="1">
      <c r="A489" s="166" t="str">
        <f t="shared" si="49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1"/>
        <v/>
      </c>
    </row>
    <row r="490" spans="1:72" hidden="1">
      <c r="A490" s="166" t="str">
        <f t="shared" si="49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1"/>
        <v/>
      </c>
    </row>
    <row r="491" spans="1:72" hidden="1">
      <c r="A491" s="166" t="str">
        <f t="shared" si="49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1"/>
        <v/>
      </c>
    </row>
    <row r="492" spans="1:72" hidden="1">
      <c r="A492" s="166" t="str">
        <f t="shared" si="49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1"/>
        <v/>
      </c>
    </row>
    <row r="493" spans="1:72" hidden="1">
      <c r="A493" s="166" t="str">
        <f t="shared" si="49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1"/>
        <v/>
      </c>
    </row>
    <row r="494" spans="1:72" hidden="1">
      <c r="A494" s="166" t="str">
        <f t="shared" si="49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1"/>
        <v/>
      </c>
    </row>
    <row r="495" spans="1:72" hidden="1">
      <c r="A495" s="166" t="str">
        <f t="shared" si="49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1"/>
        <v/>
      </c>
    </row>
    <row r="496" spans="1:72" hidden="1">
      <c r="A496" s="166" t="str">
        <f t="shared" si="49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1"/>
        <v/>
      </c>
    </row>
    <row r="497" spans="1:72" hidden="1">
      <c r="A497" s="166" t="str">
        <f t="shared" si="49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1"/>
        <v/>
      </c>
    </row>
    <row r="498" spans="1:72" hidden="1">
      <c r="A498" s="166" t="str">
        <f t="shared" si="49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1"/>
        <v/>
      </c>
    </row>
    <row r="499" spans="1:72" hidden="1">
      <c r="A499" s="166" t="str">
        <f t="shared" si="49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1"/>
        <v/>
      </c>
    </row>
    <row r="500" spans="1:72" hidden="1">
      <c r="A500" s="166" t="str">
        <f t="shared" si="49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1"/>
        <v/>
      </c>
    </row>
    <row r="501" spans="1:72" hidden="1">
      <c r="A501" s="166" t="str">
        <f t="shared" si="49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1"/>
        <v/>
      </c>
    </row>
    <row r="502" spans="1:72" hidden="1">
      <c r="A502" s="166" t="str">
        <f t="shared" si="49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1"/>
        <v/>
      </c>
    </row>
    <row r="503" spans="1:72" hidden="1">
      <c r="A503" s="166" t="str">
        <f t="shared" si="49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1"/>
        <v/>
      </c>
    </row>
    <row r="504" spans="1:72" hidden="1">
      <c r="A504" s="166" t="str">
        <f t="shared" si="49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1"/>
        <v/>
      </c>
    </row>
    <row r="505" spans="1:72" hidden="1">
      <c r="A505" s="166" t="str">
        <f t="shared" si="49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1"/>
        <v/>
      </c>
    </row>
    <row r="506" spans="1:72" hidden="1">
      <c r="A506" s="166" t="str">
        <f t="shared" si="49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1"/>
        <v/>
      </c>
    </row>
    <row r="507" spans="1:72" hidden="1">
      <c r="A507" s="166" t="str">
        <f t="shared" si="49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1"/>
        <v/>
      </c>
    </row>
    <row r="508" spans="1:72" hidden="1">
      <c r="A508" s="166" t="str">
        <f t="shared" si="49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1"/>
        <v/>
      </c>
    </row>
    <row r="509" spans="1:72" hidden="1">
      <c r="A509" s="166" t="str">
        <f t="shared" si="49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1"/>
        <v/>
      </c>
    </row>
    <row r="510" spans="1:72" hidden="1">
      <c r="A510" s="166" t="str">
        <f t="shared" si="49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1"/>
        <v/>
      </c>
    </row>
    <row r="511" spans="1:72" hidden="1">
      <c r="A511" s="166" t="str">
        <f t="shared" si="49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1"/>
        <v/>
      </c>
    </row>
    <row r="512" spans="1:72" hidden="1">
      <c r="A512" s="166" t="str">
        <f t="shared" si="49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1"/>
        <v/>
      </c>
    </row>
    <row r="513" spans="1:72" hidden="1">
      <c r="A513" s="166" t="str">
        <f t="shared" si="49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1"/>
        <v/>
      </c>
    </row>
    <row r="514" spans="1:72" hidden="1">
      <c r="A514" s="166" t="str">
        <f t="shared" si="49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1"/>
        <v/>
      </c>
    </row>
    <row r="515" spans="1:72" hidden="1">
      <c r="A515" s="166" t="str">
        <f t="shared" si="49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1"/>
        <v/>
      </c>
    </row>
    <row r="516" spans="1:72" hidden="1">
      <c r="A516" s="166" t="str">
        <f t="shared" si="49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1"/>
        <v/>
      </c>
    </row>
    <row r="517" spans="1:72" hidden="1">
      <c r="A517" s="166" t="str">
        <f t="shared" si="49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1"/>
        <v/>
      </c>
    </row>
    <row r="518" spans="1:72" hidden="1">
      <c r="A518" s="166" t="str">
        <f t="shared" si="49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1"/>
        <v/>
      </c>
    </row>
    <row r="519" spans="1:72" hidden="1">
      <c r="A519" s="166" t="str">
        <f t="shared" ref="A519:A553" si="52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1"/>
        <v/>
      </c>
    </row>
    <row r="520" spans="1:72" hidden="1">
      <c r="A520" s="166" t="str">
        <f t="shared" si="52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1"/>
        <v/>
      </c>
    </row>
    <row r="521" spans="1:72" hidden="1">
      <c r="A521" s="166" t="str">
        <f t="shared" si="52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1"/>
        <v/>
      </c>
    </row>
    <row r="522" spans="1:72" hidden="1">
      <c r="A522" s="166" t="str">
        <f t="shared" si="52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1"/>
        <v/>
      </c>
    </row>
    <row r="523" spans="1:72" hidden="1">
      <c r="A523" s="166" t="str">
        <f t="shared" si="52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2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2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2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2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2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2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2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2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2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2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2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2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2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2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2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2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2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2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2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2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2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2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2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2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2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2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2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2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2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2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T90" sqref="T90:T9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1324</v>
      </c>
      <c r="W1" s="369"/>
      <c r="X1" s="369"/>
      <c r="Y1" s="103"/>
    </row>
    <row r="2" spans="1:25" s="100" customFormat="1" ht="11.25" customHeight="1">
      <c r="A2" s="104" t="s">
        <v>1325</v>
      </c>
      <c r="B2" s="104" t="s">
        <v>1326</v>
      </c>
      <c r="C2" s="104" t="s">
        <v>7</v>
      </c>
      <c r="D2" s="105" t="s">
        <v>1163</v>
      </c>
      <c r="E2" s="105" t="s">
        <v>1164</v>
      </c>
      <c r="F2" s="105" t="s">
        <v>1327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1328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*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</v>
      </c>
      <c r="J85" s="109" t="str">
        <f>IF(FN_MC!I87="","*",FN_MC!I87)</f>
        <v>TSF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>
      <c r="A88" s="108" t="str">
        <f>IF(FN_MC!Y90="","*",FN_MC!Y90)</f>
        <v>*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IF(FN_MC!Y92="","*",FN_MC!Y92)</f>
        <v>*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IF(FN_MC!Y94="","*",FN_MC!Y94)</f>
        <v>*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IF(FN_MC!Y96="","*",FN_MC!Y96)</f>
        <v>*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IF(FN_MC!Y98="","*",FN_MC!Y98)</f>
        <v>*</v>
      </c>
      <c r="B96" s="108" t="str">
        <f>IF(FN_MC!X98="","*",FN_MC!X98)</f>
        <v>Oportunidade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0.41666666666666669</v>
      </c>
      <c r="R96" s="127">
        <f>IF(FN_MC!P98="","*",FN_MC!P98)</f>
        <v>0.16666666666666666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IF(FN_MC!Y104="","*",FN_MC!Y104)</f>
        <v>*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IF(FN_MC!Y107="","*",FN_MC!Y107)</f>
        <v>*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1329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1330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1331</v>
      </c>
      <c r="E3" s="321" t="s">
        <v>1332</v>
      </c>
      <c r="F3" s="321" t="s">
        <v>1333</v>
      </c>
      <c r="G3" s="321" t="s">
        <v>1334</v>
      </c>
      <c r="H3" s="321" t="s">
        <v>1335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1336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1337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1338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1339</v>
      </c>
      <c r="C4" s="326" t="s">
        <v>1340</v>
      </c>
      <c r="D4" s="326" t="s">
        <v>1341</v>
      </c>
      <c r="E4" s="326" t="s">
        <v>1342</v>
      </c>
      <c r="F4" s="326" t="s">
        <v>351</v>
      </c>
      <c r="G4" s="326" t="s">
        <v>1343</v>
      </c>
      <c r="H4" s="191"/>
    </row>
    <row r="5" spans="1:8" ht="43.5">
      <c r="A5" s="191"/>
      <c r="B5" s="327" t="s">
        <v>1344</v>
      </c>
      <c r="C5" s="327">
        <v>309525</v>
      </c>
      <c r="D5" s="327" t="s">
        <v>1345</v>
      </c>
      <c r="E5" s="327" t="s">
        <v>239</v>
      </c>
      <c r="F5" s="327" t="s">
        <v>1346</v>
      </c>
      <c r="G5" s="328">
        <v>46296</v>
      </c>
      <c r="H5" s="191"/>
    </row>
    <row r="6" spans="1:8" ht="43.5">
      <c r="A6" s="191"/>
      <c r="B6" s="327" t="s">
        <v>1347</v>
      </c>
      <c r="C6" s="327">
        <v>256875</v>
      </c>
      <c r="D6" s="327" t="s">
        <v>1348</v>
      </c>
      <c r="E6" s="327" t="s">
        <v>239</v>
      </c>
      <c r="F6" s="327" t="s">
        <v>1346</v>
      </c>
      <c r="G6" s="328">
        <v>46296</v>
      </c>
      <c r="H6" s="191"/>
    </row>
    <row r="7" spans="1:8" ht="43.5">
      <c r="A7" s="191"/>
      <c r="B7" s="327" t="s">
        <v>1349</v>
      </c>
      <c r="C7" s="327">
        <v>257278</v>
      </c>
      <c r="D7" s="327" t="s">
        <v>1350</v>
      </c>
      <c r="E7" s="327" t="s">
        <v>230</v>
      </c>
      <c r="F7" s="327" t="s">
        <v>1351</v>
      </c>
      <c r="G7" s="328">
        <v>46235</v>
      </c>
      <c r="H7" s="191"/>
    </row>
    <row r="8" spans="1:8" ht="43.5">
      <c r="A8" s="191"/>
      <c r="B8" s="327" t="s">
        <v>1352</v>
      </c>
      <c r="C8" s="327">
        <v>261794</v>
      </c>
      <c r="D8" s="327" t="s">
        <v>1353</v>
      </c>
      <c r="E8" s="327" t="s">
        <v>230</v>
      </c>
      <c r="F8" s="327" t="s">
        <v>1351</v>
      </c>
      <c r="G8" s="328">
        <v>46082</v>
      </c>
      <c r="H8" s="191"/>
    </row>
    <row r="9" spans="1:8" ht="43.5">
      <c r="A9" s="191"/>
      <c r="B9" s="327" t="s">
        <v>1354</v>
      </c>
      <c r="C9" s="327">
        <v>257033</v>
      </c>
      <c r="D9" s="327" t="s">
        <v>1355</v>
      </c>
      <c r="E9" s="327" t="s">
        <v>230</v>
      </c>
      <c r="F9" s="327" t="s">
        <v>538</v>
      </c>
      <c r="G9" s="327" t="s">
        <v>1356</v>
      </c>
      <c r="H9" s="191"/>
    </row>
    <row r="10" spans="1:8" ht="43.5">
      <c r="A10" s="191"/>
      <c r="B10" s="327" t="s">
        <v>1357</v>
      </c>
      <c r="C10" s="327">
        <v>396578</v>
      </c>
      <c r="D10" s="327" t="s">
        <v>1358</v>
      </c>
      <c r="E10" s="327" t="s">
        <v>230</v>
      </c>
      <c r="F10" s="327" t="s">
        <v>538</v>
      </c>
      <c r="G10" s="327" t="s">
        <v>1356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1359</v>
      </c>
      <c r="D5" s="374"/>
      <c r="E5" s="374"/>
      <c r="F5" s="374"/>
      <c r="G5" s="374"/>
      <c r="H5" s="374"/>
      <c r="I5" s="374"/>
      <c r="J5" s="375"/>
      <c r="K5" s="376" t="s">
        <v>1360</v>
      </c>
      <c r="L5" s="377"/>
      <c r="M5" s="377"/>
      <c r="N5" s="377"/>
      <c r="O5" s="378" t="s">
        <v>1361</v>
      </c>
      <c r="P5" s="379"/>
      <c r="Q5" s="380"/>
    </row>
    <row r="6" spans="1:17" s="93" customFormat="1" ht="15.75" customHeight="1">
      <c r="A6" s="87" t="s">
        <v>1327</v>
      </c>
      <c r="B6" s="94" t="s">
        <v>1326</v>
      </c>
      <c r="C6" s="95" t="s">
        <v>1163</v>
      </c>
      <c r="D6" s="96" t="s">
        <v>1164</v>
      </c>
      <c r="E6" s="95" t="s">
        <v>1362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1363</v>
      </c>
      <c r="M6" s="138" t="s">
        <v>30</v>
      </c>
      <c r="N6" s="139" t="s">
        <v>1158</v>
      </c>
      <c r="O6" s="245" t="s">
        <v>1201</v>
      </c>
      <c r="P6" s="156"/>
      <c r="Q6" s="192" t="s">
        <v>1364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Realizando  descarga das 10:11h as 14:11h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Em atraso, previsão de entregar intervalo as 16h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Em inspeção para TGR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até 12:14h - 520m de produção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0.41666666666666669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1365</v>
      </c>
      <c r="C2" s="95" t="s">
        <v>1148</v>
      </c>
      <c r="D2" s="95" t="s">
        <v>1150</v>
      </c>
      <c r="E2" s="95" t="s">
        <v>1366</v>
      </c>
      <c r="F2" s="95" t="s">
        <v>1367</v>
      </c>
      <c r="G2" s="95" t="s">
        <v>1368</v>
      </c>
      <c r="H2" s="95" t="s">
        <v>1369</v>
      </c>
      <c r="I2" s="95" t="s">
        <v>1370</v>
      </c>
      <c r="J2" s="95" t="s">
        <v>1371</v>
      </c>
      <c r="K2" s="130" t="s">
        <v>1372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</v>
      </c>
      <c r="F85" s="136" t="str">
        <f>IF(FN_MC!M87="","*",FN_MC!M87)</f>
        <v>TSF-TEX</v>
      </c>
      <c r="G85" s="120" t="str">
        <f>IF(FN_MC!I87="","*",FN_MC!I87)</f>
        <v>TSF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ZIQ-ZTO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2026-01-06T18:36:19Z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