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39" documentId="120_S{118792C3-22EF-5104-A093-F22BFE3913F3}" xr6:coauthVersionLast="47" xr6:coauthVersionMax="47" xr10:uidLastSave="{9DA13F01-838B-4674-B938-6A24629DF96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/>
  <c r="M302" i="1" a="1"/>
  <c r="M302" i="1"/>
  <c r="N301" i="1" a="1"/>
  <c r="N301" i="1"/>
  <c r="M301" i="1" a="1"/>
  <c r="M301" i="1"/>
  <c r="H301" i="1" a="1"/>
  <c r="H301" i="1"/>
  <c r="M300" i="1" a="1"/>
  <c r="M300" i="1"/>
  <c r="N299" i="1" a="1"/>
  <c r="N299" i="1"/>
  <c r="M299" i="1" a="1"/>
  <c r="M299" i="1"/>
  <c r="I299" i="1" a="1"/>
  <c r="I299" i="1"/>
  <c r="H299" i="1" a="1"/>
  <c r="H299" i="1"/>
  <c r="N298" i="1" a="1"/>
  <c r="N298" i="1"/>
  <c r="M298" i="1" a="1"/>
  <c r="M298" i="1"/>
  <c r="H298" i="1" a="1"/>
  <c r="H298" i="1"/>
  <c r="N297" i="1" a="1"/>
  <c r="N297" i="1"/>
  <c r="M297" i="1" a="1"/>
  <c r="M297" i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<sst xmlns="http://schemas.openxmlformats.org/spreadsheetml/2006/main" count="6727" uniqueCount="1474">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</sst>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C262" activePane="bottomRight" state="frozen"/>
      <selection pane="bottomRight" activeCell="BK285" sqref="BK285:BK28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1389</v>
      </c>
      <c r="BK276" s="17" t="s">
        <v>1390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t="128.25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1406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2" operator="equal">
      <formula>"NÃO"</formula>
    </cfRule>
    <cfRule type="cellIs" dxfId="220" priority="11733" operator="equal">
      <formula>"SIM"</formula>
    </cfRule>
  </conditionalFormatting>
  <conditionalFormatting sqref="AZ6:AZ1001">
    <cfRule type="expression" dxfId="219" priority="54188">
      <formula>#REF!=1</formula>
    </cfRule>
  </conditionalFormatting>
  <conditionalFormatting sqref="BE6:BE1001 AY6:AY1001 U6:U1001">
    <cfRule type="cellIs" dxfId="218" priority="54172" operator="equal">
      <formula>"ERRO"</formula>
    </cfRule>
  </conditionalFormatting>
  <conditionalFormatting sqref="BQ6:BQ1001">
    <cfRule type="cellIs" dxfId="217" priority="54167" operator="equal">
      <formula>"Produção e Intervalo"</formula>
    </cfRule>
    <cfRule type="cellIs" dxfId="216" priority="54168" operator="equal">
      <formula>"Aderente"</formula>
    </cfRule>
    <cfRule type="cellIs" dxfId="215" priority="54169" operator="equal">
      <formula>"Intervalo"</formula>
    </cfRule>
    <cfRule type="cellIs" dxfId="214" priority="54170" operator="equal">
      <formula>"Produção"</formula>
    </cfRule>
    <cfRule type="cellIs" dxfId="213" priority="54171" operator="equal">
      <formula>"ERRO"</formula>
    </cfRule>
  </conditionalFormatting>
  <conditionalFormatting sqref="BR6:BS1001">
    <cfRule type="cellIs" dxfId="212" priority="54149" operator="equal">
      <formula>"*"</formula>
    </cfRule>
    <cfRule type="cellIs" dxfId="211" priority="54150" operator="greaterThanOrEqual">
      <formula>1</formula>
    </cfRule>
    <cfRule type="cellIs" dxfId="210" priority="54151" operator="lessThan">
      <formula>1</formula>
    </cfRule>
  </conditionalFormatting>
  <conditionalFormatting sqref="BK949 BK81 BK83:BK84 BK101 BK67 BK69 BK72:BK73 BJ9:BJ1001"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5" operator="equal">
      <formula>"OPORTUNIDADE"</formula>
    </cfRule>
  </conditionalFormatting>
  <conditionalFormatting sqref="Y6:Z39">
    <cfRule type="cellIs" dxfId="208" priority="273" operator="equal">
      <formula>"NÃO"</formula>
    </cfRule>
    <cfRule type="cellIs" dxfId="207" priority="274" operator="equal">
      <formula>"SIM"</formula>
    </cfRule>
  </conditionalFormatting>
  <conditionalFormatting sqref="BH6:BH8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3" operator="equal">
      <formula>"OPORTUNIDADE"</formula>
    </cfRule>
  </conditionalFormatting>
  <conditionalFormatting sqref="Y44:Z44">
    <cfRule type="cellIs" dxfId="205" priority="241" operator="equal">
      <formula>"NÃO"</formula>
    </cfRule>
    <cfRule type="cellIs" dxfId="204" priority="242" operator="equal">
      <formula>"SIM"</formula>
    </cfRule>
  </conditionalFormatting>
  <conditionalFormatting sqref="Y48:Z52">
    <cfRule type="cellIs" dxfId="203" priority="240" operator="equal">
      <formula>"OPORTUNIDADE"</formula>
    </cfRule>
  </conditionalFormatting>
  <conditionalFormatting sqref="Y48:Z52">
    <cfRule type="cellIs" dxfId="202" priority="238" operator="equal">
      <formula>"NÃO"</formula>
    </cfRule>
    <cfRule type="cellIs" dxfId="201" priority="239" operator="equal">
      <formula>"SIM"</formula>
    </cfRule>
  </conditionalFormatting>
  <conditionalFormatting sqref="Y68:Z68">
    <cfRule type="cellIs" dxfId="200" priority="234" operator="equal">
      <formula>"OPORTUNIDADE"</formula>
    </cfRule>
  </conditionalFormatting>
  <conditionalFormatting sqref="Y68:Z68">
    <cfRule type="cellIs" dxfId="199" priority="232" operator="equal">
      <formula>"NÃO"</formula>
    </cfRule>
    <cfRule type="cellIs" dxfId="198" priority="233" operator="equal">
      <formula>"SIM"</formula>
    </cfRule>
  </conditionalFormatting>
  <conditionalFormatting sqref="Y75:Z75">
    <cfRule type="cellIs" dxfId="197" priority="231" operator="equal">
      <formula>"OPORTUNIDADE"</formula>
    </cfRule>
  </conditionalFormatting>
  <conditionalFormatting sqref="Y75:Z75">
    <cfRule type="cellIs" dxfId="196" priority="229" operator="equal">
      <formula>"NÃO"</formula>
    </cfRule>
    <cfRule type="cellIs" dxfId="195" priority="230" operator="equal">
      <formula>"SIM"</formula>
    </cfRule>
  </conditionalFormatting>
  <conditionalFormatting sqref="Y77:Z78">
    <cfRule type="cellIs" dxfId="194" priority="228" operator="equal">
      <formula>"OPORTUNIDADE"</formula>
    </cfRule>
  </conditionalFormatting>
  <conditionalFormatting sqref="Y77:Z78">
    <cfRule type="cellIs" dxfId="193" priority="226" operator="equal">
      <formula>"NÃO"</formula>
    </cfRule>
    <cfRule type="cellIs" dxfId="192" priority="227" operator="equal">
      <formula>"SIM"</formula>
    </cfRule>
  </conditionalFormatting>
  <conditionalFormatting sqref="Y81:Z81">
    <cfRule type="cellIs" dxfId="191" priority="225" operator="equal">
      <formula>"OPORTUNIDADE"</formula>
    </cfRule>
  </conditionalFormatting>
  <conditionalFormatting sqref="Y81:Z81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Y82:Z82">
    <cfRule type="cellIs" dxfId="188" priority="222" operator="equal">
      <formula>"OPORTUNIDADE"</formula>
    </cfRule>
  </conditionalFormatting>
  <conditionalFormatting sqref="Y82:Z82">
    <cfRule type="cellIs" dxfId="187" priority="220" operator="equal">
      <formula>"NÃO"</formula>
    </cfRule>
    <cfRule type="cellIs" dxfId="186" priority="221" operator="equal">
      <formula>"SIM"</formula>
    </cfRule>
  </conditionalFormatting>
  <conditionalFormatting sqref="Y91:Z91">
    <cfRule type="cellIs" dxfId="185" priority="219" operator="equal">
      <formula>"OPORTUNIDADE"</formula>
    </cfRule>
  </conditionalFormatting>
  <conditionalFormatting sqref="Y91:Z91">
    <cfRule type="cellIs" dxfId="184" priority="217" operator="equal">
      <formula>"NÃO"</formula>
    </cfRule>
    <cfRule type="cellIs" dxfId="183" priority="218" operator="equal">
      <formula>"SIM"</formula>
    </cfRule>
  </conditionalFormatting>
  <conditionalFormatting sqref="Y93:Z93">
    <cfRule type="cellIs" dxfId="182" priority="216" operator="equal">
      <formula>"OPORTUNIDADE"</formula>
    </cfRule>
  </conditionalFormatting>
  <conditionalFormatting sqref="Y93:Z93">
    <cfRule type="cellIs" dxfId="181" priority="214" operator="equal">
      <formula>"NÃO"</formula>
    </cfRule>
    <cfRule type="cellIs" dxfId="180" priority="215" operator="equal">
      <formula>"SIM"</formula>
    </cfRule>
  </conditionalFormatting>
  <conditionalFormatting sqref="Y95:Z95">
    <cfRule type="cellIs" dxfId="179" priority="213" operator="equal">
      <formula>"OPORTUNIDADE"</formula>
    </cfRule>
  </conditionalFormatting>
  <conditionalFormatting sqref="Y95:Z95">
    <cfRule type="cellIs" dxfId="178" priority="211" operator="equal">
      <formula>"NÃO"</formula>
    </cfRule>
    <cfRule type="cellIs" dxfId="177" priority="212" operator="equal">
      <formula>"SIM"</formula>
    </cfRule>
  </conditionalFormatting>
  <conditionalFormatting sqref="Y96:Z97">
    <cfRule type="cellIs" dxfId="176" priority="210" operator="equal">
      <formula>"OPORTUNIDADE"</formula>
    </cfRule>
  </conditionalFormatting>
  <conditionalFormatting sqref="Y96:Z97">
    <cfRule type="cellIs" dxfId="175" priority="208" operator="equal">
      <formula>"NÃO"</formula>
    </cfRule>
    <cfRule type="cellIs" dxfId="174" priority="209" operator="equal">
      <formula>"SIM"</formula>
    </cfRule>
  </conditionalFormatting>
  <conditionalFormatting sqref="BK95:BK9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39">
      <iconSet showValue="0">
        <cfvo type="percent" val="0"/>
        <cfvo type="num" val="1"/>
        <cfvo type="num" val="1" gte="0"/>
      </iconSet>
    </cfRule>
    <cfRule type="iconSet" priority="610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3" operator="equal">
      <formula>"OPORTUNIDADE"</formula>
    </cfRule>
  </conditionalFormatting>
  <conditionalFormatting sqref="Z173">
    <cfRule type="cellIs" dxfId="172" priority="151" operator="equal">
      <formula>"NÃO"</formula>
    </cfRule>
    <cfRule type="cellIs" dxfId="171" priority="152" operator="equal">
      <formula>"SIM"</formula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0" operator="equal">
      <formula>"OPORTUNIDADE"</formula>
    </cfRule>
  </conditionalFormatting>
  <conditionalFormatting sqref="Z201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202">
    <cfRule type="cellIs" dxfId="167" priority="107" operator="equal">
      <formula>"OPORTUNIDADE"</formula>
    </cfRule>
  </conditionalFormatting>
  <conditionalFormatting sqref="Z202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99" operator="equal">
      <formula>"OPORTUNIDADE"</formula>
    </cfRule>
  </conditionalFormatting>
  <conditionalFormatting sqref="Y201">
    <cfRule type="cellIs" dxfId="163" priority="97" operator="equal">
      <formula>"NÃO"</formula>
    </cfRule>
    <cfRule type="cellIs" dxfId="162" priority="98" operator="equal">
      <formula>"SIM"</formula>
    </cfRule>
  </conditionalFormatting>
  <conditionalFormatting sqref="BK1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7" operator="equal">
      <formula>"OPORTUNIDADE"</formula>
    </cfRule>
  </conditionalFormatting>
  <conditionalFormatting sqref="Z24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BP1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1" operator="equal">
      <formula>"OPORTUNIDADE"</formula>
    </cfRule>
  </conditionalFormatting>
  <conditionalFormatting sqref="Z285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Z286">
    <cfRule type="cellIs" dxfId="155" priority="48" operator="equal">
      <formula>"OPORTUNIDADE"</formula>
    </cfRule>
  </conditionalFormatting>
  <conditionalFormatting sqref="Z286">
    <cfRule type="cellIs" dxfId="154" priority="46" operator="equal">
      <formula>"NÃO"</formula>
    </cfRule>
    <cfRule type="cellIs" dxfId="153" priority="47" operator="equal">
      <formula>"SIM"</formula>
    </cfRule>
  </conditionalFormatting>
  <conditionalFormatting sqref="BK2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1409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1410</v>
      </c>
      <c r="C4" s="160" t="s">
        <v>1411</v>
      </c>
      <c r="D4" s="160" t="s">
        <v>1412</v>
      </c>
      <c r="E4" s="160" t="s">
        <v>1413</v>
      </c>
      <c r="F4" s="160" t="s">
        <v>4</v>
      </c>
      <c r="G4" s="160" t="s">
        <v>1414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1415</v>
      </c>
      <c r="C6" s="161">
        <v>407867</v>
      </c>
      <c r="D6" s="161" t="s">
        <v>1416</v>
      </c>
      <c r="E6" s="161" t="s">
        <v>789</v>
      </c>
      <c r="F6" s="161" t="s">
        <v>1417</v>
      </c>
      <c r="G6" s="162"/>
    </row>
    <row r="7" spans="2:7">
      <c r="B7" s="161" t="s">
        <v>1418</v>
      </c>
      <c r="C7" s="161">
        <v>293644</v>
      </c>
      <c r="D7" s="161" t="s">
        <v>1419</v>
      </c>
      <c r="E7" s="161" t="s">
        <v>789</v>
      </c>
      <c r="F7" s="161" t="s">
        <v>1417</v>
      </c>
      <c r="G7" s="162"/>
    </row>
    <row r="8" spans="2:7">
      <c r="B8" s="161" t="s">
        <v>1420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1421</v>
      </c>
      <c r="C9" s="161">
        <v>256790</v>
      </c>
      <c r="D9" s="161" t="s">
        <v>1422</v>
      </c>
      <c r="E9" s="161" t="s">
        <v>790</v>
      </c>
      <c r="F9" s="161" t="s">
        <v>1423</v>
      </c>
      <c r="G9" s="162">
        <v>46357</v>
      </c>
    </row>
    <row r="10" spans="2:7">
      <c r="B10" s="161" t="s">
        <v>1424</v>
      </c>
      <c r="C10" s="161">
        <v>265193</v>
      </c>
      <c r="D10" s="161" t="s">
        <v>1425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1426</v>
      </c>
      <c r="C11" s="161">
        <v>293716</v>
      </c>
      <c r="D11" s="161" t="s">
        <v>1427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1428</v>
      </c>
      <c r="C12" s="161">
        <v>257258</v>
      </c>
      <c r="D12" s="161" t="s">
        <v>1429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1430</v>
      </c>
      <c r="C13" s="161">
        <v>371147</v>
      </c>
      <c r="D13" s="161" t="s">
        <v>1431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1432</v>
      </c>
      <c r="C14" s="161">
        <v>259230</v>
      </c>
      <c r="D14" s="161" t="s">
        <v>1433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1434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1435</v>
      </c>
      <c r="C16" s="161">
        <v>258542</v>
      </c>
      <c r="D16" s="161" t="s">
        <v>1436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1437</v>
      </c>
      <c r="C17" s="161">
        <v>257050</v>
      </c>
      <c r="D17" s="161" t="s">
        <v>1438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1439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1440</v>
      </c>
      <c r="D4" s="163" t="s">
        <v>1441</v>
      </c>
      <c r="E4" s="163" t="s">
        <v>1442</v>
      </c>
      <c r="F4" s="160" t="s">
        <v>1443</v>
      </c>
      <c r="G4" s="163" t="s">
        <v>1444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1447</v>
      </c>
      <c r="G9" s="167" t="s">
        <v>1448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1445</v>
      </c>
      <c r="G10" s="167"/>
    </row>
    <row r="11" spans="2:7">
      <c r="B11" s="167" t="s">
        <v>1449</v>
      </c>
      <c r="C11" s="167">
        <v>9038</v>
      </c>
      <c r="D11" s="168">
        <v>46085</v>
      </c>
      <c r="E11" s="167">
        <v>10520</v>
      </c>
      <c r="F11" s="169" t="s">
        <v>1450</v>
      </c>
      <c r="G11" s="167"/>
    </row>
    <row r="12" spans="2:7">
      <c r="B12" s="167" t="s">
        <v>709</v>
      </c>
      <c r="C12" s="167" t="s">
        <v>1451</v>
      </c>
      <c r="D12" s="168">
        <v>46086</v>
      </c>
      <c r="E12" s="167">
        <v>8.5</v>
      </c>
      <c r="F12" s="169" t="s">
        <v>1452</v>
      </c>
      <c r="G12" s="167"/>
    </row>
    <row r="13" spans="2:7">
      <c r="B13" s="167" t="s">
        <v>709</v>
      </c>
      <c r="C13" s="167" t="s">
        <v>1453</v>
      </c>
      <c r="D13" s="168">
        <v>46086</v>
      </c>
      <c r="E13" s="167">
        <v>10000</v>
      </c>
      <c r="F13" s="169" t="s">
        <v>1452</v>
      </c>
      <c r="G13" s="167"/>
    </row>
    <row r="14" spans="2:7">
      <c r="B14" s="167" t="s">
        <v>709</v>
      </c>
      <c r="C14" s="167" t="s">
        <v>1454</v>
      </c>
      <c r="D14" s="168">
        <v>46086</v>
      </c>
      <c r="E14" s="167">
        <v>8000</v>
      </c>
      <c r="F14" s="169" t="s">
        <v>1452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1455</v>
      </c>
      <c r="C2" s="121" t="s">
        <v>947</v>
      </c>
      <c r="D2" s="76" t="s">
        <v>949</v>
      </c>
      <c r="E2" s="76" t="s">
        <v>1456</v>
      </c>
      <c r="F2" s="99" t="s">
        <v>1457</v>
      </c>
      <c r="G2" s="76" t="s">
        <v>1458</v>
      </c>
      <c r="H2" s="76" t="s">
        <v>1459</v>
      </c>
      <c r="I2" s="76" t="s">
        <v>1460</v>
      </c>
      <c r="J2" s="76" t="s">
        <v>1461</v>
      </c>
      <c r="K2" s="78" t="s">
        <v>1462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1463</v>
      </c>
      <c r="V1" s="229"/>
      <c r="W1" s="229"/>
    </row>
    <row r="2" spans="1:23" ht="15" customHeight="1">
      <c r="A2" s="87" t="s">
        <v>1464</v>
      </c>
      <c r="B2" s="87" t="s">
        <v>1465</v>
      </c>
      <c r="C2" s="87" t="s">
        <v>376</v>
      </c>
      <c r="D2" s="88" t="s">
        <v>962</v>
      </c>
      <c r="E2" s="88" t="s">
        <v>4</v>
      </c>
      <c r="F2" s="88" t="s">
        <v>1466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1467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1468</v>
      </c>
      <c r="D5" s="231"/>
      <c r="E5" s="231"/>
      <c r="F5" s="231"/>
      <c r="G5" s="231"/>
      <c r="H5" s="231"/>
      <c r="I5" s="231"/>
      <c r="J5" s="232"/>
      <c r="K5" s="233" t="s">
        <v>1469</v>
      </c>
      <c r="L5" s="234"/>
      <c r="M5" s="234"/>
      <c r="N5" s="234"/>
      <c r="O5" s="235" t="s">
        <v>1470</v>
      </c>
      <c r="P5" s="236"/>
    </row>
    <row r="6" spans="1:16" s="74" customFormat="1" ht="15" customHeight="1">
      <c r="A6" s="66" t="s">
        <v>1466</v>
      </c>
      <c r="B6" s="75" t="s">
        <v>1465</v>
      </c>
      <c r="C6" s="76" t="s">
        <v>962</v>
      </c>
      <c r="D6" s="77" t="s">
        <v>963</v>
      </c>
      <c r="E6" s="76" t="s">
        <v>1471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1472</v>
      </c>
      <c r="M6" s="80" t="s">
        <v>576</v>
      </c>
      <c r="N6" s="81" t="s">
        <v>957</v>
      </c>
      <c r="O6" s="158" t="s">
        <v>1000</v>
      </c>
      <c r="P6" s="133" t="s">
        <v>1473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2026-03-09T15:48:38Z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