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32" documentId="8_{B6337239-1A00-434D-AAD0-422EA1FEB5AE}" xr6:coauthVersionLast="47" xr6:coauthVersionMax="47" xr10:uidLastSave="{A9ACEAAE-0EDE-47B7-A817-0CFF89687CF6}"/>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<sst xmlns="http://schemas.openxmlformats.org/spreadsheetml/2006/main" count="10603" uniqueCount="1992">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</sst>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46" activePane="bottomRight" state="frozen"/>
      <selection pane="bottomRight" activeCell="BJ347" sqref="BJ347"/>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1799</v>
      </c>
      <c r="X359" s="14" t="s">
        <v>957</v>
      </c>
      <c r="Y359" s="166"/>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777</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DORMENTES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1734</v>
      </c>
      <c r="X360" s="267" t="s">
        <v>957</v>
      </c>
      <c r="Y360" s="166"/>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 xml:space="preserve">PDM - DORMENTE - CARGA </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DORMENTES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59 X359:Y359 V361 X361:Y361 V360:Y360 V362:Y362 V357:Y358 V364:Y365 Y36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W359"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K1" workbookViewId="0">
      <selection activeCell="B355" sqref="B355:U370"/>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 Condicionada à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 xml:space="preserve">PDM - DORMENTE - CARGA </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DORMENTES</v>
      </c>
      <c r="T357" s="116" t="str">
        <f>IF(FN_MC!V360="","*",FN_MC!V360)</f>
        <v>Elton</v>
      </c>
      <c r="U357" s="116" t="str">
        <f>IF(FN_MC!W360="","*",FN_MC!W360)</f>
        <v xml:space="preserve">Carregamento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2025-10-28T17:34:23Z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