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57" documentId="120_S{118792C3-22EF-5104-A093-F22BFE3913F3}" xr6:coauthVersionLast="47" xr6:coauthVersionMax="47" xr10:uidLastSave="{801472B0-1EEE-432A-9000-2BFFBE46A25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 s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 s="1"/>
  <c r="R130" i="1"/>
  <c r="S130" i="1" a="1"/>
  <c r="S130" i="1" s="1"/>
  <c r="T130" i="1" a="1"/>
  <c r="T130" i="1"/>
  <c r="U130" i="1" a="1"/>
  <c r="U130" i="1"/>
  <c r="AI130" i="1"/>
  <c r="BB130" i="1" s="1"/>
  <c r="AJ130" i="1"/>
  <c r="AK130" i="1"/>
  <c r="K130" i="10" s="1"/>
  <c r="AL130" i="1"/>
  <c r="AM130" i="1"/>
  <c r="AO130" i="1"/>
  <c r="AP130" i="1"/>
  <c r="M130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/>
  <c r="AM131" i="1" s="1"/>
  <c r="N131" i="1" a="1"/>
  <c r="N131" i="1"/>
  <c r="L127" i="15" s="1"/>
  <c r="R131" i="1"/>
  <c r="S131" i="1" a="1"/>
  <c r="S131" i="1"/>
  <c r="T131" i="1" a="1"/>
  <c r="T131" i="1" s="1"/>
  <c r="U131" i="1" a="1"/>
  <c r="U131" i="1"/>
  <c r="AI131" i="1"/>
  <c r="AJ131" i="1"/>
  <c r="AK131" i="1"/>
  <c r="K131" i="10" s="1"/>
  <c r="AL131" i="1"/>
  <c r="AN131" i="1"/>
  <c r="AO131" i="1"/>
  <c r="AP131" i="1"/>
  <c r="M131" i="10" s="1"/>
  <c r="AQ131" i="1"/>
  <c r="AY131" i="1"/>
  <c r="BB131" i="1"/>
  <c r="BC131" i="1" a="1"/>
  <c r="BC131" i="1" s="1"/>
  <c r="BD131" i="1" a="1"/>
  <c r="BD131" i="1" s="1"/>
  <c r="BE131" i="1" a="1"/>
  <c r="BE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AY132" i="1"/>
  <c r="BE132" i="1" a="1"/>
  <c r="BE132" i="1" s="1"/>
  <c r="BR132" i="1"/>
  <c r="BS132" i="1"/>
  <c r="BT132" i="1"/>
  <c r="A133" i="1"/>
  <c r="C133" i="1"/>
  <c r="G133" i="1"/>
  <c r="M133" i="1" a="1"/>
  <c r="M133" i="1"/>
  <c r="AM133" i="1" s="1"/>
  <c r="N133" i="1" a="1"/>
  <c r="N133" i="1"/>
  <c r="L129" i="15" s="1"/>
  <c r="R133" i="1"/>
  <c r="S133" i="1" a="1"/>
  <c r="S133" i="1"/>
  <c r="T133" i="1" a="1"/>
  <c r="T133" i="1" s="1"/>
  <c r="U133" i="1" a="1"/>
  <c r="U133" i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30" i="15" s="1"/>
  <c r="R134" i="1"/>
  <c r="S134" i="1" a="1"/>
  <c r="S134" i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D134" i="1" a="1"/>
  <c r="BD134" i="1" s="1"/>
  <c r="BE134" i="1" a="1"/>
  <c r="BE134" i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/>
  <c r="U135" i="1" a="1"/>
  <c r="U135" i="1"/>
  <c r="AI135" i="1"/>
  <c r="BB135" i="1" s="1"/>
  <c r="AJ135" i="1"/>
  <c r="AK135" i="1"/>
  <c r="K135" i="10" s="1"/>
  <c r="AL135" i="1"/>
  <c r="AO135" i="1"/>
  <c r="AP135" i="1"/>
  <c r="M135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/>
  <c r="AM136" i="1" s="1"/>
  <c r="N136" i="1" a="1"/>
  <c r="N136" i="1"/>
  <c r="L132" i="15" s="1"/>
  <c r="R136" i="1"/>
  <c r="S136" i="1" a="1"/>
  <c r="S136" i="1"/>
  <c r="T136" i="1" a="1"/>
  <c r="T136" i="1" s="1"/>
  <c r="U136" i="1" a="1"/>
  <c r="U136" i="1"/>
  <c r="AI136" i="1"/>
  <c r="AJ136" i="1"/>
  <c r="AK136" i="1"/>
  <c r="K136" i="10" s="1"/>
  <c r="AL136" i="1"/>
  <c r="AN136" i="1"/>
  <c r="AO136" i="1"/>
  <c r="AP136" i="1"/>
  <c r="M136" i="10" s="1"/>
  <c r="AQ136" i="1"/>
  <c r="AY136" i="1"/>
  <c r="BB136" i="1"/>
  <c r="BC136" i="1" a="1"/>
  <c r="BC136" i="1" s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5" s="1"/>
  <c r="R137" i="1"/>
  <c r="S137" i="1" a="1"/>
  <c r="S137" i="1"/>
  <c r="T137" i="1" a="1"/>
  <c r="T137" i="1"/>
  <c r="U137" i="1" a="1"/>
  <c r="U137" i="1" s="1"/>
  <c r="AI137" i="1"/>
  <c r="AJ137" i="1"/>
  <c r="AK137" i="1"/>
  <c r="K137" i="10" s="1"/>
  <c r="AL137" i="1"/>
  <c r="AO137" i="1"/>
  <c r="AP137" i="1"/>
  <c r="M137" i="10" s="1"/>
  <c r="AQ137" i="1"/>
  <c r="AY137" i="1"/>
  <c r="BB137" i="1"/>
  <c r="BD137" i="1" a="1"/>
  <c r="BD137" i="1" s="1"/>
  <c r="BE137" i="1" a="1"/>
  <c r="BE137" i="1"/>
  <c r="BR137" i="1"/>
  <c r="BS137" i="1"/>
  <c r="BT137" i="1"/>
  <c r="A138" i="1"/>
  <c r="C138" i="1"/>
  <c r="G138" i="1"/>
  <c r="M138" i="1" a="1"/>
  <c r="M138" i="1"/>
  <c r="AM138" i="1" s="1"/>
  <c r="N138" i="1" a="1"/>
  <c r="N138" i="1" s="1"/>
  <c r="R138" i="1"/>
  <c r="S138" i="1" a="1"/>
  <c r="S138" i="1" s="1"/>
  <c r="T138" i="1" a="1"/>
  <c r="T138" i="1" s="1"/>
  <c r="U138" i="1" a="1"/>
  <c r="U138" i="1"/>
  <c r="AI138" i="1"/>
  <c r="BB138" i="1" s="1"/>
  <c r="AJ138" i="1"/>
  <c r="AK138" i="1"/>
  <c r="K138" i="10" s="1"/>
  <c r="AL138" i="1"/>
  <c r="AO138" i="1"/>
  <c r="AP138" i="1"/>
  <c r="M138" i="10" s="1"/>
  <c r="AQ138" i="1"/>
  <c r="AY138" i="1"/>
  <c r="BE138" i="1" a="1"/>
  <c r="BE138" i="1" s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AJ139" i="1"/>
  <c r="AK139" i="1"/>
  <c r="K139" i="10" s="1"/>
  <c r="AL139" i="1"/>
  <c r="AO139" i="1"/>
  <c r="AP139" i="1"/>
  <c r="M139" i="10" s="1"/>
  <c r="AQ139" i="1"/>
  <c r="AY139" i="1"/>
  <c r="BB139" i="1"/>
  <c r="BE139" i="1" a="1"/>
  <c r="BE139" i="1" s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42" i="1" l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<sst xmlns="http://schemas.openxmlformats.org/spreadsheetml/2006/main" count="2897" uniqueCount="1109">
  <si>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</si>
  <si>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</si>
  <si>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</si>
  <si>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</si>
  <si>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</si>
  <si>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</si>
  <si>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</si>
  <si>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</si>
  <si>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</si>
  <si>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</si>
  <si>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</si>
  <si>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</si>
  <si>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</si>
  <si>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</si>
  <si>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</si>
  <si>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</si>
  <si>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</si>
  <si>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</si>
  <si>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</si>
  <si>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</si>
  <si>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</si>
  <si>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</si>
  <si>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</si>
  <si>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</si>
  <si>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</si>
  <si>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</si>
  <si>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</si>
  <si>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</si>
  <si>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</si>
  <si>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</si>
  <si>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</si>
  <si>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</si>
  <si>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</si>
  <si>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</si>
  <si>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</si>
  <si>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</si>
  <si>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</si>
  <si>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</si>
  <si>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</si>
  <si>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</si>
  <si>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</si>
  <si>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</si>
  <si>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</si>
  <si>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</si>
  <si>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</si>
  <si>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</si>
  <si>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</si>
  <si>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</si>
  <si>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</si>
  <si>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</si>
  <si>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</si>
  <si>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</si>
  <si>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</si>
  <si>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</si>
  <si>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</si>
  <si>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</si>
  <si>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</si>
  <si>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</si>
  <si>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</si>
  <si>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</si>
  <si>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</si>
  <si>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</si>
  <si>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</si>
  <si>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</si>
  <si>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</si>
  <si>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</si>
  <si>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</si>
  <si>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</si>
  <si>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</si>
  <si>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</si>
  <si>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</si>
  <si>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</si>
  <si>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</si>
  <si>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</si>
  <si>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</si>
  <si>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</si>
  <si>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</si>
  <si>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</si>
  <si>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</si>
  <si>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</si>
  <si>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</si>
  <si>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</si>
  <si>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</si>
  <si>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</si>
  <si>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</si>
  <si>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</si>
  <si>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</si>
  <si>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</si>
  <si>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</si>
  <si>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</si>
  <si>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</si>
  <si>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</si>
  <si>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</si>
  <si>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</si>
  <si>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</si>
  <si>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</si>
  <si>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</si>
  <si>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</si>
  <si>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</si>
  <si>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</si>
  <si>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</si>
  <si>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</si>
  <si>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</si>
  <si>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</si>
  <si>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</si>
  <si>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</si>
  <si>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</si>
  <si>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</si>
  <si>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</si>
  <si>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</si>
  <si>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</si>
  <si>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</si>
  <si>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</si>
  <si>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</si>
  <si>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</si>
  <si>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</si>
  <si>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</si>
  <si>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</si>
  <si>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</si>
  <si>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</si>
  <si>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</si>
  <si>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</si>
  <si>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</si>
  <si>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</si>
  <si>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</si>
  <si>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</si>
  <si>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</si>
  <si>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</si>
  <si>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</si>
  <si>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</si>
  <si>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</si>
  <si>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</si>
  <si>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</si>
  <si>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</si>
  <si>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</si>
  <si>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</si>
  <si>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</si>
  <si>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</si>
  <si>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</si>
  <si>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</si>
  <si>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</si>
  <si>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</si>
  <si>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</si>
  <si>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</si>
  <si>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</si>
  <si>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</si>
  <si>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</si>
  <si>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</si>
  <si>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</si>
  <si>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</si>
  <si>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</si>
  <si>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</si>
  <si>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</si>
  <si>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</si>
  <si>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</si>
  <si>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</si>
  <si>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</si>
  <si>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</si>
  <si>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</si>
  <si>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</si>
  <si>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</si>
  <si>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</si>
  <si>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</si>
  <si>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</si>
  <si>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</si>
  <si>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</si>
  <si>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</si>
  <si>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</si>
  <si>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</si>
  <si>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</si>
  <si>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</si>
  <si>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</si>
  <si>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</si>
  <si>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</si>
  <si>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</si>
  <si>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</si>
  <si>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</si>
  <si>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</si>
  <si>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</si>
  <si>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</si>
  <si>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</si>
  <si>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</si>
  <si>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</si>
  <si>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</si>
  <si>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</si>
  <si>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</si>
  <si>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</si>
  <si>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</si>
  <si>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</si>
  <si>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</si>
  <si>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</si>
  <si>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</si>
  <si>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</si>
  <si>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</si>
  <si>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</si>
  <si>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</si>
  <si>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</si>
  <si>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</si>
  <si>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</si>
  <si>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</si>
  <si>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</si>
  <si>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</si>
  <si>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</si>
  <si>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</si>
  <si>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</si>
  <si>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</si>
  <si>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</si>
  <si>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</si>
  <si>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</si>
  <si>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</si>
  <si>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</si>
  <si>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</si>
  <si>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</si>
  <si>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</si>
  <si>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</si>
  <si>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</si>
  <si>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</si>
  <si>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</si>
  <si>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</si>
  <si>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</si>
  <si>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</si>
  <si>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</si>
  <si>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</si>
  <si>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</si>
  <si>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</si>
  <si>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</si>
  <si>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</si>
  <si>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</si>
  <si>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</si>
  <si>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</si>
  <si>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</si>
  <si>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</si>
  <si>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</si>
  <si>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</si>
  <si>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</si>
  <si>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</si>
  <si>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</si>
  <si>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</si>
  <si>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</si>
  <si>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</si>
  <si>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</si>
  <si>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</si>
  <si>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</si>
  <si>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</si>
  <si>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</si>
  <si>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</si>
  <si>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</si>
  <si>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</si>
  <si>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</si>
  <si>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</si>
  <si>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</si>
  <si>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</si>
  <si>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</si>
  <si>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</si>
  <si>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</si>
  <si>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</si>
  <si>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</si>
  <si>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</si>
  <si>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</si>
  <si>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</si>
  <si>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</si>
  <si>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</si>
  <si>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</si>
  <si>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</si>
  <si>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</si>
  <si>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</si>
  <si>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</si>
  <si>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</si>
  <si>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</si>
  <si>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</si>
  <si>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</si>
  <si>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</si>
  <si>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</si>
  <si>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</si>
  <si>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</si>
  <si>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</si>
  <si>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</si>
  <si>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</si>
  <si>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</si>
  <si>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</si>
  <si>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</si>
  <si>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</si>
  <si>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</si>
  <si>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</si>
  <si>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</si>
  <si>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</si>
  <si>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</si>
  <si>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</si>
  <si>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</si>
  <si>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</si>
  <si>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</si>
  <si>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</si>
  <si>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</si>
  <si>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</si>
  <si>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</si>
  <si>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</si>
  <si>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</si>
  <si>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</si>
  <si>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</si>
  <si>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</si>
  <si>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</si>
  <si>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</si>
  <si>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</si>
  <si>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</si>
  <si>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</si>
  <si>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</si>
  <si>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</si>
  <si>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</si>
  <si>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</si>
  <si>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</si>
  <si>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</si>
  <si>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</si>
  <si>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</si>
  <si>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</si>
  <si>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</si>
  <si>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</si>
  <si>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</si>
  <si>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</si>
  <si>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</si>
  <si>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</si>
  <si>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</si>
  <si>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</si>
  <si>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</si>
  <si>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</si>
  <si>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</si>
  <si>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</si>
  <si>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</si>
  <si>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</si>
  <si>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</si>
  <si>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</si>
  <si>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</si>
  <si>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</si>
  <si>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</si>
  <si>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</si>
  <si>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</si>
  <si>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</si>
  <si>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</si>
  <si>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</si>
  <si>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</si>
  <si>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</si>
  <si>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</si>
  <si>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</si>
  <si>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</si>
  <si>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</si>
  <si>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</si>
  <si>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</si>
  <si>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</si>
  <si>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</si>
  <si>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</si>
  <si>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</si>
  <si>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</si>
  <si>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</si>
  <si>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</si>
  <si>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</si>
  <si>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</si>
  <si>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</si>
  <si>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</si>
  <si>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</si>
  <si>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</si>
  <si>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</si>
  <si>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</si>
  <si>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</si>
  <si>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</si>
  <si>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</si>
  <si>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</si>
  <si>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</si>
  <si>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</si>
  <si>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</si>
  <si>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</si>
  <si>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</si>
  <si>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</si>
  <si>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</si>
  <si>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</si>
  <si>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</si>
  <si>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</si>
  <si>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</si>
  <si>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</si>
  <si>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</si>
  <si>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</si>
  <si>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</si>
  <si>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</si>
  <si>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</si>
  <si>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</si>
  <si>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</si>
  <si>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</si>
  <si>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</si>
  <si>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</si>
  <si>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</si>
  <si>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</si>
  <si>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</si>
  <si>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</si>
  <si>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</si>
  <si>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</si>
  <si>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</si>
  <si>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</si>
  <si>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</si>
  <si>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</si>
  <si>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</si>
  <si>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</si>
  <si>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</si>
  <si>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</si>
  <si>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</si>
  <si>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</si>
  <si>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</si>
  <si>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</si>
  <si>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</si>
  <si>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</si>
  <si>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</si>
  <si>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</si>
  <si>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</si>
  <si>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</si>
  <si>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</si>
  <si>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</si>
  <si>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</si>
  <si>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</si>
  <si>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</si>
  <si>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</si>
  <si>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</si>
  <si>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</si>
  <si>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</si>
  <si>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</si>
  <si>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</si>
  <si>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</si>
  <si>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</si>
  <si>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</si>
  <si>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</si>
  <si>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</si>
  <si>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</si>
  <si>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</si>
  <si>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</si>
  <si>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</si>
  <si>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</si>
  <si>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</si>
  <si>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</si>
  <si>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</si>
  <si>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</si>
  <si>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</si>
  <si>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</si>
  <si>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</si>
  <si>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</si>
  <si>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</si>
  <si>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</si>
  <si>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</si>
  <si>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</si>
  <si>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</si>
  <si>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</si>
  <si>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</si>
  <si>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</si>
  <si>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</si>
  <si>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</si>
  <si>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</si>
  <si>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</si>
  <si>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</si>
  <si>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</si>
  <si>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</si>
  <si>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</si>
  <si>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</si>
  <si>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</si>
  <si>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</si>
  <si>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</si>
  <si>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</si>
  <si>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</si>
  <si>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</si>
  <si>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</si>
  <si>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</si>
  <si>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</si>
  <si>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</si>
  <si>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</si>
  <si>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</si>
  <si>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</si>
  <si>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</si>
  <si>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</si>
  <si>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</si>
  <si>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</si>
  <si>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</si>
  <si>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</si>
  <si>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</si>
  <si>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</si>
  <si>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</si>
  <si>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</si>
  <si>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</si>
  <si>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</si>
  <si>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</si>
  <si>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</si>
  <si>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</si>
  <si>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</si>
  <si>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</si>
  <si>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</si>
  <si>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</si>
  <si>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</si>
  <si>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</si>
  <si>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</si>
  <si>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</si>
  <si>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</si>
  <si>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</si>
  <si>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</si>
  <si>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</si>
  <si>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</si>
  <si>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</si>
  <si>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</si>
  <si>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</si>
  <si>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</si>
  <si>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</si>
  <si>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</si>
  <si>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</si>
  <si>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</si>
  <si>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</si>
  <si>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</si>
  <si>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</si>
  <si>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</si>
  <si>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</si>
  <si>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</si>
  <si>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</si>
  <si>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</si>
  <si>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</si>
  <si>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</si>
  <si>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</si>
  <si>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</si>
  <si>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</si>
  <si>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</si>
  <si>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</si>
  <si>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</si>
  <si>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</si>
  <si>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</si>
  <si>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</si>
  <si>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</si>
  <si>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</si>
  <si>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</si>
  <si>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</si>
  <si>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</si>
  <si>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</si>
  <si>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</si>
  <si>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</si>
  <si>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</si>
  <si>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</si>
  <si>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</si>
  <si>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</si>
  <si>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</si>
  <si>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</si>
  <si>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</si>
  <si>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</si>
  <si>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</si>
  <si>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</si>
  <si>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</si>
  <si>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</si>
  <si>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</si>
  <si>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</si>
  <si>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</si>
  <si>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</si>
  <si>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</si>
  <si>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</si>
  <si>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</si>
  <si>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</si>
  <si>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</si>
  <si>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</si>
  <si>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</si>
  <si>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</si>
  <si>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</si>
  <si>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</si>
  <si>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</si>
  <si>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</si>
  <si>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</si>
  <si>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</si>
  <si>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</si>
  <si>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</si>
  <si>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</si>
  <si>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</si>
  <si>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</si>
  <si>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</si>
  <si>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</si>
  <si>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</si>
  <si>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</si>
  <si>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</si>
  <si>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</si>
  <si>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</si>
  <si>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</si>
  <si>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</si>
  <si>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</si>
  <si>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</si>
  <si>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</si>
  <si>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</si>
  <si>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</si>
  <si>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</si>
  <si>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</si>
  <si>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</si>
  <si>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</si>
  <si>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</si>
  <si>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</si>
  <si>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</si>
  <si>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</si>
  <si>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</si>
  <si>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</si>
  <si>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</si>
  <si>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</si>
  <si>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</si>
  <si>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</si>
  <si>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</si>
  <si>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</si>
  <si>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</si>
  <si>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</si>
  <si>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</si>
  <si>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</si>
  <si>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</si>
  <si>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</si>
  <si>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</si>
  <si>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</si>
  <si>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</si>
  <si>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</si>
  <si>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</si>
  <si>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</si>
  <si>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</si>
  <si>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</si>
  <si>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</si>
  <si>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</si>
  <si>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</si>
  <si>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</si>
  <si>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</si>
  <si>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</si>
  <si>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</si>
  <si>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</si>
  <si>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</si>
  <si>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</si>
  <si>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</si>
  <si>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</si>
  <si>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</si>
  <si>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</si>
  <si>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</si>
  <si>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</si>
  <si>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</si>
  <si>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</si>
  <si>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</si>
  <si>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</si>
  <si>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</si>
  <si>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</si>
  <si>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</si>
  <si>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</si>
  <si>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</si>
  <si>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</si>
  <si>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</si>
  <si>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</si>
  <si>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</si>
  <si>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</si>
  <si>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</si>
  <si>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</si>
  <si>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</si>
  <si>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</si>
  <si>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</si>
  <si>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</si>
  <si>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</si>
  <si>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</si>
  <si>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</si>
  <si>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</si>
  <si>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</si>
  <si>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</si>
  <si>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</si>
  <si>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</si>
  <si>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</si>
  <si>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</si>
  <si>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</si>
  <si>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</si>
  <si>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</si>
  <si>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</si>
  <si>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</si>
  <si>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</si>
  <si>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</si>
  <si>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</si>
  <si>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</si>
  <si>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</si>
  <si>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</si>
  <si>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</si>
  <si>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</si>
  <si>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</si>
  <si>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</si>
  <si>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</si>
  <si>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</si>
  <si>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</si>
  <si>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</si>
  <si>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</si>
  <si>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</si>
  <si>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</si>
  <si>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</si>
  <si>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</si>
  <si>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</si>
  <si>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</si>
  <si>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</si>
  <si>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</si>
  <si>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</si>
  <si>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</si>
  <si>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</si>
  <si>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</si>
  <si>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</si>
  <si>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</si>
  <si>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</si>
  <si>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</si>
  <si>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</si>
  <si>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</si>
  <si>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</si>
  <si>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</si>
  <si>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</si>
  <si>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</si>
  <si>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</si>
  <si>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</si>
  <si>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</si>
  <si>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</si>
  <si>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</si>
  <si>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</si>
  <si>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</si>
  <si>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</si>
  <si>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</si>
  <si>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</si>
  <si>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</si>
  <si>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</si>
  <si>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</si>
  <si>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</si>
  <si>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</si>
  <si>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</si>
  <si>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</si>
  <si>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</si>
  <si>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</si>
  <si>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</si>
  <si>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</si>
  <si>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</si>
  <si>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</si>
  <si>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</si>
  <si>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</si>
  <si>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</si>
  <si>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</si>
  <si>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</si>
  <si>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</si>
  <si>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</si>
  <si>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</si>
  <si>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</si>
  <si>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</si>
  <si>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</si>
  <si>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</si>
  <si>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</si>
  <si>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</si>
  <si>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</si>
  <si>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</si>
  <si>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</si>
  <si>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</si>
  <si>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</si>
  <si>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</si>
  <si>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</si>
  <si>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</si>
  <si>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</si>
  <si>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</si>
  <si>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</si>
  <si>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</si>
  <si>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</si>
  <si>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</si>
  <si>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</si>
  <si>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</si>
  <si>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</si>
  <si>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</si>
  <si>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</si>
  <si>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</si>
  <si>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</si>
  <si>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</si>
  <si>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</si>
  <si>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</si>
  <si>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</si>
  <si>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</si>
  <si>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</si>
  <si>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</si>
  <si>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</si>
  <si>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</si>
  <si>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</si>
  <si>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</si>
  <si>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</si>
  <si>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</si>
  <si>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</si>
  <si>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</si>
  <si>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</si>
  <si>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</si>
  <si>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</si>
  <si>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</si>
  <si>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</si>
  <si>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</si>
  <si>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</si>
  <si>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</si>
  <si>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</si>
  <si>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</si>
  <si>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</si>
  <si>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</si>
  <si>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</si>
  <si>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</si>
  <si>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</si>
  <si>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</si>
  <si>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</si>
  <si>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</si>
  <si>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</si>
  <si>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</si>
  <si>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</si>
  <si>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</si>
  <si>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</si>
  <si>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</si>
  <si>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</si>
  <si>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</si>
  <si>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</si>
  <si>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</si>
  <si>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</si>
  <si>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</si>
  <si>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</si>
  <si>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</si>
  <si>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</si>
  <si>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</si>
  <si>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</si>
  <si>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</si>
  <si>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</si>
  <si>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</si>
  <si>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</si>
  <si>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</si>
  <si>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</si>
  <si>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</si>
  <si>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</si>
  <si>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</si>
  <si>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</si>
  <si>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</si>
  <si>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</si>
  <si>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</si>
  <si>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</si>
  <si>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</si>
  <si>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</si>
  <si>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</si>
  <si>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</si>
  <si>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</si>
  <si>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</si>
  <si>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</si>
  <si>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</si>
  <si>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</si>
  <si>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</si>
  <si>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</si>
  <si>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</si>
  <si>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</si>
  <si>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</si>
  <si>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</si>
  <si>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</si>
  <si>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</si>
  <si>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</si>
  <si>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</si>
  <si>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</si>
  <si>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</si>
  <si>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</si>
  <si>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</si>
  <si>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</si>
  <si>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</si>
  <si>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</si>
  <si>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</si>
  <si>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</si>
  <si>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</si>
  <si>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</si>
  <si>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</si>
  <si>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</si>
  <si>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</si>
  <si>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</si>
  <si>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</si>
  <si>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</si>
  <si>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</si>
  <si>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</si>
  <si>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</si>
  <si>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</si>
  <si>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</si>
  <si>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</si>
  <si>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</si>
  <si>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</si>
  <si>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</si>
  <si>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</si>
  <si>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</si>
  <si>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</si>
  <si>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</si>
  <si>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</si>
  <si>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</si>
  <si>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</si>
  <si>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</si>
  <si>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</si>
  <si>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</si>
  <si>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</si>
  <si>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</si>
  <si>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</si>
  <si>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</si>
  <si>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</si>
  <si>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</si>
  <si>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</si>
  <si>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</si>
  <si>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</si>
  <si>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</si>
  <si>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</si>
  <si>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</si>
  <si>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</si>
  <si>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</si>
  <si>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</si>
  <si>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</si>
  <si>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</si>
  <si>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</si>
  <si>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</si>
  <si>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</si>
  <si>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</si>
  <si>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</si>
  <si>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</si>
  <si>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</si>
  <si>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</si>
  <si>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</si>
  <si>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</si>
  <si>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</si>
  <si>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</si>
  <si>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</si>
  <si>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</si>
  <si>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</si>
  <si>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</si>
  <si>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</si>
  <si>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</si>
  <si>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</si>
  <si>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</si>
  <si>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</si>
  <si>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</si>
  <si>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</si>
  <si>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</si>
  <si>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</si>
  <si>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</si>
  <si>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</si>
  <si>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</si>
  <si>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</si>
  <si>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</si>
  <si>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</si>
  <si>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</si>
  <si>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</si>
  <si>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</si>
  <si>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</si>
  <si>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</si>
  <si>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</si>
  <si>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</si>
  <si>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</si>
  <si>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</si>
  <si>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</si>
  <si>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</si>
  <si>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</si>
  <si>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</si>
  <si>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</si>
  <si>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</si>
  <si>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</si>
  <si>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</si>
  <si>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</si>
  <si>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</si>
  <si>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</si>
  <si>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</si>
  <si>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</si>
  <si>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</si>
  <si>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</si>
  <si>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</si>
  <si>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</si>
  <si>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</si>
  <si>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</si>
  <si>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</si>
  <si>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</si>
  <si>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</si>
  <si>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</si>
  <si>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</si>
  <si>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</si>
  <si>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</si>
  <si>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</si>
  <si>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</si>
  <si>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</si>
  <si>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</si>
  <si>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</si>
  <si>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</si>
  <si>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</si>
  <si>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</si>
  <si>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</si>
  <si>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</si>
  <si>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</si>
  <si>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</si>
  <si>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</si>
  <si>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</si>
  <si>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</si>
  <si>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</si>
  <si>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</si>
  <si>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</si>
  <si>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</si>
  <si>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</si>
  <si>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</si>
  <si>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</si>
  <si>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</si>
  <si>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</si>
  <si>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</si>
  <si>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</si>
  <si>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</si>
  <si>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</si>
  <si>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</si>
  <si>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</si>
  <si>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</si>
  <si>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</si>
  <si>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</si>
  <si>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</si>
  <si>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</si>
  <si>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</si>
  <si>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</si>
  <si>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</si>
  <si>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</si>
  <si>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</si>
  <si>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</si>
  <si>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</si>
  <si>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</si>
  <si>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</si>
  <si>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</si>
  <si>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</si>
  <si>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</si>
  <si>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</si>
  <si>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</si>
  <si>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</si>
  <si>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</si>
  <si>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</si>
  <si>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</si>
  <si>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</si>
  <si>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</si>
  <si>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</si>
  <si>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</si>
  <si>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</si>
  <si>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</si>
  <si>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</si>
  <si>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</si>
  <si>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</si>
  <si>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</si>
  <si>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</si>
  <si>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</si>
  <si>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</si>
  <si>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previsão após I28 10:30</t>
  </si>
  <si>
    <t xml:space="preserve">MC1 07:46, licenciado 07:47, segue para o local de trabalho </t>
  </si>
  <si>
    <t>nelson</t>
  </si>
  <si>
    <t xml:space="preserve">Execução de solda - Condicionado a temperatura </t>
  </si>
  <si>
    <t>TP pronta 08:40, segue intervalo 09:36 ate 11:06</t>
  </si>
  <si>
    <t>ZPN-ZEC</t>
  </si>
  <si>
    <t>ZPNZEC</t>
  </si>
  <si>
    <t xml:space="preserve">Previsão MC1 09HRS </t>
  </si>
  <si>
    <t>JOSUEL (TP-697)</t>
  </si>
  <si>
    <t>ronaldo</t>
  </si>
  <si>
    <t xml:space="preserve">Não solicitou, foi realocado para o km 313+300 devido trilho quebrado </t>
  </si>
  <si>
    <t>Varrição</t>
  </si>
  <si>
    <t xml:space="preserve">MC1 08:32, licenciado 08:40, segue para local de trabalho </t>
  </si>
  <si>
    <t>ZMA-ZRX</t>
  </si>
  <si>
    <t>Deslocamento ZRX</t>
  </si>
  <si>
    <t>Previsão MC1 10hrs</t>
  </si>
  <si>
    <t>Gabriele</t>
  </si>
  <si>
    <t xml:space="preserve">TP pronta 10hrs, alterou programação devido mudança de perfil km 55+500, </t>
  </si>
  <si>
    <t>luiz granado</t>
  </si>
  <si>
    <t xml:space="preserve">TP pronta 08:30, previsão após I24 11hrs </t>
  </si>
  <si>
    <t>ZTO-ZRX</t>
  </si>
  <si>
    <t>ZTOZRX</t>
  </si>
  <si>
    <t xml:space="preserve">Claudemir </t>
  </si>
  <si>
    <t>Inspeção R7D</t>
  </si>
  <si>
    <t xml:space="preserve">MC1 09:22, verificando faixa </t>
  </si>
  <si>
    <t xml:space="preserve">Marcone </t>
  </si>
  <si>
    <t>Não solicitou devido problema na maquina</t>
  </si>
  <si>
    <t xml:space="preserve">MC1 07:59, licenciado 08:47, segue para local de trabalho 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</si>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</sst>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0" headerRowBorderDxfId="198" tableBorderDxfId="199" totalsRowBorderDxfId="19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2" activePane="topRight" state="frozen"/>
      <selection pane="topRight" activeCell="I37" sqref="I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1045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1045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1045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 t="s">
        <v>1050</v>
      </c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0.35416666666666669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1059</v>
      </c>
      <c r="J37" s="108">
        <v>70</v>
      </c>
      <c r="K37" s="108">
        <v>168</v>
      </c>
      <c r="L37" s="108" t="s">
        <v>561</v>
      </c>
      <c r="M37" s="130" t="s">
        <v>1060</v>
      </c>
      <c r="N37" s="130" t="s">
        <v>1061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1048</v>
      </c>
      <c r="W37" s="108" t="s">
        <v>1049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Y33:Z1001">
    <cfRule type="cellIs" dxfId="186" priority="53923" operator="equal">
      <formula>"OPORTUNIDADE"</formula>
    </cfRule>
  </conditionalFormatting>
  <conditionalFormatting sqref="Y6:Z7 Y14:Z15 Y20:Z28 Z16 Y30:Z31 Y33:Z1001">
    <cfRule type="cellIs" dxfId="185" priority="11509" operator="equal">
      <formula>"NÃO"</formula>
    </cfRule>
    <cfRule type="cellIs" dxfId="184" priority="11510" operator="equal">
      <formula>"SIM"</formula>
    </cfRule>
  </conditionalFormatting>
  <conditionalFormatting sqref="AZ6:AZ1001">
    <cfRule type="expression" dxfId="183" priority="53965">
      <formula>#REF!=1</formula>
    </cfRule>
  </conditionalFormatting>
  <conditionalFormatting sqref="U6:U1001 AY6:AY1001 BE6:BE1001">
    <cfRule type="cellIs" dxfId="182" priority="53949" operator="equal">
      <formula>"ERRO"</formula>
    </cfRule>
  </conditionalFormatting>
  <conditionalFormatting sqref="BQ6:BQ1001">
    <cfRule type="cellIs" dxfId="181" priority="53944" operator="equal">
      <formula>"Produção e Intervalo"</formula>
    </cfRule>
    <cfRule type="cellIs" dxfId="180" priority="53945" operator="equal">
      <formula>"Aderente"</formula>
    </cfRule>
    <cfRule type="cellIs" dxfId="179" priority="53946" operator="equal">
      <formula>"Intervalo"</formula>
    </cfRule>
    <cfRule type="cellIs" dxfId="178" priority="53947" operator="equal">
      <formula>"Produção"</formula>
    </cfRule>
    <cfRule type="cellIs" dxfId="177" priority="53948" operator="equal">
      <formula>"ERRO"</formula>
    </cfRule>
  </conditionalFormatting>
  <conditionalFormatting sqref="BR6:BS1001">
    <cfRule type="cellIs" dxfId="176" priority="53926" operator="equal">
      <formula>"*"</formula>
    </cfRule>
    <cfRule type="cellIs" dxfId="175" priority="53927" operator="greaterThanOrEqual">
      <formula>1</formula>
    </cfRule>
    <cfRule type="cellIs" dxfId="174" priority="53928" operator="lessThan">
      <formula>1</formula>
    </cfRule>
  </conditionalFormatting>
  <conditionalFormatting sqref="Y8:Z13">
    <cfRule type="cellIs" dxfId="173" priority="52" operator="equal">
      <formula>"OPORTUNIDADE"</formula>
    </cfRule>
  </conditionalFormatting>
  <conditionalFormatting sqref="Y8:Z13">
    <cfRule type="cellIs" dxfId="172" priority="50" operator="equal">
      <formula>"NÃO"</formula>
    </cfRule>
    <cfRule type="cellIs" dxfId="171" priority="51" operator="equal">
      <formula>"SIM"</formula>
    </cfRule>
  </conditionalFormatting>
  <conditionalFormatting sqref="Y17:Z18">
    <cfRule type="cellIs" dxfId="170" priority="49" operator="equal">
      <formula>"OPORTUNIDADE"</formula>
    </cfRule>
  </conditionalFormatting>
  <conditionalFormatting sqref="Y17:Z18">
    <cfRule type="cellIs" dxfId="169" priority="47" operator="equal">
      <formula>"NÃO"</formula>
    </cfRule>
    <cfRule type="cellIs" dxfId="168" priority="48" operator="equal">
      <formula>"SIM"</formula>
    </cfRule>
  </conditionalFormatting>
  <conditionalFormatting sqref="BJ8:BJ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7" priority="35" operator="equal">
      <formula>"OPORTUNIDADE"</formula>
    </cfRule>
  </conditionalFormatting>
  <conditionalFormatting sqref="Y19:Z19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29:Z29">
    <cfRule type="cellIs" dxfId="164" priority="32" operator="equal">
      <formula>"OPORTUNIDADE"</formula>
    </cfRule>
  </conditionalFormatting>
  <conditionalFormatting sqref="Y29:Z29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BH6:BH1001">
    <cfRule type="iconSet" priority="60740">
      <iconSet showValue="0">
        <cfvo type="percent" val="0"/>
        <cfvo type="num" val="1"/>
        <cfvo type="num" val="1" gte="0"/>
      </iconSet>
    </cfRule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6:BP8 BP14:BP19 BP29:BP1001 BP21:BP27">
    <cfRule type="iconSet" priority="60749">
      <iconSet showValue="0">
        <cfvo type="percent" val="0"/>
        <cfvo type="num" val="1"/>
        <cfvo type="num" val="1" gte="0"/>
      </iconSet>
    </cfRule>
  </conditionalFormatting>
  <conditionalFormatting sqref="BK6:BK7 BK14:BK19 BK29:BK1001 BK21:BK27">
    <cfRule type="iconSet" priority="607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1" priority="23" operator="equal">
      <formula>"OPORTUNIDADE"</formula>
    </cfRule>
  </conditionalFormatting>
  <conditionalFormatting sqref="Y16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58" priority="6" operator="equal">
      <formula>"OPORTUNIDADE"</formula>
    </cfRule>
  </conditionalFormatting>
  <conditionalFormatting sqref="Z3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2">
    <cfRule type="cellIs" dxfId="155" priority="3" operator="equal">
      <formula>"OPORTUNIDADE"</formula>
    </cfRule>
  </conditionalFormatting>
  <conditionalFormatting sqref="Y3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" xr:uid="{D50C8F1C-1457-4B16-BCED-8805920651BE}"/>
    <dataValidation type="list" allowBlank="1" showInputMessage="1" showErrorMessage="1" sqref="D6:D7 D14:D15 D39:D1001 D30:D31 D33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F33:F36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1063</v>
      </c>
      <c r="C4" s="166" t="s">
        <v>1064</v>
      </c>
      <c r="D4" s="166" t="s">
        <v>1065</v>
      </c>
      <c r="E4" s="166" t="s">
        <v>1066</v>
      </c>
      <c r="F4" s="166" t="s">
        <v>4</v>
      </c>
      <c r="G4" s="166" t="s">
        <v>1067</v>
      </c>
    </row>
    <row r="5" spans="2:7">
      <c r="B5" s="167" t="s">
        <v>1068</v>
      </c>
      <c r="C5" s="167">
        <v>257068</v>
      </c>
      <c r="D5" s="167" t="s">
        <v>1069</v>
      </c>
      <c r="E5" s="167" t="s">
        <v>1070</v>
      </c>
      <c r="F5" s="167" t="s">
        <v>1070</v>
      </c>
      <c r="G5" s="168">
        <v>46296</v>
      </c>
    </row>
    <row r="6" spans="2:7">
      <c r="B6" s="167" t="s">
        <v>1071</v>
      </c>
      <c r="C6" s="167" t="s">
        <v>561</v>
      </c>
      <c r="D6" s="167" t="s">
        <v>561</v>
      </c>
      <c r="E6" s="167" t="s">
        <v>561</v>
      </c>
      <c r="F6" s="167" t="s">
        <v>1072</v>
      </c>
      <c r="G6" s="168" t="s">
        <v>561</v>
      </c>
    </row>
    <row r="7" spans="2:7">
      <c r="B7" s="167" t="s">
        <v>1073</v>
      </c>
      <c r="C7" s="167">
        <v>257472</v>
      </c>
      <c r="D7" s="167" t="s">
        <v>1074</v>
      </c>
      <c r="E7" s="167" t="s">
        <v>1075</v>
      </c>
      <c r="F7" s="167" t="s">
        <v>1075</v>
      </c>
      <c r="G7" s="168">
        <v>45992</v>
      </c>
    </row>
    <row r="8" spans="2:7">
      <c r="B8" s="167" t="s">
        <v>1076</v>
      </c>
      <c r="C8" s="167">
        <v>260307</v>
      </c>
      <c r="D8" s="167" t="s">
        <v>1077</v>
      </c>
      <c r="E8" s="167" t="s">
        <v>1078</v>
      </c>
      <c r="F8" s="167" t="s">
        <v>1075</v>
      </c>
      <c r="G8" s="168">
        <v>46082</v>
      </c>
    </row>
    <row r="9" spans="2:7">
      <c r="B9" s="167" t="s">
        <v>1079</v>
      </c>
      <c r="C9" s="167">
        <v>333033</v>
      </c>
      <c r="D9" s="167" t="s">
        <v>1080</v>
      </c>
      <c r="E9" s="167" t="s">
        <v>1072</v>
      </c>
      <c r="F9" s="167" t="s">
        <v>1081</v>
      </c>
      <c r="G9" s="167" t="s">
        <v>561</v>
      </c>
    </row>
    <row r="10" spans="2:7">
      <c r="B10" s="167" t="s">
        <v>1082</v>
      </c>
      <c r="C10" s="167"/>
      <c r="D10" s="167"/>
      <c r="E10" s="167" t="s">
        <v>1072</v>
      </c>
      <c r="F10" s="167" t="s">
        <v>1081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1084</v>
      </c>
      <c r="E3" s="169" t="s">
        <v>1085</v>
      </c>
      <c r="F3" s="169" t="s">
        <v>1086</v>
      </c>
      <c r="G3" s="169" t="s">
        <v>1087</v>
      </c>
      <c r="H3" s="169" t="s">
        <v>1088</v>
      </c>
    </row>
    <row r="4" spans="3:8" ht="15" customHeight="1">
      <c r="C4" s="170" t="s">
        <v>1089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1090</v>
      </c>
      <c r="V1" s="246"/>
      <c r="W1" s="246"/>
    </row>
    <row r="2" spans="1:23" ht="15" customHeight="1">
      <c r="A2" s="90" t="s">
        <v>1091</v>
      </c>
      <c r="B2" s="90" t="s">
        <v>1092</v>
      </c>
      <c r="C2" s="90" t="s">
        <v>379</v>
      </c>
      <c r="D2" s="91" t="s">
        <v>946</v>
      </c>
      <c r="E2" s="91" t="s">
        <v>4</v>
      </c>
      <c r="F2" s="91" t="s">
        <v>1093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1094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0.35416666666666669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1095</v>
      </c>
      <c r="D5" s="248"/>
      <c r="E5" s="248"/>
      <c r="F5" s="248"/>
      <c r="G5" s="248"/>
      <c r="H5" s="248"/>
      <c r="I5" s="248"/>
      <c r="J5" s="249"/>
      <c r="K5" s="250" t="s">
        <v>1096</v>
      </c>
      <c r="L5" s="251"/>
      <c r="M5" s="251"/>
      <c r="N5" s="251"/>
      <c r="O5" s="252" t="s">
        <v>1097</v>
      </c>
      <c r="P5" s="253"/>
    </row>
    <row r="6" spans="1:16" s="77" customFormat="1" ht="15" customHeight="1">
      <c r="A6" s="69" t="s">
        <v>1093</v>
      </c>
      <c r="B6" s="78" t="s">
        <v>1092</v>
      </c>
      <c r="C6" s="79" t="s">
        <v>946</v>
      </c>
      <c r="D6" s="80" t="s">
        <v>947</v>
      </c>
      <c r="E6" s="79" t="s">
        <v>1098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1099</v>
      </c>
      <c r="M6" s="83" t="s">
        <v>579</v>
      </c>
      <c r="N6" s="84" t="s">
        <v>941</v>
      </c>
      <c r="O6" s="162" t="s">
        <v>984</v>
      </c>
      <c r="P6" s="136" t="s">
        <v>1100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0.35416666666666669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1101</v>
      </c>
      <c r="C2" s="124" t="s">
        <v>931</v>
      </c>
      <c r="D2" s="79" t="s">
        <v>933</v>
      </c>
      <c r="E2" s="79" t="s">
        <v>1102</v>
      </c>
      <c r="F2" s="102" t="s">
        <v>1103</v>
      </c>
      <c r="G2" s="79" t="s">
        <v>1104</v>
      </c>
      <c r="H2" s="79" t="s">
        <v>1105</v>
      </c>
      <c r="I2" s="79" t="s">
        <v>1106</v>
      </c>
      <c r="J2" s="79" t="s">
        <v>1107</v>
      </c>
      <c r="K2" s="81" t="s">
        <v>1108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2026-03-02T13:38:37Z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