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1" documentId="8_{B6337239-1A00-434D-AAD0-422EA1FEB5AE}" xr6:coauthVersionLast="47" xr6:coauthVersionMax="47" xr10:uidLastSave="{530921E8-B054-42F4-B786-02D22C8135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<sst xmlns="http://schemas.openxmlformats.org/spreadsheetml/2006/main" count="9410" uniqueCount="1980">
  <si>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</si>
  <si>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</si>
  <si>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</si>
  <si>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</si>
  <si>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</si>
  <si>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</si>
  <si>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</si>
  <si>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</si>
  <si>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</si>
  <si>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</si>
  <si>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</si>
  <si>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</si>
  <si>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</si>
  <si>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</si>
  <si>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</si>
  <si>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</si>
  <si>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</si>
  <si>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</si>
  <si>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</si>
  <si>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</si>
  <si>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</si>
  <si>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</si>
  <si>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</si>
  <si>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</si>
  <si>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</si>
  <si>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</si>
  <si>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</si>
  <si>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</si>
  <si>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</si>
  <si>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</si>
  <si>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</si>
  <si>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</si>
  <si>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</si>
  <si>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</si>
  <si>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</si>
  <si>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</si>
  <si>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</si>
  <si>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</si>
  <si>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</si>
  <si>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</si>
  <si>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</si>
  <si>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</si>
  <si>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</si>
  <si>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</si>
  <si>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</si>
  <si>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</si>
  <si>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</si>
  <si>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</si>
  <si>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</si>
  <si>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</si>
  <si>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</si>
  <si>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</si>
  <si>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</si>
  <si>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</si>
  <si>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</si>
  <si>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</si>
  <si>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</si>
  <si>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</si>
  <si>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</si>
  <si>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</si>
  <si>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</si>
  <si>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</si>
  <si>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</si>
  <si>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</si>
  <si>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</si>
  <si>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</si>
  <si>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</si>
  <si>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</si>
  <si>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</si>
  <si>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</si>
  <si>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</si>
  <si>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</si>
  <si>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</si>
  <si>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</si>
  <si>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</si>
  <si>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</si>
  <si>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</si>
  <si>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</si>
  <si>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</si>
  <si>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</si>
  <si>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</si>
  <si>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</si>
  <si>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</si>
  <si>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</si>
  <si>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</si>
  <si>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</si>
  <si>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</si>
  <si>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</si>
  <si>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</si>
  <si>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</si>
  <si>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</si>
  <si>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</si>
  <si>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</si>
  <si>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</si>
  <si>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</si>
  <si>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</si>
  <si>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</si>
  <si>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</si>
  <si>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</si>
  <si>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</si>
  <si>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</si>
  <si>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</si>
  <si>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</si>
  <si>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</si>
  <si>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</si>
  <si>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</si>
  <si>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</si>
  <si>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</si>
  <si>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</si>
  <si>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</si>
  <si>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</si>
  <si>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</si>
  <si>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</si>
  <si>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</si>
  <si>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</si>
  <si>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</si>
  <si>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</si>
  <si>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</si>
  <si>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</si>
  <si>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</si>
  <si>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</si>
  <si>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</si>
  <si>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</si>
  <si>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</si>
  <si>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</si>
  <si>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</si>
  <si>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</si>
  <si>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</si>
  <si>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</si>
  <si>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</si>
  <si>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</si>
  <si>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</si>
  <si>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</si>
  <si>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</si>
  <si>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</si>
  <si>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</si>
  <si>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</si>
  <si>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</si>
  <si>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</si>
  <si>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</si>
  <si>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</si>
  <si>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</si>
  <si>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</si>
  <si>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</si>
  <si>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</si>
  <si>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</si>
  <si>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</si>
  <si>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</si>
  <si>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</si>
  <si>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</si>
  <si>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</si>
  <si>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</si>
  <si>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</si>
  <si>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</si>
  <si>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</si>
  <si>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</si>
  <si>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</si>
  <si>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</si>
  <si>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</si>
  <si>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</si>
  <si>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</si>
  <si>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</si>
  <si>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</si>
  <si>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</si>
  <si>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</si>
  <si>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</si>
  <si>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</si>
  <si>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</si>
  <si>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</si>
  <si>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</si>
  <si>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</si>
  <si>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</si>
  <si>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</si>
  <si>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</si>
  <si>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</si>
  <si>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</si>
  <si>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</si>
  <si>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</si>
  <si>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</si>
  <si>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</si>
  <si>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</si>
  <si>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</si>
  <si>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</si>
  <si>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</si>
  <si>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</si>
  <si>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</si>
  <si>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</si>
  <si>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</si>
  <si>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</si>
  <si>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</si>
  <si>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</si>
  <si>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</si>
  <si>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</si>
  <si>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</si>
  <si>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</si>
  <si>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</si>
  <si>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</si>
  <si>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</si>
  <si>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</si>
  <si>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</si>
  <si>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</si>
  <si>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</si>
  <si>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</si>
  <si>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</si>
  <si>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</si>
  <si>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</si>
  <si>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</si>
  <si>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</si>
  <si>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</si>
  <si>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</si>
  <si>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</si>
  <si>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</si>
  <si>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</si>
  <si>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</si>
  <si>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</si>
  <si>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</si>
  <si>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</si>
  <si>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</si>
  <si>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</si>
  <si>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</si>
  <si>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</si>
  <si>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</si>
  <si>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</si>
  <si>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</si>
  <si>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</si>
  <si>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</si>
  <si>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</si>
  <si>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</si>
  <si>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</si>
  <si>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</si>
  <si>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</si>
  <si>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</si>
  <si>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</si>
  <si>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</si>
  <si>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</si>
  <si>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</si>
  <si>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</si>
  <si>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</si>
  <si>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</si>
  <si>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</si>
  <si>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</si>
  <si>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</si>
  <si>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</si>
  <si>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</si>
  <si>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</si>
  <si>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</si>
  <si>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</si>
  <si>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</si>
  <si>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</si>
  <si>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</si>
  <si>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</si>
  <si>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</si>
  <si>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</si>
  <si>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</si>
  <si>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</si>
  <si>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</si>
  <si>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</si>
  <si>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</si>
  <si>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</si>
  <si>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</si>
  <si>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</si>
  <si>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</si>
  <si>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</si>
  <si>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</si>
  <si>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</si>
  <si>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</si>
  <si>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</si>
  <si>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</si>
  <si>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</si>
  <si>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</si>
  <si>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</si>
  <si>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</si>
  <si>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</si>
  <si>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</si>
  <si>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</si>
  <si>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</si>
  <si>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</si>
  <si>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</si>
  <si>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</si>
  <si>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</si>
  <si>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</si>
  <si>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</si>
  <si>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</si>
  <si>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</si>
  <si>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</si>
  <si>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</si>
  <si>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</si>
  <si>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</si>
  <si>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</si>
  <si>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</si>
  <si>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</si>
  <si>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</si>
  <si>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</si>
  <si>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</si>
  <si>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</si>
  <si>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</si>
  <si>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</si>
  <si>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</si>
  <si>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</si>
  <si>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</si>
  <si>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</si>
  <si>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</si>
  <si>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</si>
  <si>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</si>
  <si>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</si>
  <si>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</si>
  <si>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</si>
  <si>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</si>
  <si>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</si>
  <si>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</si>
  <si>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</si>
  <si>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</si>
  <si>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</si>
  <si>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</si>
  <si>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</si>
  <si>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</si>
  <si>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</si>
  <si>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</si>
  <si>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</si>
  <si>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</si>
  <si>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</si>
  <si>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</si>
  <si>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</si>
  <si>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</si>
  <si>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</si>
  <si>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</si>
  <si>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</si>
  <si>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</si>
  <si>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</si>
  <si>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</si>
  <si>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</si>
  <si>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</si>
  <si>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</si>
  <si>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</si>
  <si>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</si>
  <si>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</si>
  <si>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</si>
  <si>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</si>
  <si>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</si>
  <si>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</si>
  <si>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</si>
  <si>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</si>
  <si>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</si>
  <si>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</si>
  <si>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</si>
  <si>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</si>
  <si>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</si>
  <si>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</si>
  <si>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</si>
  <si>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</si>
  <si>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</si>
  <si>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</si>
  <si>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</si>
  <si>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</si>
  <si>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</si>
  <si>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</si>
  <si>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</si>
  <si>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</si>
  <si>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</si>
  <si>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</si>
  <si>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</si>
  <si>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</si>
  <si>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</si>
  <si>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</si>
  <si>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</si>
  <si>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</si>
  <si>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</si>
  <si>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</si>
  <si>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</si>
  <si>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</si>
  <si>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</si>
  <si>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</si>
  <si>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</si>
  <si>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</si>
  <si>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</si>
  <si>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</si>
  <si>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</si>
  <si>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</si>
  <si>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</si>
  <si>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</si>
  <si>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</si>
  <si>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</si>
  <si>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</si>
  <si>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</si>
  <si>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</si>
  <si>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</si>
  <si>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</si>
  <si>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</si>
  <si>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</si>
  <si>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</si>
  <si>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</si>
  <si>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</si>
  <si>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</si>
  <si>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</si>
  <si>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</si>
  <si>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</si>
  <si>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</si>
  <si>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</si>
  <si>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</si>
  <si>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</si>
  <si>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</si>
  <si>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</si>
  <si>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</si>
  <si>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</si>
  <si>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</si>
  <si>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</si>
  <si>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</si>
  <si>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</si>
  <si>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</si>
  <si>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</si>
  <si>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</si>
  <si>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</si>
  <si>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</si>
  <si>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</si>
  <si>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</si>
  <si>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</si>
  <si>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</si>
  <si>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</si>
  <si>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</si>
  <si>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</si>
  <si>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</si>
  <si>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</si>
  <si>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</si>
  <si>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</si>
  <si>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</si>
  <si>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</si>
  <si>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</si>
  <si>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</si>
  <si>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</si>
  <si>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</si>
  <si>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</si>
  <si>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</si>
  <si>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</si>
  <si>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</si>
  <si>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</si>
  <si>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</si>
  <si>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</si>
  <si>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</si>
  <si>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</si>
  <si>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</si>
  <si>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</si>
  <si>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</si>
  <si>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</si>
  <si>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</si>
  <si>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</si>
  <si>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</si>
  <si>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</si>
  <si>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</si>
  <si>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</si>
  <si>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</si>
  <si>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</si>
  <si>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</si>
  <si>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</si>
  <si>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</si>
  <si>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</si>
  <si>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</si>
  <si>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</si>
  <si>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</si>
  <si>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</si>
  <si>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</si>
  <si>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</si>
  <si>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</si>
  <si>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</si>
  <si>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</si>
  <si>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</si>
  <si>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</si>
  <si>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</si>
  <si>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</si>
  <si>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</si>
  <si>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</si>
  <si>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</si>
  <si>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</si>
  <si>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</si>
  <si>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</si>
  <si>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</si>
  <si>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</si>
  <si>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</si>
  <si>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</si>
  <si>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</si>
  <si>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</si>
  <si>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</si>
  <si>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</si>
  <si>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</si>
  <si>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</si>
  <si>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</si>
  <si>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</si>
  <si>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</si>
  <si>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</si>
  <si>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</si>
  <si>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</si>
  <si>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</si>
  <si>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</si>
  <si>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</si>
  <si>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</si>
  <si>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</si>
  <si>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</si>
  <si>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</si>
  <si>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</si>
  <si>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</si>
  <si>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</si>
  <si>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</si>
  <si>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</si>
  <si>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</si>
  <si>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</si>
  <si>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</si>
  <si>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</si>
  <si>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</si>
  <si>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</si>
  <si>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</si>
  <si>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</si>
  <si>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</si>
  <si>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</si>
  <si>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</si>
  <si>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</si>
  <si>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</si>
  <si>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</si>
  <si>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</si>
  <si>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</si>
  <si>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</si>
  <si>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</si>
  <si>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</si>
  <si>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</si>
  <si>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</si>
  <si>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</si>
  <si>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</si>
  <si>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</si>
  <si>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</si>
  <si>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</si>
  <si>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</si>
  <si>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</si>
  <si>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</si>
  <si>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</si>
  <si>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</si>
  <si>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</si>
  <si>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</si>
  <si>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</si>
  <si>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</si>
  <si>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</si>
  <si>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</si>
  <si>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</si>
  <si>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</si>
  <si>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</si>
  <si>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</si>
  <si>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</si>
  <si>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</si>
  <si>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</si>
  <si>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</si>
  <si>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</si>
  <si>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</si>
  <si>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</si>
  <si>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</si>
  <si>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</si>
  <si>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</si>
  <si>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</si>
  <si>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</si>
  <si>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</si>
  <si>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</si>
  <si>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</si>
  <si>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</si>
  <si>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</si>
  <si>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</si>
  <si>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</si>
  <si>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</si>
  <si>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</si>
  <si>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</si>
  <si>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</si>
  <si>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</si>
  <si>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</si>
  <si>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</si>
  <si>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</si>
  <si>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</si>
  <si>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</si>
  <si>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</si>
  <si>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</si>
  <si>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</si>
  <si>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</si>
  <si>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</si>
  <si>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</si>
  <si>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</si>
  <si>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</si>
  <si>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</si>
  <si>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</si>
  <si>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</si>
  <si>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</si>
  <si>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</si>
  <si>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</si>
  <si>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</si>
  <si>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</si>
  <si>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</si>
  <si>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</si>
  <si>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</si>
  <si>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</si>
  <si>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</si>
  <si>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</si>
  <si>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</si>
  <si>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</si>
  <si>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</si>
  <si>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</si>
  <si>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</si>
  <si>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</si>
  <si>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</si>
  <si>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</si>
  <si>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</si>
  <si>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</si>
  <si>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</si>
  <si>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</si>
  <si>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</si>
  <si>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</si>
  <si>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</si>
  <si>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</si>
  <si>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</si>
  <si>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</si>
  <si>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</si>
  <si>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</si>
  <si>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</si>
  <si>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</si>
  <si>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</si>
  <si>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</si>
  <si>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</si>
  <si>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</si>
  <si>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</si>
  <si>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</si>
  <si>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</si>
  <si>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</si>
  <si>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</si>
  <si>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</si>
  <si>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</si>
  <si>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</si>
  <si>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</si>
  <si>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</si>
  <si>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</si>
  <si>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</si>
  <si>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</si>
  <si>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</si>
  <si>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</si>
  <si>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</si>
  <si>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</si>
  <si>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</si>
  <si>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</si>
  <si>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</si>
  <si>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</si>
  <si>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</si>
  <si>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</si>
  <si>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</si>
  <si>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</si>
  <si>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</si>
  <si>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</si>
  <si>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</si>
  <si>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</si>
  <si>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</si>
  <si>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</si>
  <si>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</si>
  <si>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</si>
  <si>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</si>
  <si>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</si>
  <si>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</si>
  <si>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</si>
  <si>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</si>
  <si>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</si>
  <si>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</si>
  <si>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</si>
  <si>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</si>
  <si>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</si>
  <si>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</si>
  <si>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</si>
  <si>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</si>
  <si>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</si>
  <si>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</si>
  <si>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</si>
  <si>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</si>
  <si>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</si>
  <si>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</si>
  <si>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</si>
  <si>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</si>
  <si>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</si>
  <si>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</si>
  <si>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</si>
  <si>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</si>
  <si>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</si>
  <si>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</si>
  <si>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</si>
  <si>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</si>
  <si>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</si>
  <si>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</si>
  <si>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</si>
  <si>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</si>
  <si>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</si>
  <si>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</si>
  <si>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</si>
  <si>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</si>
  <si>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</si>
  <si>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</si>
  <si>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</si>
  <si>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</si>
  <si>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</si>
  <si>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</si>
  <si>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</si>
  <si>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</si>
  <si>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</si>
  <si>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</si>
  <si>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</si>
  <si>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</si>
  <si>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</si>
  <si>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</si>
  <si>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</si>
  <si>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</si>
  <si>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</si>
  <si>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</si>
  <si>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</si>
  <si>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</si>
  <si>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</si>
  <si>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</si>
  <si>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</si>
  <si>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</si>
  <si>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</si>
  <si>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</si>
  <si>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</si>
  <si>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</si>
  <si>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</si>
  <si>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</si>
  <si>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</si>
  <si>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</si>
  <si>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</si>
  <si>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</si>
  <si>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</si>
  <si>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</si>
  <si>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</si>
  <si>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</si>
  <si>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</si>
  <si>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</si>
  <si>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</si>
  <si>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</si>
  <si>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</si>
  <si>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</si>
  <si>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</si>
  <si>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</si>
  <si>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</si>
  <si>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</si>
  <si>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</si>
  <si>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</si>
  <si>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</si>
  <si>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</si>
  <si>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</si>
  <si>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</si>
  <si>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</si>
  <si>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</si>
  <si>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</si>
  <si>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</si>
  <si>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</si>
  <si>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</si>
  <si>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</si>
  <si>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</si>
  <si>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</si>
  <si>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</si>
  <si>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</si>
  <si>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</si>
  <si>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</si>
  <si>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</si>
  <si>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</si>
  <si>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</si>
  <si>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</si>
  <si>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</si>
  <si>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</si>
  <si>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</si>
  <si>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</si>
  <si>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</si>
  <si>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</si>
  <si>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</si>
  <si>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</si>
  <si>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</si>
  <si>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</si>
  <si>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</si>
  <si>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</si>
  <si>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</si>
  <si>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</si>
  <si>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</si>
  <si>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</si>
  <si>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</si>
  <si>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</si>
  <si>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</si>
  <si>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</si>
  <si>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</si>
  <si>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</si>
  <si>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</si>
  <si>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</si>
  <si>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</si>
  <si>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</si>
  <si>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</si>
  <si>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</si>
  <si>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</si>
  <si>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</si>
  <si>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</si>
  <si>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</si>
  <si>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</si>
  <si>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</si>
  <si>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</si>
  <si>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</si>
  <si>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</si>
  <si>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</si>
  <si>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</si>
  <si>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</si>
  <si>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</si>
  <si>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</si>
  <si>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</si>
  <si>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</si>
  <si>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</si>
  <si>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</si>
  <si>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</si>
  <si>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</si>
  <si>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</si>
  <si>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</si>
  <si>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</si>
  <si>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</si>
  <si>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</si>
  <si>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</si>
  <si>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</si>
  <si>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</si>
  <si>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</si>
  <si>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</si>
  <si>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</si>
  <si>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</si>
  <si>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</si>
  <si>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</si>
  <si>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</si>
  <si>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</si>
  <si>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</si>
  <si>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</si>
  <si>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</si>
  <si>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</si>
  <si>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</si>
  <si>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</si>
  <si>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</si>
  <si>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</si>
  <si>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</si>
  <si>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</si>
  <si>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</si>
  <si>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</si>
  <si>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</si>
  <si>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</si>
  <si>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</si>
  <si>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</si>
  <si>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</si>
  <si>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</si>
  <si>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</si>
  <si>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</si>
  <si>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</si>
  <si>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</si>
  <si>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</si>
  <si>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</si>
  <si>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</si>
  <si>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</si>
  <si>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</si>
  <si>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</si>
  <si>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</si>
  <si>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</si>
  <si>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</si>
  <si>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</si>
  <si>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</si>
  <si>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</si>
  <si>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</si>
  <si>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</si>
  <si>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</si>
  <si>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</si>
  <si>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</si>
  <si>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</si>
  <si>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</si>
  <si>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</si>
  <si>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</si>
  <si>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</si>
  <si>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</si>
  <si>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</si>
  <si>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</si>
  <si>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</si>
  <si>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</si>
  <si>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</si>
  <si>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</si>
  <si>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</si>
  <si>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</si>
  <si>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</si>
  <si>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</si>
  <si>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</si>
  <si>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</si>
  <si>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</si>
  <si>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</si>
  <si>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</si>
  <si>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</si>
  <si>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</si>
  <si>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</si>
  <si>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</si>
  <si>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</si>
  <si>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</si>
  <si>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</si>
  <si>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</si>
  <si>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</si>
  <si>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</si>
  <si>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</si>
  <si>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</si>
  <si>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</si>
  <si>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</si>
  <si>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</si>
  <si>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</si>
  <si>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</si>
  <si>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</si>
  <si>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</si>
  <si>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</si>
  <si>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</si>
  <si>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</si>
  <si>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</si>
  <si>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</si>
  <si>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</si>
  <si>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</si>
  <si>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</si>
  <si>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</si>
  <si>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</si>
  <si>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</si>
  <si>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</si>
  <si>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</si>
  <si>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</si>
  <si>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</si>
  <si>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</si>
  <si>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</si>
  <si>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</si>
  <si>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</si>
  <si>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</si>
  <si>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</si>
  <si>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</si>
  <si>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</si>
  <si>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</si>
  <si>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</si>
  <si>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</si>
  <si>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</si>
  <si>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</si>
  <si>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</si>
  <si>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</si>
  <si>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</si>
  <si>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</si>
  <si>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</si>
  <si>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</si>
  <si>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</si>
  <si>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</si>
  <si>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</si>
  <si>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</si>
  <si>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</si>
  <si>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</si>
  <si>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</si>
  <si>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</si>
  <si>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</si>
  <si>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</si>
  <si>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</si>
  <si>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</si>
  <si>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</si>
  <si>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</si>
  <si>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</si>
  <si>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</si>
  <si>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</si>
  <si>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</si>
  <si>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</si>
  <si>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</si>
  <si>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</si>
  <si>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</si>
  <si>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</si>
  <si>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</si>
  <si>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</si>
  <si>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</si>
  <si>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</si>
  <si>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</si>
  <si>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</si>
  <si>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</si>
  <si>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</si>
  <si>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</si>
  <si>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</si>
  <si>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</si>
  <si>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</si>
  <si>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</si>
  <si>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</si>
  <si>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</si>
  <si>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</si>
  <si>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</si>
  <si>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</si>
  <si>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</si>
  <si>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</si>
  <si>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</si>
  <si>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</si>
  <si>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</si>
  <si>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</si>
  <si>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</si>
  <si>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</si>
  <si>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</si>
  <si>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</si>
  <si>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</si>
  <si>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</si>
  <si>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</si>
  <si>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</si>
  <si>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</si>
  <si>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</si>
  <si>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</si>
  <si>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</si>
  <si>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</si>
  <si>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</si>
  <si>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</si>
  <si>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</si>
  <si>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</si>
  <si>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</si>
  <si>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</si>
  <si>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</si>
  <si>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</si>
  <si>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</si>
  <si>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</si>
  <si>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</si>
  <si>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</si>
  <si>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</si>
  <si>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</si>
  <si>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</si>
  <si>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</si>
  <si>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</si>
  <si>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</si>
  <si>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</si>
  <si>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</si>
  <si>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</si>
  <si>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</si>
  <si>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</si>
  <si>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</si>
  <si>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</si>
  <si>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</si>
  <si>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</si>
  <si>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</si>
  <si>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</si>
  <si>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</si>
  <si>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</si>
  <si>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</si>
  <si>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</si>
  <si>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</si>
  <si>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</si>
  <si>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</si>
  <si>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</si>
  <si>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</si>
  <si>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</si>
  <si>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</si>
  <si>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</si>
  <si>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</si>
  <si>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</si>
  <si>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</si>
  <si>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</si>
  <si>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</si>
  <si>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</si>
  <si>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</si>
  <si>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</si>
  <si>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</si>
  <si>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</si>
  <si>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</si>
  <si>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</si>
  <si>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</si>
  <si>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</si>
  <si>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</si>
  <si>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</si>
  <si>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</si>
  <si>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</si>
  <si>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</si>
  <si>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</si>
  <si>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</si>
  <si>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</si>
  <si>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</si>
  <si>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</si>
  <si>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</si>
  <si>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</si>
  <si>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</si>
  <si>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</si>
  <si>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</si>
  <si>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</si>
  <si>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</si>
  <si>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</si>
  <si>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</si>
  <si>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</si>
  <si>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</si>
  <si>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</si>
  <si>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</si>
  <si>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</si>
  <si>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</si>
  <si>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</si>
  <si>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</si>
  <si>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</si>
  <si>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</si>
  <si>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</si>
  <si>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</si>
  <si>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</si>
  <si>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</si>
  <si>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</si>
  <si>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</si>
  <si>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</si>
  <si>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</si>
  <si>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</si>
  <si>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</si>
  <si>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</si>
  <si>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</si>
  <si>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</si>
  <si>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</si>
  <si>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</si>
  <si>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</si>
  <si>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</si>
  <si>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</si>
  <si>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</si>
  <si>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</si>
  <si>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</si>
  <si>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</si>
  <si>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</si>
  <si>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</si>
  <si>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</si>
  <si>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</si>
  <si>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</si>
  <si>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</si>
  <si>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</si>
  <si>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</si>
  <si>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</si>
  <si>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</si>
  <si>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</si>
  <si>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</si>
  <si>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</si>
  <si>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</si>
  <si>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</si>
  <si>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</si>
  <si>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</si>
  <si>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</si>
  <si>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</si>
  <si>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</si>
  <si>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</si>
  <si>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</si>
  <si>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</si>
  <si>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</si>
  <si>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</si>
  <si>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</si>
  <si>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</si>
  <si>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</si>
  <si>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</si>
  <si>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</si>
  <si>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</si>
  <si>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</si>
  <si>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</si>
  <si>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</si>
  <si>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</si>
  <si>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</si>
  <si>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</si>
  <si>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</si>
  <si>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</si>
  <si>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</si>
  <si>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</si>
  <si>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</si>
  <si>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</si>
  <si>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</si>
  <si>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</si>
  <si>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</si>
  <si>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</si>
  <si>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</si>
  <si>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</si>
  <si>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</si>
  <si>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</si>
  <si>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</si>
  <si>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</si>
  <si>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</si>
  <si>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</si>
  <si>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</si>
  <si>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</si>
  <si>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</si>
  <si>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</si>
  <si>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</si>
  <si>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</si>
  <si>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</si>
  <si>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</si>
  <si>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</si>
  <si>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</si>
  <si>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</si>
  <si>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</si>
  <si>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</si>
  <si>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</si>
  <si>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</si>
  <si>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</si>
  <si>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</si>
  <si>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</si>
  <si>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</si>
  <si>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</si>
  <si>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</si>
  <si>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</si>
  <si>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</si>
  <si>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</si>
  <si>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</si>
  <si>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</si>
  <si>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</si>
  <si>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</si>
  <si>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</si>
  <si>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</si>
  <si>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</si>
  <si>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</si>
  <si>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</si>
  <si>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</si>
  <si>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</si>
  <si>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</si>
  <si>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</si>
  <si>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</si>
  <si>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</si>
  <si>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</si>
  <si>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</si>
  <si>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</si>
  <si>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</si>
  <si>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</si>
  <si>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</si>
  <si>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</si>
  <si>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</si>
  <si>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</si>
  <si>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</si>
  <si>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</si>
  <si>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</si>
  <si>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</si>
  <si>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</si>
  <si>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</si>
  <si>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</si>
  <si>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</si>
  <si>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</si>
  <si>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</si>
  <si>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</si>
  <si>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</si>
  <si>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</si>
  <si>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</si>
  <si>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</si>
  <si>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</si>
  <si>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</si>
  <si>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</si>
  <si>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</si>
  <si>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</si>
  <si>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</si>
  <si>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</si>
  <si>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</si>
  <si>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</si>
  <si>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</si>
  <si>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</si>
  <si>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</si>
  <si>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</si>
  <si>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</si>
  <si>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</si>
  <si>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</si>
  <si>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</si>
  <si>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</si>
  <si>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</si>
  <si>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</si>
  <si>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</si>
  <si>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</si>
  <si>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</si>
  <si>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</si>
  <si>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</si>
  <si>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</si>
  <si>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</si>
  <si>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</si>
  <si>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</si>
  <si>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</si>
  <si>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</si>
  <si>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</si>
  <si>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</si>
  <si>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</si>
  <si>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</si>
  <si>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</si>
  <si>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</si>
  <si>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</si>
  <si>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</si>
  <si>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</si>
  <si>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</si>
  <si>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</si>
  <si>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</si>
  <si>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</si>
  <si>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</si>
  <si>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</si>
  <si>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</si>
  <si>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</si>
  <si>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</si>
  <si>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</si>
  <si>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</si>
  <si>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</si>
  <si>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</si>
  <si>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</si>
  <si>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</si>
  <si>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</si>
  <si>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</si>
  <si>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</si>
  <si>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</si>
  <si>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</si>
  <si>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</si>
  <si>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</si>
  <si>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</si>
  <si>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</si>
  <si>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</si>
  <si>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</si>
  <si>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</si>
  <si>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</si>
  <si>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</si>
  <si>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</si>
  <si>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</si>
  <si>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</si>
  <si>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</si>
  <si>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</si>
  <si>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</si>
  <si>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</si>
  <si>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</si>
  <si>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</si>
  <si>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</si>
  <si>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</si>
  <si>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</si>
  <si>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</si>
  <si>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</si>
  <si>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</si>
  <si>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</si>
  <si>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</si>
  <si>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</si>
  <si>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</si>
  <si>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</si>
  <si>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</si>
  <si>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</si>
  <si>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</si>
  <si>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</si>
  <si>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</si>
  <si>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</si>
  <si>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</si>
  <si>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</si>
  <si>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</si>
  <si>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</si>
  <si>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</si>
  <si>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</si>
  <si>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</si>
  <si>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</si>
  <si>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</si>
  <si>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</si>
  <si>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</si>
  <si>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</si>
  <si>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</si>
  <si>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</si>
  <si>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</si>
  <si>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</si>
  <si>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</si>
  <si>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</si>
  <si>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</si>
  <si>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</si>
  <si>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</si>
  <si>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</si>
  <si>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</si>
  <si>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</si>
  <si>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</si>
  <si>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</si>
  <si>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</si>
  <si>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</si>
  <si>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</si>
  <si>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</si>
  <si>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</si>
  <si>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</si>
  <si>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</si>
  <si>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</si>
  <si>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</si>
  <si>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</si>
  <si>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</si>
  <si>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</si>
  <si>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</si>
  <si>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</si>
  <si>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</si>
  <si>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</si>
  <si>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</si>
  <si>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</si>
  <si>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</si>
  <si>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</si>
  <si>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</si>
  <si>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</si>
  <si>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</si>
  <si>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</si>
  <si>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</si>
  <si>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</si>
  <si>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</si>
  <si>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</si>
  <si>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</si>
  <si>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</si>
  <si>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</si>
  <si>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</si>
  <si>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</si>
  <si>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</si>
  <si>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</si>
  <si>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</si>
  <si>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</si>
  <si>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</si>
  <si>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</si>
  <si>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</si>
  <si>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</si>
  <si>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</si>
  <si>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</si>
  <si>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</si>
  <si>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</si>
  <si>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</si>
  <si>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</si>
  <si>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</si>
  <si>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</si>
  <si>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</si>
  <si>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</si>
  <si>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</si>
  <si>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</si>
  <si>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</si>
  <si>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</si>
  <si>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</si>
  <si>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</si>
  <si>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</si>
  <si>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</si>
  <si>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</si>
  <si>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</si>
  <si>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</si>
  <si>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</si>
  <si>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</si>
  <si>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</si>
  <si>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</si>
  <si>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</si>
  <si>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</si>
  <si>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</si>
  <si>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</si>
  <si>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</si>
  <si>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</si>
  <si>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</si>
  <si>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</si>
  <si>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</si>
  <si>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</si>
  <si>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</si>
  <si>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</si>
  <si>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</si>
  <si>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</si>
  <si>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</si>
  <si>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</si>
  <si>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</si>
  <si>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</si>
  <si>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</si>
  <si>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</si>
  <si>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</si>
  <si>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</si>
  <si>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</si>
  <si>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</si>
  <si>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</si>
  <si>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</si>
  <si>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</si>
  <si>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</si>
  <si>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</si>
  <si>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</si>
  <si>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</si>
  <si>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</si>
  <si>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</si>
  <si>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</si>
  <si>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</si>
  <si>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</si>
  <si>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</si>
  <si>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</si>
  <si>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</si>
  <si>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</si>
  <si>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</si>
  <si>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</si>
  <si>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</si>
  <si>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</si>
  <si>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</si>
  <si>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</si>
  <si>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</si>
  <si>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</si>
  <si>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</si>
  <si>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</si>
  <si>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</si>
  <si>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</si>
  <si>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</si>
  <si>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</si>
  <si>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</si>
  <si>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</si>
  <si>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</si>
  <si>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</si>
  <si>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</si>
  <si>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</si>
  <si>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</si>
  <si>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</si>
  <si>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</si>
  <si>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</si>
  <si>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</si>
  <si>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</si>
  <si>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</si>
  <si>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</si>
  <si>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</si>
  <si>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</si>
  <si>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</si>
  <si>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</si>
  <si>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</si>
  <si>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</si>
  <si>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</si>
  <si>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</si>
  <si>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</si>
  <si>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</si>
  <si>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</si>
  <si>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</si>
  <si>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</si>
  <si>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</si>
  <si>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</si>
  <si>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</si>
  <si>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</si>
  <si>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</si>
  <si>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</si>
  <si>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</si>
  <si>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</si>
  <si>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</si>
  <si>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</si>
  <si>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</si>
  <si>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</si>
  <si>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</si>
  <si>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</si>
  <si>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</si>
  <si>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</si>
  <si>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</si>
  <si>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</si>
  <si>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</si>
  <si>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</si>
  <si>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</si>
  <si>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</si>
  <si>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</si>
  <si>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</si>
  <si>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</si>
  <si>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</si>
  <si>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</si>
  <si>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</si>
  <si>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</si>
  <si>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</si>
  <si>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</si>
  <si>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</si>
  <si>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</si>
  <si>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</si>
  <si>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</si>
  <si>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</si>
  <si>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</si>
  <si>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</si>
  <si>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</si>
  <si>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</si>
  <si>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</si>
  <si>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</si>
  <si>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</si>
  <si>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</si>
  <si>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</si>
  <si>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</si>
  <si>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</si>
  <si>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</si>
  <si>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</si>
  <si>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</si>
  <si>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</si>
  <si>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</si>
  <si>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</si>
  <si>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</si>
  <si>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</si>
  <si>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</si>
  <si>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</si>
  <si>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</si>
  <si>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</si>
  <si>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</si>
  <si>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</si>
  <si>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</si>
  <si>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</si>
  <si>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</si>
  <si>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</si>
  <si>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</si>
  <si>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</si>
  <si>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</si>
  <si>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</si>
  <si>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</si>
  <si>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</si>
  <si>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</si>
  <si>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</si>
  <si>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</si>
  <si>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</si>
  <si>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</si>
  <si>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</si>
  <si>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</si>
  <si>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</si>
  <si>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</si>
  <si>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</si>
  <si>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</si>
  <si>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</si>
  <si>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</si>
  <si>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</si>
  <si>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</si>
  <si>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</si>
  <si>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</si>
  <si>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</si>
  <si>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</si>
  <si>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</si>
  <si>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</si>
  <si>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</si>
  <si>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</si>
  <si>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</si>
  <si>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</si>
  <si>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</si>
  <si>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</si>
  <si>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</si>
  <si>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</si>
  <si>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</si>
  <si>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</si>
  <si>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</si>
  <si>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</si>
  <si>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</si>
  <si>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</si>
  <si>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</si>
  <si>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</si>
  <si>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</si>
  <si>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</si>
  <si>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</si>
  <si>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</si>
  <si>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</si>
  <si>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</si>
  <si>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</si>
  <si>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</si>
  <si>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</si>
  <si>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</si>
  <si>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</si>
  <si>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</si>
  <si>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</si>
  <si>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</si>
  <si>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</si>
  <si>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</si>
  <si>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</si>
  <si>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</si>
  <si>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</si>
  <si>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</si>
  <si>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</si>
  <si>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</si>
  <si>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</si>
  <si>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</si>
  <si>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</si>
  <si>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</si>
  <si>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</si>
  <si>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</si>
  <si>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</si>
  <si>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</si>
  <si>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</si>
  <si>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</si>
  <si>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</si>
  <si>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</si>
  <si>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</si>
  <si>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</si>
  <si>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</si>
  <si>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</si>
  <si>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</si>
  <si>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</si>
  <si>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</si>
  <si>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</si>
  <si>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</si>
  <si>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</si>
  <si>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</si>
  <si>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</si>
  <si>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</si>
  <si>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</si>
  <si>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</si>
  <si>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</si>
  <si>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</si>
  <si>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</si>
  <si>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</si>
  <si>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</si>
  <si>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</si>
  <si>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</si>
  <si>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</si>
  <si>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</si>
  <si>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</si>
  <si>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</si>
  <si>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</si>
  <si>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</si>
  <si>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</si>
  <si>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</si>
  <si>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</si>
  <si>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</si>
  <si>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</si>
  <si>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</si>
  <si>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</si>
  <si>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</si>
  <si>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</si>
  <si>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</si>
  <si>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</si>
  <si>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</si>
  <si>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</si>
  <si>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</si>
  <si>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</si>
  <si>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</si>
  <si>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</si>
  <si>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</si>
  <si>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</si>
  <si>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</si>
  <si>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</si>
  <si>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</si>
  <si>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</si>
  <si>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</si>
  <si>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</si>
  <si>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</si>
  <si>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</si>
  <si>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</si>
  <si>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</si>
  <si>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</si>
  <si>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</si>
  <si>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</si>
  <si>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</si>
  <si>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</si>
  <si>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</si>
  <si>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</si>
  <si>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</si>
  <si>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</si>
  <si>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</si>
  <si>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</si>
  <si>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</si>
  <si>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</si>
  <si>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</si>
  <si>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</si>
  <si>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</si>
  <si>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</si>
  <si>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</si>
  <si>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</si>
  <si>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</si>
  <si>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</si>
  <si>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</si>
  <si>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</si>
  <si>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</si>
  <si>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</si>
  <si>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</si>
  <si>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</si>
  <si>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</si>
  <si>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</si>
  <si>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</si>
  <si>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</si>
  <si>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</si>
  <si>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</si>
  <si>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</si>
  <si>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</si>
  <si>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</si>
  <si>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</si>
  <si>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</si>
  <si>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</si>
  <si>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</si>
  <si>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</si>
  <si>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</si>
  <si>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</si>
  <si>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</si>
  <si>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</si>
  <si>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</si>
  <si>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</si>
  <si>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</si>
  <si>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</si>
  <si>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</si>
  <si>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</si>
  <si>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</si>
  <si>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</si>
  <si>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</si>
  <si>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</si>
  <si>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</si>
  <si>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</si>
  <si>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</si>
  <si>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</si>
  <si>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</si>
  <si>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</si>
  <si>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</si>
  <si>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</si>
  <si>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</si>
  <si>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</si>
  <si>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</si>
  <si>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</si>
  <si>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</si>
  <si>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</si>
  <si>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</si>
  <si>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</si>
  <si>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</si>
  <si>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</si>
  <si>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</si>
  <si>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</si>
  <si>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</si>
  <si>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</si>
  <si>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</si>
  <si>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</si>
  <si>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</si>
  <si>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</si>
  <si>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</si>
  <si>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</si>
  <si>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</si>
  <si>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</si>
  <si>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</si>
  <si>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</si>
  <si>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</si>
  <si>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</si>
  <si>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</si>
  <si>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</si>
  <si>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</si>
  <si>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</si>
  <si>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</si>
  <si>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</si>
  <si>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</si>
  <si>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</si>
  <si>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</si>
  <si>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</si>
  <si>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</si>
  <si>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</si>
  <si>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</si>
  <si>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</si>
  <si>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</si>
  <si>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</si>
  <si>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</si>
  <si>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</si>
  <si>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</si>
  <si>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</si>
  <si>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</si>
  <si>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</si>
  <si>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</si>
  <si>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</si>
  <si>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</si>
  <si>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</si>
  <si>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</si>
  <si>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</si>
  <si>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</si>
  <si>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</si>
  <si>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</si>
  <si>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</si>
  <si>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</si>
  <si>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</si>
  <si>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</si>
  <si>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</si>
  <si>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</si>
  <si>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</si>
  <si>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</si>
  <si>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</si>
  <si>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</si>
  <si>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</si>
  <si>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</si>
  <si>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</si>
  <si>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</si>
  <si>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</si>
  <si>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</si>
  <si>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</si>
  <si>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</si>
  <si>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</si>
  <si>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</si>
  <si>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</si>
  <si>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</si>
  <si>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</si>
  <si>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</si>
  <si>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</si>
  <si>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</si>
  <si>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</si>
  <si>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</si>
  <si>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</si>
  <si>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</si>
  <si>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</si>
  <si>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</si>
  <si>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</si>
  <si>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</si>
  <si>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</si>
  <si>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</si>
  <si>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</si>
  <si>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</si>
  <si>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</si>
  <si>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</si>
  <si>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</si>
  <si>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</si>
  <si>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</si>
  <si>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</si>
  <si>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</si>
  <si>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</si>
  <si>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</si>
  <si>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</si>
  <si>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</si>
  <si>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</si>
  <si>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</si>
  <si>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</si>
  <si>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</si>
  <si>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</si>
  <si>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</si>
  <si>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</si>
  <si>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</si>
  <si>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</si>
  <si>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</si>
  <si>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</si>
  <si>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</si>
  <si>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</si>
  <si>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</si>
  <si>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</si>
  <si>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</si>
  <si>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</si>
  <si>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</si>
  <si>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</si>
  <si>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</si>
  <si>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</si>
  <si>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</si>
  <si>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</si>
  <si>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</si>
  <si>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</si>
  <si>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</si>
  <si>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</si>
  <si>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</si>
  <si>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</si>
  <si>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</si>
  <si>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</si>
  <si>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</si>
  <si>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</si>
  <si>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</si>
  <si>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</si>
  <si>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</si>
  <si>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</si>
  <si>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</si>
  <si>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</si>
  <si>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</si>
  <si>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</si>
  <si>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</si>
  <si>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</si>
  <si>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</si>
  <si>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</si>
  <si>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</si>
  <si>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</si>
  <si>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</si>
  <si>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</si>
  <si>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</si>
  <si>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</si>
  <si>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</si>
  <si>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</si>
  <si>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</si>
  <si>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</si>
  <si>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</si>
  <si>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</si>
  <si>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</si>
  <si>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</si>
  <si>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</si>
  <si>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</si>
  <si>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</si>
  <si>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</si>
  <si>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</si>
  <si>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</si>
  <si>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</si>
  <si>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</si>
  <si>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</si>
  <si>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</si>
  <si>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</si>
  <si>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</si>
  <si>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</si>
  <si>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</si>
  <si>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</si>
  <si>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</si>
  <si>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</si>
  <si>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</si>
  <si>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</si>
  <si>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</si>
  <si>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</si>
  <si>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</si>
  <si>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</si>
  <si>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</si>
  <si>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</si>
  <si>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</si>
  <si>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</si>
  <si>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</si>
  <si>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</si>
  <si>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</si>
  <si>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</si>
  <si>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</si>
  <si>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</si>
  <si>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TP pronta 08:15, em intervalo execução da solda das 08:20 ate 10:20/prod.</t>
  </si>
  <si>
    <t>Descarga de pedra (considerar mnb em TBE para dar o giro na composição e retornar a TGR)</t>
  </si>
  <si>
    <t xml:space="preserve">Previsao MC1 08:11, cco verificando faixa </t>
  </si>
  <si>
    <t>Deslocamento locomotiva 9346 para TGR</t>
  </si>
  <si>
    <t xml:space="preserve">Fabio </t>
  </si>
  <si>
    <t>MC1 08:05, previsao apos X91 11hrs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</si>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</sst>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285" activePane="topRight" state="frozen"/>
      <selection pane="topRight" activeCell="BM298" sqref="BM298:BP29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1950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1952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1953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16" t="s">
        <v>1955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1502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1</v>
      </c>
      <c r="BI320" s="16"/>
      <c r="BJ320" s="16" t="s">
        <v>1468</v>
      </c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1</v>
      </c>
      <c r="BI321" s="16"/>
      <c r="BJ321" s="16" t="s">
        <v>1468</v>
      </c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1468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1957</v>
      </c>
      <c r="N324" s="204" t="s">
        <v>1958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1959</v>
      </c>
      <c r="W326" s="173" t="s">
        <v>1960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1961</v>
      </c>
      <c r="W1" s="366"/>
      <c r="X1" s="366"/>
      <c r="Y1" s="104"/>
    </row>
    <row r="2" spans="1:25" s="100" customFormat="1" ht="11.25" customHeight="1">
      <c r="A2" s="105" t="s">
        <v>1962</v>
      </c>
      <c r="B2" s="105" t="s">
        <v>1963</v>
      </c>
      <c r="C2" s="105" t="s">
        <v>603</v>
      </c>
      <c r="D2" s="106" t="s">
        <v>1164</v>
      </c>
      <c r="E2" s="106" t="s">
        <v>1165</v>
      </c>
      <c r="F2" s="106" t="s">
        <v>1964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1966</v>
      </c>
      <c r="D5" s="368"/>
      <c r="E5" s="368"/>
      <c r="F5" s="368"/>
      <c r="G5" s="368"/>
      <c r="H5" s="368"/>
      <c r="I5" s="368"/>
      <c r="J5" s="369"/>
      <c r="K5" s="370" t="s">
        <v>1967</v>
      </c>
      <c r="L5" s="371"/>
      <c r="M5" s="371"/>
      <c r="N5" s="371"/>
      <c r="O5" s="372" t="s">
        <v>1968</v>
      </c>
      <c r="P5" s="373"/>
      <c r="Q5" s="374"/>
    </row>
    <row r="6" spans="1:17" s="93" customFormat="1" ht="15.75" customHeight="1">
      <c r="A6" s="87" t="s">
        <v>1964</v>
      </c>
      <c r="B6" s="94" t="s">
        <v>1963</v>
      </c>
      <c r="C6" s="95" t="s">
        <v>1164</v>
      </c>
      <c r="D6" s="96" t="s">
        <v>1165</v>
      </c>
      <c r="E6" s="95" t="s">
        <v>1969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1970</v>
      </c>
      <c r="M6" s="139" t="s">
        <v>626</v>
      </c>
      <c r="N6" s="140" t="s">
        <v>1159</v>
      </c>
      <c r="O6" s="246" t="s">
        <v>1202</v>
      </c>
      <c r="P6" s="157"/>
      <c r="Q6" s="193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2</v>
      </c>
      <c r="P303" s="90"/>
      <c r="Q303" s="145" t="str">
        <f>IF($A$2=1,IF(FN_MC!BJ312="","*",FN_MC!BJ312),IF(FN_MC!BK312="","*",FN_MC!BK312))</f>
        <v>TP pronta 08:15, em intervalo execução da solda das 08:20 ate 10:20/prod.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 xml:space="preserve">Previsao MC1 08:11, cco verificando faixa 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previsao apos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Aguardando envio MC1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1</v>
      </c>
      <c r="P310" s="90"/>
      <c r="Q310" s="145" t="str">
        <f>IF($A$2=1,IF(FN_MC!BJ320="","*",FN_MC!BJ320),IF(FN_MC!BK320="","*",FN_MC!BK320))</f>
        <v xml:space="preserve">Aguardando TP ficar pronta 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1</v>
      </c>
      <c r="P311" s="90"/>
      <c r="Q311" s="145" t="str">
        <f>IF($A$2=1,IF(FN_MC!BJ321="","*",FN_MC!BJ321),IF(FN_MC!BK321="","*",FN_MC!BK321))</f>
        <v xml:space="preserve">Aguardando TP ficar pronta 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 xml:space="preserve">Aguardando TP ficar pronta 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1972</v>
      </c>
      <c r="C2" s="95" t="s">
        <v>1149</v>
      </c>
      <c r="D2" s="95" t="s">
        <v>1151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1" t="s">
        <v>1979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2025-11-24T11:30:05Z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