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518" documentId="120_S{118792C3-22EF-5104-A093-F22BFE3913F3}" xr6:coauthVersionLast="47" xr6:coauthVersionMax="47" xr10:uidLastSave="{AAB876A8-281F-4AB1-82BC-B9FC8720D7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4" i="1" l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6" i="1" a="1"/>
  <c r="M166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/>
  <c r="K280" i="1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2" i="1"/>
  <c r="AM273" i="1"/>
  <c r="AM274" i="1"/>
  <c r="AM275" i="1"/>
  <c r="AM276" i="1"/>
  <c r="AM277" i="1"/>
  <c r="AM279" i="1"/>
  <c r="AM280" i="1"/>
  <c r="AM281" i="1"/>
  <c r="AM282" i="1"/>
  <c r="AM283" i="1"/>
  <c r="AM284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17" i="1"/>
  <c r="AM320" i="1"/>
  <c r="AM323" i="1"/>
  <c r="AM329" i="1"/>
  <c r="AM342" i="1"/>
  <c r="AM351" i="1"/>
  <c r="AM369" i="1"/>
  <c r="AM378" i="1"/>
  <c r="AM387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22" i="11" l="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<sst xmlns="http://schemas.openxmlformats.org/spreadsheetml/2006/main" count="6180" uniqueCount="1409">
  <si>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</si>
  <si>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</si>
  <si>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</si>
  <si>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</si>
  <si>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</si>
  <si>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</si>
  <si>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</si>
  <si>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</si>
  <si>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</si>
  <si>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</si>
  <si>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</si>
  <si>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</si>
  <si>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</si>
  <si>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</si>
  <si>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</si>
  <si>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</si>
  <si>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</si>
  <si>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</si>
  <si>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</si>
  <si>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</si>
  <si>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</si>
  <si>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</si>
  <si>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</si>
  <si>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</si>
  <si>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</si>
  <si>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</si>
  <si>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</si>
  <si>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</si>
  <si>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</si>
  <si>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</si>
  <si>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</si>
  <si>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</si>
  <si>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</si>
  <si>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</si>
  <si>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</si>
  <si>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</si>
  <si>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</si>
  <si>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</si>
  <si>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</si>
  <si>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</si>
  <si>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</si>
  <si>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</si>
  <si>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</si>
  <si>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</si>
  <si>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</si>
  <si>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</si>
  <si>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</si>
  <si>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</si>
  <si>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</si>
  <si>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</si>
  <si>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</si>
  <si>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</si>
  <si>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</si>
  <si>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</si>
  <si>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</si>
  <si>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</si>
  <si>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</si>
  <si>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</si>
  <si>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</si>
  <si>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</si>
  <si>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</si>
  <si>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</si>
  <si>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</si>
  <si>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</si>
  <si>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</si>
  <si>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</si>
  <si>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</si>
  <si>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</si>
  <si>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</si>
  <si>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</si>
  <si>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</si>
  <si>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</si>
  <si>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</si>
  <si>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</si>
  <si>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</si>
  <si>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</si>
  <si>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</si>
  <si>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</si>
  <si>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</si>
  <si>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</si>
  <si>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</si>
  <si>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</si>
  <si>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</si>
  <si>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</si>
  <si>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</si>
  <si>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</si>
  <si>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</si>
  <si>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</si>
  <si>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</si>
  <si>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</si>
  <si>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</si>
  <si>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</si>
  <si>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</si>
  <si>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</si>
  <si>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</si>
  <si>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</si>
  <si>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</si>
  <si>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</si>
  <si>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</si>
  <si>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</si>
  <si>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</si>
  <si>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</si>
  <si>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</si>
  <si>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</si>
  <si>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</si>
  <si>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</si>
  <si>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</si>
  <si>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</si>
  <si>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</si>
  <si>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</si>
  <si>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</si>
  <si>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</si>
  <si>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</si>
  <si>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</si>
  <si>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</si>
  <si>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</si>
  <si>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</si>
  <si>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</si>
  <si>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</si>
  <si>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</si>
  <si>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</si>
  <si>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</si>
  <si>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</si>
  <si>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</si>
  <si>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</si>
  <si>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</si>
  <si>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</si>
  <si>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</si>
  <si>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</si>
  <si>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</si>
  <si>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</si>
  <si>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</si>
  <si>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</si>
  <si>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</si>
  <si>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</si>
  <si>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</si>
  <si>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</si>
  <si>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</si>
  <si>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</si>
  <si>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</si>
  <si>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</si>
  <si>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</si>
  <si>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</si>
  <si>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</si>
  <si>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</si>
  <si>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</si>
  <si>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</si>
  <si>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</si>
  <si>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</si>
  <si>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</si>
  <si>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</si>
  <si>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</si>
  <si>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</si>
  <si>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</si>
  <si>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</si>
  <si>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</si>
  <si>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</si>
  <si>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</si>
  <si>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</si>
  <si>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</si>
  <si>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</si>
  <si>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</si>
  <si>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</si>
  <si>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</si>
  <si>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</si>
  <si>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</si>
  <si>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</si>
  <si>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</si>
  <si>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</si>
  <si>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</si>
  <si>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</si>
  <si>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</si>
  <si>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</si>
  <si>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</si>
  <si>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</si>
  <si>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</si>
  <si>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</si>
  <si>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</si>
  <si>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</si>
  <si>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</si>
  <si>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</si>
  <si>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</si>
  <si>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</si>
  <si>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</si>
  <si>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</si>
  <si>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</si>
  <si>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</si>
  <si>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</si>
  <si>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</si>
  <si>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</si>
  <si>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</si>
  <si>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</si>
  <si>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</si>
  <si>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</si>
  <si>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</si>
  <si>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</si>
  <si>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</si>
  <si>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</si>
  <si>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</si>
  <si>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</si>
  <si>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</si>
  <si>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</si>
  <si>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</si>
  <si>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</si>
  <si>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</si>
  <si>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</si>
  <si>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</si>
  <si>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</si>
  <si>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</si>
  <si>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</si>
  <si>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</si>
  <si>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</si>
  <si>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</si>
  <si>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</si>
  <si>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</si>
  <si>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</si>
  <si>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</si>
  <si>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</si>
  <si>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</si>
  <si>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</si>
  <si>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</si>
  <si>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</si>
  <si>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</si>
  <si>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</si>
  <si>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</si>
  <si>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</si>
  <si>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</si>
  <si>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</si>
  <si>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</si>
  <si>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</si>
  <si>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</si>
  <si>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</si>
  <si>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</si>
  <si>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</si>
  <si>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</si>
  <si>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</si>
  <si>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</si>
  <si>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</si>
  <si>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</si>
  <si>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</si>
  <si>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</si>
  <si>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</si>
  <si>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</si>
  <si>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</si>
  <si>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</si>
  <si>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</si>
  <si>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</si>
  <si>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</si>
  <si>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</si>
  <si>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</si>
  <si>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</si>
  <si>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</si>
  <si>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</si>
  <si>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</si>
  <si>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</si>
  <si>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</si>
  <si>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</si>
  <si>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</si>
  <si>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</si>
  <si>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</si>
  <si>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</si>
  <si>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</si>
  <si>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</si>
  <si>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</si>
  <si>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</si>
  <si>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</si>
  <si>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</si>
  <si>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</si>
  <si>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</si>
  <si>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</si>
  <si>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</si>
  <si>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</si>
  <si>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</si>
  <si>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</si>
  <si>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</si>
  <si>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</si>
  <si>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</si>
  <si>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</si>
  <si>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</si>
  <si>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</si>
  <si>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</si>
  <si>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</si>
  <si>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</si>
  <si>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</si>
  <si>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</si>
  <si>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</si>
  <si>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</si>
  <si>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</si>
  <si>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</si>
  <si>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</si>
  <si>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</si>
  <si>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</si>
  <si>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</si>
  <si>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</si>
  <si>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</si>
  <si>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</si>
  <si>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</si>
  <si>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</si>
  <si>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</si>
  <si>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</si>
  <si>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</si>
  <si>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</si>
  <si>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</si>
  <si>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</si>
  <si>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</si>
  <si>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</si>
  <si>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</si>
  <si>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</si>
  <si>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</si>
  <si>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</si>
  <si>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</si>
  <si>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</si>
  <si>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</si>
  <si>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</si>
  <si>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</si>
  <si>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</si>
  <si>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</si>
  <si>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</si>
  <si>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</si>
  <si>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</si>
  <si>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</si>
  <si>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</si>
  <si>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</si>
  <si>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</si>
  <si>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</si>
  <si>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</si>
  <si>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</si>
  <si>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</si>
  <si>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</si>
  <si>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</si>
  <si>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</si>
  <si>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</si>
  <si>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</si>
  <si>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</si>
  <si>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</si>
  <si>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</si>
  <si>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</si>
  <si>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</si>
  <si>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</si>
  <si>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</si>
  <si>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</si>
  <si>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</si>
  <si>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</si>
  <si>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</si>
  <si>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</si>
  <si>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</si>
  <si>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</si>
  <si>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</si>
  <si>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</si>
  <si>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</si>
  <si>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</si>
  <si>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</si>
  <si>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</si>
  <si>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</si>
  <si>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</si>
  <si>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</si>
  <si>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</si>
  <si>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</si>
  <si>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</si>
  <si>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</si>
  <si>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</si>
  <si>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</si>
  <si>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</si>
  <si>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</si>
  <si>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</si>
  <si>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</si>
  <si>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</si>
  <si>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</si>
  <si>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</si>
  <si>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</si>
  <si>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</si>
  <si>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</si>
  <si>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</si>
  <si>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</si>
  <si>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</si>
  <si>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</si>
  <si>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</si>
  <si>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</si>
  <si>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</si>
  <si>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</si>
  <si>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</si>
  <si>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</si>
  <si>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</si>
  <si>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</si>
  <si>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</si>
  <si>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</si>
  <si>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</si>
  <si>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</si>
  <si>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</si>
  <si>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</si>
  <si>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</si>
  <si>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</si>
  <si>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</si>
  <si>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</si>
  <si>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</si>
  <si>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</si>
  <si>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</si>
  <si>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</si>
  <si>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</si>
  <si>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</si>
  <si>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</si>
  <si>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</si>
  <si>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</si>
  <si>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</si>
  <si>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</si>
  <si>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</si>
  <si>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</si>
  <si>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</si>
  <si>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</si>
  <si>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</si>
  <si>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</si>
  <si>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</si>
  <si>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</si>
  <si>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</si>
  <si>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</si>
  <si>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</si>
  <si>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</si>
  <si>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</si>
  <si>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</si>
  <si>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</si>
  <si>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</si>
  <si>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</si>
  <si>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</si>
  <si>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</si>
  <si>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</si>
  <si>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</si>
  <si>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</si>
  <si>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</si>
  <si>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</si>
  <si>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</si>
  <si>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</si>
  <si>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</si>
  <si>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</si>
  <si>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</si>
  <si>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</si>
  <si>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</si>
  <si>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</si>
  <si>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</si>
  <si>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</si>
  <si>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</si>
  <si>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</si>
  <si>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</si>
  <si>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</si>
  <si>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</si>
  <si>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</si>
  <si>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</si>
  <si>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</si>
  <si>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</si>
  <si>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</si>
  <si>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</si>
  <si>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</si>
  <si>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</si>
  <si>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</si>
  <si>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</si>
  <si>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</si>
  <si>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</si>
  <si>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</si>
  <si>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</si>
  <si>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</si>
  <si>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</si>
  <si>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</si>
  <si>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</si>
  <si>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</si>
  <si>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</si>
  <si>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</si>
  <si>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</si>
  <si>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</si>
  <si>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</si>
  <si>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</si>
  <si>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</si>
  <si>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</si>
  <si>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</si>
  <si>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</si>
  <si>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</si>
  <si>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</si>
  <si>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</si>
  <si>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</si>
  <si>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</si>
  <si>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</si>
  <si>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</si>
  <si>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</si>
  <si>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</si>
  <si>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</si>
  <si>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</si>
  <si>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</si>
  <si>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</si>
  <si>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</si>
  <si>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</si>
  <si>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</si>
  <si>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</si>
  <si>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</si>
  <si>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</si>
  <si>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</si>
  <si>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</si>
  <si>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</si>
  <si>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</si>
  <si>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</si>
  <si>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</si>
  <si>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</si>
  <si>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</si>
  <si>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</si>
  <si>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</si>
  <si>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</si>
  <si>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</si>
  <si>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</si>
  <si>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</si>
  <si>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</si>
  <si>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</si>
  <si>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</si>
  <si>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</si>
  <si>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</si>
  <si>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</si>
  <si>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</si>
  <si>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</si>
  <si>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</si>
  <si>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</si>
  <si>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</si>
  <si>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</si>
  <si>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</si>
  <si>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</si>
  <si>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</si>
  <si>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</si>
  <si>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</si>
  <si>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</si>
  <si>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</si>
  <si>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</si>
  <si>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</si>
  <si>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</si>
  <si>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</si>
  <si>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</si>
  <si>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</si>
  <si>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</si>
  <si>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</si>
  <si>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</si>
  <si>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</si>
  <si>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</si>
  <si>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</si>
  <si>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</si>
  <si>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</si>
  <si>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</si>
  <si>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</si>
  <si>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</si>
  <si>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</si>
  <si>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</si>
  <si>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</si>
  <si>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</si>
  <si>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</si>
  <si>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</si>
  <si>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</si>
  <si>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</si>
  <si>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</si>
  <si>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</si>
  <si>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</si>
  <si>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</si>
  <si>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</si>
  <si>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</si>
  <si>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</si>
  <si>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</si>
  <si>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</si>
  <si>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</si>
  <si>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</si>
  <si>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</si>
  <si>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</si>
  <si>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</si>
  <si>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</si>
  <si>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</si>
  <si>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</si>
  <si>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</si>
  <si>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</si>
  <si>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</si>
  <si>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</si>
  <si>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</si>
  <si>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</si>
  <si>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</si>
  <si>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</si>
  <si>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</si>
  <si>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</si>
  <si>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</si>
  <si>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</si>
  <si>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</si>
  <si>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</si>
  <si>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</si>
  <si>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</si>
  <si>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</si>
  <si>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</si>
  <si>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</si>
  <si>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</si>
  <si>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</si>
  <si>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</si>
  <si>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</si>
  <si>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</si>
  <si>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</si>
  <si>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</si>
  <si>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</si>
  <si>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</si>
  <si>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</si>
  <si>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</si>
  <si>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</si>
  <si>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</si>
  <si>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</si>
  <si>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</si>
  <si>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</si>
  <si>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</si>
  <si>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</si>
  <si>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</si>
  <si>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</si>
  <si>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</si>
  <si>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</si>
  <si>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</si>
  <si>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</si>
  <si>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</si>
  <si>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</si>
  <si>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</si>
  <si>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</si>
  <si>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</si>
  <si>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</si>
  <si>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</si>
  <si>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</si>
  <si>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</si>
  <si>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</si>
  <si>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</si>
  <si>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</si>
  <si>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</si>
  <si>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</si>
  <si>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</si>
  <si>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</si>
  <si>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</si>
  <si>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</si>
  <si>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</si>
  <si>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</si>
  <si>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</si>
  <si>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</si>
  <si>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</si>
  <si>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</si>
  <si>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</si>
  <si>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</si>
  <si>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</si>
  <si>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</si>
  <si>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</si>
  <si>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</si>
  <si>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</si>
  <si>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</si>
  <si>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</si>
  <si>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</si>
  <si>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</si>
  <si>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</si>
  <si>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</si>
  <si>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</si>
  <si>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</si>
  <si>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</si>
  <si>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</si>
  <si>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</si>
  <si>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</si>
  <si>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</si>
  <si>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</si>
  <si>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</si>
  <si>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</si>
  <si>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</si>
  <si>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</si>
  <si>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</si>
  <si>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</si>
  <si>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</si>
  <si>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</si>
  <si>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</si>
  <si>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</si>
  <si>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</si>
  <si>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</si>
  <si>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</si>
  <si>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</si>
  <si>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</si>
  <si>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</si>
  <si>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</si>
  <si>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</si>
  <si>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</si>
  <si>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</si>
  <si>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</si>
  <si>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</si>
  <si>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</si>
  <si>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</si>
  <si>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</si>
  <si>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</si>
  <si>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</si>
  <si>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</si>
  <si>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</si>
  <si>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</si>
  <si>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</si>
  <si>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</si>
  <si>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</si>
  <si>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</si>
  <si>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</si>
  <si>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</si>
  <si>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</si>
  <si>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</si>
  <si>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</si>
  <si>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</si>
  <si>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</si>
  <si>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</si>
  <si>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</si>
  <si>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</si>
  <si>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</si>
  <si>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</si>
  <si>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</si>
  <si>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</si>
  <si>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</si>
  <si>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</si>
  <si>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</si>
  <si>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</si>
  <si>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</si>
  <si>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</si>
  <si>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</si>
  <si>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</si>
  <si>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</si>
  <si>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</si>
  <si>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</si>
  <si>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</si>
  <si>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</si>
  <si>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</si>
  <si>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</si>
  <si>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</si>
  <si>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</si>
  <si>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</si>
  <si>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</si>
  <si>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</si>
  <si>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</si>
  <si>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</si>
  <si>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</si>
  <si>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</si>
  <si>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</si>
  <si>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</si>
  <si>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</si>
  <si>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</si>
  <si>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</si>
  <si>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</si>
  <si>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</si>
  <si>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</si>
  <si>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</si>
  <si>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</si>
  <si>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</si>
  <si>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</si>
  <si>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</si>
  <si>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</si>
  <si>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</si>
  <si>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</si>
  <si>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</si>
  <si>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</si>
  <si>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</si>
  <si>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</si>
  <si>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</si>
  <si>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</si>
  <si>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</si>
  <si>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</si>
  <si>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</si>
  <si>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</si>
  <si>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</si>
  <si>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</si>
  <si>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</si>
  <si>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</si>
  <si>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</si>
  <si>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</si>
  <si>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</si>
  <si>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</si>
  <si>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</si>
  <si>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</si>
  <si>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</si>
  <si>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</si>
  <si>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</si>
  <si>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</si>
  <si>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</si>
  <si>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</si>
  <si>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</si>
  <si>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</si>
  <si>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</si>
  <si>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</si>
  <si>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</si>
  <si>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</si>
  <si>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</si>
  <si>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</si>
  <si>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</si>
  <si>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</si>
  <si>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</si>
  <si>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</si>
  <si>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</si>
  <si>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</si>
  <si>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</si>
  <si>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</si>
  <si>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</si>
  <si>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</si>
  <si>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</si>
  <si>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</si>
  <si>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</si>
  <si>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</si>
  <si>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</si>
  <si>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</si>
  <si>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</si>
  <si>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</si>
  <si>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</si>
  <si>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</si>
  <si>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</si>
  <si>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</si>
  <si>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</si>
  <si>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</si>
  <si>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</si>
  <si>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</si>
  <si>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</si>
  <si>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</si>
  <si>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</si>
  <si>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</si>
  <si>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</si>
  <si>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</si>
  <si>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</si>
  <si>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</si>
  <si>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</si>
  <si>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</si>
  <si>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</si>
  <si>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</si>
  <si>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</si>
  <si>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</si>
  <si>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</si>
  <si>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</si>
  <si>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</si>
  <si>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</si>
  <si>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</si>
  <si>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</si>
  <si>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</si>
  <si>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</si>
  <si>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</si>
  <si>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</si>
  <si>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</si>
  <si>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</si>
  <si>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</si>
  <si>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</si>
  <si>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</si>
  <si>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</si>
  <si>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</si>
  <si>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</si>
  <si>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</si>
  <si>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</si>
  <si>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</si>
  <si>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</si>
  <si>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</si>
  <si>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</si>
  <si>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</si>
  <si>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</si>
  <si>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</si>
  <si>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</si>
  <si>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</si>
  <si>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</si>
  <si>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</si>
  <si>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</si>
  <si>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</si>
  <si>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</si>
  <si>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</si>
  <si>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</si>
  <si>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</si>
  <si>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</si>
  <si>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</si>
  <si>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</si>
  <si>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</si>
  <si>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</si>
  <si>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</si>
  <si>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</si>
  <si>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</si>
  <si>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</si>
  <si>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</si>
  <si>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</si>
  <si>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</si>
  <si>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</si>
  <si>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</si>
  <si>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</si>
  <si>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</si>
  <si>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</si>
  <si>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</si>
  <si>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</si>
  <si>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</si>
  <si>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</si>
  <si>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</si>
  <si>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</si>
  <si>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</si>
  <si>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</si>
  <si>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</si>
  <si>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</si>
  <si>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</si>
  <si>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</si>
  <si>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</si>
  <si>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</si>
  <si>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</si>
  <si>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</si>
  <si>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</si>
  <si>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</si>
  <si>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</si>
  <si>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</si>
  <si>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</si>
  <si>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</si>
  <si>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</si>
  <si>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</si>
  <si>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</si>
  <si>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</si>
  <si>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</si>
  <si>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</si>
  <si>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</si>
  <si>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</si>
  <si>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</si>
  <si>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</si>
  <si>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</si>
  <si>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</si>
  <si>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</si>
  <si>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</si>
  <si>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</si>
  <si>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</si>
  <si>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</si>
  <si>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</si>
  <si>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</si>
  <si>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</si>
  <si>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</si>
  <si>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</si>
  <si>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</si>
  <si>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</si>
  <si>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</si>
  <si>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</si>
  <si>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</si>
  <si>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</si>
  <si>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</si>
  <si>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</si>
  <si>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</si>
  <si>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</si>
  <si>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</si>
  <si>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</si>
  <si>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</si>
  <si>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</si>
  <si>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</si>
  <si>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</si>
  <si>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</si>
  <si>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</si>
  <si>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</si>
  <si>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</si>
  <si>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</si>
  <si>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</si>
  <si>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</si>
  <si>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</si>
  <si>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</si>
  <si>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</si>
  <si>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</si>
  <si>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</si>
  <si>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</si>
  <si>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</si>
  <si>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</si>
  <si>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</si>
  <si>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</si>
  <si>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</si>
  <si>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</si>
  <si>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</si>
  <si>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</si>
  <si>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</si>
  <si>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</si>
  <si>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</si>
  <si>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</si>
  <si>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</si>
  <si>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</si>
  <si>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</si>
  <si>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</si>
  <si>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</si>
  <si>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</si>
  <si>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</si>
  <si>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</si>
  <si>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</si>
  <si>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</si>
  <si>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</si>
  <si>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</si>
  <si>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</si>
  <si>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</si>
  <si>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</si>
  <si>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</si>
  <si>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</si>
  <si>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</si>
  <si>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</si>
  <si>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</si>
  <si>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</si>
  <si>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</si>
  <si>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</si>
  <si>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</si>
  <si>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</si>
  <si>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</si>
  <si>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</si>
  <si>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</si>
  <si>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</si>
  <si>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</si>
  <si>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</si>
  <si>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</si>
  <si>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</si>
  <si>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</si>
  <si>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</si>
  <si>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</si>
  <si>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</si>
  <si>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</si>
  <si>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</si>
  <si>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</si>
  <si>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</si>
  <si>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</si>
  <si>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</si>
  <si>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</si>
  <si>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</si>
  <si>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</si>
  <si>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</si>
  <si>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</si>
  <si>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</si>
  <si>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</si>
  <si>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</si>
  <si>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</si>
  <si>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</si>
  <si>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</si>
  <si>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</si>
  <si>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</si>
  <si>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</si>
  <si>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</si>
  <si>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</si>
  <si>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</si>
  <si>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</si>
  <si>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</si>
  <si>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</si>
  <si>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</si>
  <si>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</si>
  <si>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</si>
  <si>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</si>
  <si>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</si>
  <si>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</si>
  <si>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</si>
  <si>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</si>
  <si>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</si>
  <si>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</si>
  <si>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</si>
  <si>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</si>
  <si>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</si>
  <si>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</si>
  <si>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</si>
  <si>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</si>
  <si>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</si>
  <si>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</si>
  <si>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</si>
  <si>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</si>
  <si>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</si>
  <si>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</si>
  <si>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</si>
  <si>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</si>
  <si>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</si>
  <si>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</si>
  <si>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</si>
  <si>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</si>
  <si>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</si>
  <si>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</si>
  <si>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</si>
  <si>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</si>
  <si>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</si>
  <si>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</si>
  <si>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</si>
  <si>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</si>
  <si>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</si>
  <si>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</si>
  <si>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</si>
  <si>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</si>
  <si>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</si>
  <si>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</si>
  <si>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</si>
  <si>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</si>
  <si>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</si>
  <si>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</si>
  <si>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</si>
  <si>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</si>
  <si>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</si>
  <si>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</si>
  <si>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</si>
  <si>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</si>
  <si>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</si>
  <si>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</si>
  <si>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</si>
  <si>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</si>
  <si>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</si>
  <si>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</si>
  <si>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</si>
  <si>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</si>
  <si>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</si>
  <si>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</si>
  <si>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</si>
  <si>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</si>
  <si>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</si>
  <si>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</si>
  <si>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</si>
  <si>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</si>
  <si>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</si>
  <si>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</si>
  <si>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</si>
  <si>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</si>
  <si>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</si>
  <si>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</si>
  <si>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</si>
  <si>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</si>
  <si>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</si>
  <si>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</si>
  <si>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</si>
  <si>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</si>
  <si>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</si>
  <si>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</si>
  <si>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</si>
  <si>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</si>
  <si>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</si>
  <si>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</si>
  <si>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</si>
  <si>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</si>
  <si>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</si>
  <si>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</si>
  <si>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</si>
  <si>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</si>
  <si>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</si>
  <si>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</si>
  <si>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</si>
  <si>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</si>
  <si>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</si>
  <si>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</si>
  <si>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</si>
  <si>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</si>
  <si>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</si>
  <si>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</si>
  <si>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</si>
  <si>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</si>
  <si>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</si>
  <si>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</si>
  <si>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</si>
  <si>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</si>
  <si>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</si>
  <si>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</si>
  <si>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</si>
  <si>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</si>
  <si>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</si>
  <si>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</si>
  <si>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</si>
  <si>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</si>
  <si>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</si>
  <si>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</si>
  <si>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</si>
  <si>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</si>
  <si>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</si>
  <si>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</si>
  <si>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</si>
  <si>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</si>
  <si>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</si>
  <si>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</si>
  <si>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</si>
  <si>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</si>
  <si>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</si>
  <si>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</si>
  <si>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</si>
  <si>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</si>
  <si>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</si>
  <si>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</si>
  <si>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</si>
  <si>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</si>
  <si>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</si>
  <si>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</si>
  <si>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</si>
  <si>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</si>
  <si>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</si>
  <si>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</si>
  <si>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</si>
  <si>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</si>
  <si>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</si>
  <si>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</si>
  <si>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</si>
  <si>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</si>
  <si>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</si>
  <si>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</si>
  <si>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</si>
  <si>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</si>
  <si>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</si>
  <si>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</si>
  <si>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</si>
  <si>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</si>
  <si>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</si>
  <si>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</si>
  <si>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</si>
  <si>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</si>
  <si>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</si>
  <si>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</si>
  <si>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</si>
  <si>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</si>
  <si>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</si>
  <si>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</si>
  <si>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</si>
  <si>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</si>
  <si>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</si>
  <si>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</si>
  <si>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</si>
  <si>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</si>
  <si>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</si>
  <si>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</si>
  <si>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</si>
  <si>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</si>
  <si>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</si>
  <si>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</si>
  <si>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</si>
  <si>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</si>
  <si>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</si>
  <si>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</si>
  <si>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</si>
  <si>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</si>
  <si>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</si>
  <si>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</si>
  <si>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</si>
  <si>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</si>
  <si>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</si>
  <si>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</si>
  <si>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</si>
  <si>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</si>
  <si>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</si>
  <si>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</si>
  <si>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</si>
  <si>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</si>
  <si>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</si>
  <si>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</si>
  <si>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</si>
  <si>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</si>
  <si>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</si>
  <si>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</si>
  <si>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</si>
  <si>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</si>
  <si>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</si>
  <si>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</si>
  <si>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</si>
  <si>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</si>
  <si>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</si>
  <si>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</si>
  <si>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</si>
  <si>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</si>
  <si>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</si>
  <si>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</si>
  <si>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</si>
  <si>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</si>
  <si>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</si>
  <si>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</si>
  <si>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</si>
  <si>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</si>
  <si>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</si>
  <si>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</si>
  <si>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</si>
  <si>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</si>
  <si>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</si>
  <si>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</si>
  <si>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</si>
  <si>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</si>
  <si>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</si>
  <si>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</si>
  <si>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</si>
  <si>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</si>
  <si>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</si>
  <si>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</si>
  <si>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</si>
  <si>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</si>
  <si>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</si>
  <si>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</si>
  <si>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</si>
  <si>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</si>
  <si>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</si>
  <si>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</si>
  <si>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</si>
  <si>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</si>
  <si>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</si>
  <si>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</si>
  <si>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</si>
  <si>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</si>
  <si>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</si>
  <si>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</si>
  <si>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</si>
  <si>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</si>
  <si>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</si>
  <si>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</si>
  <si>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</si>
  <si>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</si>
  <si>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</si>
  <si>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</si>
  <si>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</si>
  <si>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</si>
  <si>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</si>
  <si>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</si>
  <si>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</si>
  <si>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</si>
  <si>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</si>
  <si>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</si>
  <si>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</si>
  <si>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</si>
  <si>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</si>
  <si>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</si>
  <si>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</si>
  <si>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</si>
  <si>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</si>
  <si>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</si>
  <si>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</si>
  <si>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</si>
  <si>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</si>
  <si>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</si>
  <si>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</si>
  <si>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</si>
  <si>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</si>
  <si>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</si>
  <si>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</si>
  <si>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</si>
  <si>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</si>
  <si>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</si>
  <si>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</si>
  <si>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</si>
  <si>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</si>
  <si>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</si>
  <si>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</si>
  <si>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</si>
  <si>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</si>
  <si>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</si>
  <si>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</si>
  <si>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</si>
  <si>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</si>
  <si>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</si>
  <si>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</si>
  <si>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</si>
  <si>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</si>
  <si>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</si>
  <si>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</si>
  <si>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</si>
  <si>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</si>
  <si>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</si>
  <si>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</si>
  <si>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</si>
  <si>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</si>
  <si>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</si>
  <si>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</si>
  <si>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</si>
  <si>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</si>
  <si>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</si>
  <si>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</si>
  <si>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</si>
  <si>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</si>
  <si>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</si>
  <si>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</si>
  <si>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</si>
  <si>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</si>
  <si>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</si>
  <si>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</si>
  <si>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</si>
  <si>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</si>
  <si>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</si>
  <si>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</si>
  <si>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</si>
  <si>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</si>
  <si>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</si>
  <si>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</si>
  <si>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</si>
  <si>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</si>
  <si>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</si>
  <si>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</si>
  <si>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</si>
  <si>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</si>
  <si>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</si>
  <si>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</si>
  <si>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</si>
  <si>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</si>
  <si>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</si>
  <si>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</si>
  <si>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</si>
  <si>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</si>
  <si>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</si>
  <si>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</si>
  <si>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</si>
  <si>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</si>
  <si>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</si>
  <si>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</si>
  <si>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</si>
  <si>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</si>
  <si>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</si>
  <si>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</si>
  <si>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</si>
  <si>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</si>
  <si>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</si>
  <si>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</si>
  <si>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</si>
  <si>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</si>
  <si>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</si>
  <si>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 xml:space="preserve">Equipe pronta as 9:30, aguarda oportunidade </t>
  </si>
  <si>
    <t xml:space="preserve">MC1 08:26, auguarda autorização </t>
  </si>
  <si>
    <t xml:space="preserve">MC1 08:26, autorizado as 10:14, em inspeção </t>
  </si>
  <si>
    <t xml:space="preserve">Equipe pronta as 09:15, aguarda oportunidade </t>
  </si>
  <si>
    <t>2 (Edson + Ricardo)</t>
  </si>
  <si>
    <t>Equipe em deslocamento para ZIQ previsão de MC1 10:30</t>
  </si>
  <si>
    <t xml:space="preserve">MC1 </t>
  </si>
  <si>
    <t xml:space="preserve">Em intervalo as 09:43, realizou 1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</si>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</sst>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A1" activePane="topRight" state="frozen"/>
      <selection pane="topRight" activeCell="BJ158" sqref="BJ1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/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1382</v>
      </c>
      <c r="BK160" s="19" t="s">
        <v>1383</v>
      </c>
      <c r="BL160" s="17"/>
      <c r="BM160" s="144"/>
      <c r="BN160" s="144"/>
      <c r="BO160" s="144"/>
      <c r="BP160" s="20"/>
      <c r="BQ160" s="13" t="str">
        <f t="shared" si="19"/>
        <v>Produção</v>
      </c>
      <c r="BR160" s="21">
        <f t="shared" si="20"/>
        <v>1</v>
      </c>
      <c r="BS160" s="21">
        <f t="shared" si="21"/>
        <v>0</v>
      </c>
      <c r="BT160" s="8" t="str">
        <f t="shared" ref="BT160:BT164" si="58">IF(BN160="","",SUBSTITUTE(BM160," ","")&amp;SUBSTITUTE(BN160," ",""))</f>
        <v/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1377</v>
      </c>
      <c r="BK161" s="19" t="s">
        <v>1384</v>
      </c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/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1385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1386</v>
      </c>
      <c r="BK162" s="19" t="s">
        <v>1387</v>
      </c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 t="shared" si="58"/>
        <v/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1377</v>
      </c>
      <c r="BK163" s="18" t="s">
        <v>1377</v>
      </c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/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1388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2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2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2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63:BO163 BN109:BO110 BN106:BO107 BO136 BN148:BO148 BO145 BM6:BM815 BO139 BO151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1389</v>
      </c>
      <c r="V1" s="294"/>
      <c r="W1" s="294"/>
    </row>
    <row r="2" spans="1:23" s="91" customFormat="1">
      <c r="A2" s="94" t="s">
        <v>1390</v>
      </c>
      <c r="B2" s="94" t="s">
        <v>1391</v>
      </c>
      <c r="C2" s="94" t="s">
        <v>508</v>
      </c>
      <c r="D2" s="95" t="s">
        <v>1062</v>
      </c>
      <c r="E2" s="95" t="s">
        <v>1063</v>
      </c>
      <c r="F2" s="95" t="s">
        <v>1392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1393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1395</v>
      </c>
      <c r="D5" s="296"/>
      <c r="E5" s="296"/>
      <c r="F5" s="296"/>
      <c r="G5" s="296"/>
      <c r="H5" s="296"/>
      <c r="I5" s="296"/>
      <c r="J5" s="297"/>
      <c r="K5" s="298" t="s">
        <v>1396</v>
      </c>
      <c r="L5" s="299"/>
      <c r="M5" s="299"/>
      <c r="N5" s="299"/>
      <c r="O5" s="300" t="s">
        <v>1397</v>
      </c>
      <c r="P5" s="301"/>
    </row>
    <row r="6" spans="1:16" s="81" customFormat="1" ht="15" customHeight="1">
      <c r="A6" s="73" t="s">
        <v>1392</v>
      </c>
      <c r="B6" s="82" t="s">
        <v>1391</v>
      </c>
      <c r="C6" s="83" t="s">
        <v>1062</v>
      </c>
      <c r="D6" s="84" t="s">
        <v>1063</v>
      </c>
      <c r="E6" s="83" t="s">
        <v>1398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1399</v>
      </c>
      <c r="M6" s="87" t="s">
        <v>708</v>
      </c>
      <c r="N6" s="88" t="s">
        <v>1057</v>
      </c>
      <c r="O6" s="204" t="s">
        <v>1100</v>
      </c>
      <c r="P6" s="149" t="s">
        <v>1400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1401</v>
      </c>
      <c r="C2" s="134" t="s">
        <v>1047</v>
      </c>
      <c r="D2" s="83" t="s">
        <v>1049</v>
      </c>
      <c r="E2" s="83" t="s">
        <v>1402</v>
      </c>
      <c r="F2" s="111" t="s">
        <v>1403</v>
      </c>
      <c r="G2" s="83" t="s">
        <v>1404</v>
      </c>
      <c r="H2" s="83" t="s">
        <v>1405</v>
      </c>
      <c r="I2" s="83" t="s">
        <v>1406</v>
      </c>
      <c r="J2" s="83" t="s">
        <v>1407</v>
      </c>
      <c r="K2" s="85" t="s">
        <v>1408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2025-11-10T16:26:59Z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