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133" documentId="120_S{118792C3-22EF-5104-A093-F22BFE3913F3}" xr6:coauthVersionLast="47" xr6:coauthVersionMax="47" xr10:uidLastSave="{6515F505-38D1-4222-83EB-9323926B07A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7" i="10" l="1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Q194" i="1"/>
  <c r="AP194" i="1"/>
  <c r="M195" i="10" s="1"/>
  <c r="AO194" i="1"/>
  <c r="AN194" i="1"/>
  <c r="AM194" i="1"/>
  <c r="AL194" i="1"/>
  <c r="AK194" i="1"/>
  <c r="K195" i="10" s="1"/>
  <c r="AJ194" i="1"/>
  <c r="U194" i="1" a="1"/>
  <c r="U194" i="1" s="1"/>
  <c r="T194" i="1" a="1"/>
  <c r="T194" i="1" s="1"/>
  <c r="D195" i="10" s="1"/>
  <c r="S194" i="1" a="1"/>
  <c r="S194" i="1" s="1"/>
  <c r="C195" i="10" s="1"/>
  <c r="R194" i="1"/>
  <c r="A194" i="1"/>
  <c r="C194" i="1"/>
  <c r="M219" i="1" a="1"/>
  <c r="M219" i="1" s="1"/>
  <c r="G220" i="10" s="1"/>
  <c r="N219" i="1" a="1"/>
  <c r="N219" i="1" s="1"/>
  <c r="M220" i="1" a="1"/>
  <c r="M220" i="1" s="1"/>
  <c r="G221" i="10" s="1"/>
  <c r="N220" i="1" a="1"/>
  <c r="N220" i="1" s="1"/>
  <c r="H221" i="1" a="1"/>
  <c r="H221" i="1" s="1"/>
  <c r="F222" i="10" s="1"/>
  <c r="M221" i="1" a="1"/>
  <c r="M221" i="1" s="1"/>
  <c r="G222" i="10" s="1"/>
  <c r="M222" i="1" a="1"/>
  <c r="M222" i="1" s="1"/>
  <c r="G223" i="10" s="1"/>
  <c r="N222" i="1" a="1"/>
  <c r="N222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2" i="1" a="1"/>
  <c r="M212" i="1" s="1"/>
  <c r="G213" i="10" s="1"/>
  <c r="N212" i="1" a="1"/>
  <c r="N212" i="1" s="1"/>
  <c r="M213" i="1" a="1"/>
  <c r="M213" i="1" s="1"/>
  <c r="G214" i="10" s="1"/>
  <c r="N213" i="1" a="1"/>
  <c r="N213" i="1" s="1"/>
  <c r="Q213" i="1"/>
  <c r="M214" i="1" a="1"/>
  <c r="M214" i="1" s="1"/>
  <c r="G215" i="10" s="1"/>
  <c r="N214" i="1" a="1"/>
  <c r="N214" i="1" s="1"/>
  <c r="M215" i="1" a="1"/>
  <c r="M215" i="1" s="1"/>
  <c r="G216" i="10" s="1"/>
  <c r="N215" i="1" a="1"/>
  <c r="N215" i="1" s="1"/>
  <c r="H216" i="1" a="1"/>
  <c r="H216" i="1" s="1"/>
  <c r="F217" i="10" s="1"/>
  <c r="M216" i="1" a="1"/>
  <c r="M216" i="1" s="1"/>
  <c r="G217" i="10" s="1"/>
  <c r="N216" i="1" a="1"/>
  <c r="N216" i="1" s="1"/>
  <c r="H217" i="1" a="1"/>
  <c r="H217" i="1" s="1"/>
  <c r="F218" i="10" s="1"/>
  <c r="M217" i="1" a="1"/>
  <c r="M217" i="1" s="1"/>
  <c r="G218" i="10" s="1"/>
  <c r="N217" i="1" a="1"/>
  <c r="N217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3" i="1" a="1"/>
  <c r="M223" i="1" s="1"/>
  <c r="M224" i="1" a="1"/>
  <c r="M224" i="1" s="1"/>
  <c r="M225" i="1" a="1"/>
  <c r="M225" i="1" s="1"/>
  <c r="M226" i="1" a="1"/>
  <c r="M226" i="1" s="1"/>
  <c r="M227" i="1" a="1"/>
  <c r="M227" i="1" s="1"/>
  <c r="M228" i="1" a="1"/>
  <c r="M228" i="1" s="1"/>
  <c r="M229" i="1" a="1"/>
  <c r="M229" i="1" s="1"/>
  <c r="M230" i="1" a="1"/>
  <c r="M230" i="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2" i="1"/>
  <c r="R209" i="11" s="1"/>
  <c r="R213" i="1"/>
  <c r="R210" i="11" s="1"/>
  <c r="R214" i="1"/>
  <c r="R211" i="11" s="1"/>
  <c r="R215" i="1"/>
  <c r="R212" i="11" s="1"/>
  <c r="R216" i="1"/>
  <c r="R213" i="11" s="1"/>
  <c r="R217" i="1"/>
  <c r="R214" i="11" s="1"/>
  <c r="R218" i="1"/>
  <c r="R215" i="11" s="1"/>
  <c r="R219" i="1"/>
  <c r="R216" i="11" s="1"/>
  <c r="R220" i="1"/>
  <c r="R217" i="11" s="1"/>
  <c r="R221" i="1"/>
  <c r="R218" i="11" s="1"/>
  <c r="R222" i="1"/>
  <c r="R219" i="11" s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AK232" i="1"/>
  <c r="AK233" i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AP232" i="1"/>
  <c r="AP233" i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29" i="10" l="1"/>
  <c r="N229" i="10"/>
  <c r="L224" i="10"/>
  <c r="N224" i="10"/>
  <c r="L220" i="10"/>
  <c r="N220" i="10"/>
  <c r="L215" i="10"/>
  <c r="N215" i="10"/>
  <c r="L211" i="10"/>
  <c r="N211" i="10"/>
  <c r="L203" i="10"/>
  <c r="N203" i="10"/>
  <c r="L194" i="10"/>
  <c r="N194" i="10"/>
  <c r="E226" i="11"/>
  <c r="D230" i="10"/>
  <c r="E223" i="11"/>
  <c r="D227" i="10"/>
  <c r="E220" i="11"/>
  <c r="D224" i="10"/>
  <c r="E217" i="11"/>
  <c r="D221" i="10"/>
  <c r="E214" i="11"/>
  <c r="D218" i="10"/>
  <c r="E211" i="11"/>
  <c r="D215" i="10"/>
  <c r="E208" i="11"/>
  <c r="D212" i="10"/>
  <c r="E205" i="11"/>
  <c r="D209" i="10"/>
  <c r="E200" i="11"/>
  <c r="D204" i="10"/>
  <c r="E195" i="11"/>
  <c r="D199" i="10"/>
  <c r="E184" i="11"/>
  <c r="D188" i="10"/>
  <c r="D226" i="11"/>
  <c r="C230" i="10"/>
  <c r="D223" i="11"/>
  <c r="C227" i="10"/>
  <c r="D220" i="11"/>
  <c r="C224" i="10"/>
  <c r="D217" i="11"/>
  <c r="C221" i="10"/>
  <c r="D214" i="11"/>
  <c r="C218" i="10"/>
  <c r="D211" i="11"/>
  <c r="C215" i="10"/>
  <c r="D208" i="11"/>
  <c r="C212" i="10"/>
  <c r="D205" i="11"/>
  <c r="C209" i="10"/>
  <c r="D200" i="11"/>
  <c r="C204" i="10"/>
  <c r="D195" i="11"/>
  <c r="C199" i="10"/>
  <c r="D184" i="11"/>
  <c r="C188" i="10"/>
  <c r="L227" i="10"/>
  <c r="N227" i="10"/>
  <c r="L214" i="10"/>
  <c r="N214" i="10"/>
  <c r="E225" i="11"/>
  <c r="D229" i="10"/>
  <c r="E222" i="11"/>
  <c r="D226" i="10"/>
  <c r="E219" i="11"/>
  <c r="D223" i="10"/>
  <c r="E216" i="11"/>
  <c r="D220" i="10"/>
  <c r="E213" i="11"/>
  <c r="D217" i="10"/>
  <c r="E210" i="11"/>
  <c r="D214" i="10"/>
  <c r="E207" i="11"/>
  <c r="D211" i="10"/>
  <c r="E204" i="11"/>
  <c r="D208" i="10"/>
  <c r="E199" i="11"/>
  <c r="D203" i="10"/>
  <c r="E190" i="11"/>
  <c r="D194" i="10"/>
  <c r="E183" i="11"/>
  <c r="D187" i="10"/>
  <c r="D225" i="11"/>
  <c r="C229" i="10"/>
  <c r="D222" i="11"/>
  <c r="C226" i="10"/>
  <c r="D219" i="11"/>
  <c r="C223" i="10"/>
  <c r="D216" i="11"/>
  <c r="C220" i="10"/>
  <c r="D213" i="11"/>
  <c r="C217" i="10"/>
  <c r="D210" i="11"/>
  <c r="C214" i="10"/>
  <c r="D207" i="11"/>
  <c r="C211" i="10"/>
  <c r="D204" i="11"/>
  <c r="C208" i="10"/>
  <c r="D199" i="11"/>
  <c r="C203" i="10"/>
  <c r="D190" i="11"/>
  <c r="C194" i="10"/>
  <c r="D183" i="11"/>
  <c r="C187" i="10"/>
  <c r="L223" i="10"/>
  <c r="N223" i="10"/>
  <c r="L218" i="10"/>
  <c r="N218" i="10"/>
  <c r="L209" i="10"/>
  <c r="N209" i="10"/>
  <c r="L202" i="10"/>
  <c r="N202" i="10"/>
  <c r="L188" i="10"/>
  <c r="N188" i="10"/>
  <c r="L230" i="10"/>
  <c r="N230" i="10"/>
  <c r="L226" i="10"/>
  <c r="N226" i="10"/>
  <c r="L221" i="10"/>
  <c r="N221" i="10"/>
  <c r="L217" i="10"/>
  <c r="N217" i="10"/>
  <c r="L212" i="10"/>
  <c r="N212" i="10"/>
  <c r="L208" i="10"/>
  <c r="N208" i="10"/>
  <c r="L199" i="10"/>
  <c r="N199" i="10"/>
  <c r="E227" i="11"/>
  <c r="D231" i="10"/>
  <c r="E224" i="11"/>
  <c r="D228" i="10"/>
  <c r="E221" i="11"/>
  <c r="D225" i="10"/>
  <c r="E218" i="11"/>
  <c r="D222" i="10"/>
  <c r="E215" i="11"/>
  <c r="D219" i="10"/>
  <c r="E212" i="11"/>
  <c r="D216" i="10"/>
  <c r="E209" i="11"/>
  <c r="D213" i="10"/>
  <c r="E206" i="11"/>
  <c r="D210" i="10"/>
  <c r="E203" i="11"/>
  <c r="D207" i="10"/>
  <c r="E198" i="11"/>
  <c r="D202" i="10"/>
  <c r="E189" i="11"/>
  <c r="D193" i="10"/>
  <c r="D227" i="11"/>
  <c r="C231" i="10"/>
  <c r="D224" i="11"/>
  <c r="C228" i="10"/>
  <c r="D221" i="11"/>
  <c r="C225" i="10"/>
  <c r="D218" i="11"/>
  <c r="C222" i="10"/>
  <c r="D215" i="11"/>
  <c r="C219" i="10"/>
  <c r="D212" i="11"/>
  <c r="C216" i="10"/>
  <c r="D209" i="11"/>
  <c r="C213" i="10"/>
  <c r="D206" i="11"/>
  <c r="C210" i="10"/>
  <c r="D203" i="11"/>
  <c r="C207" i="10"/>
  <c r="D198" i="11"/>
  <c r="C202" i="10"/>
  <c r="D189" i="11"/>
  <c r="C193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AM221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3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207" i="10" l="1"/>
  <c r="N207" i="10"/>
  <c r="L228" i="10"/>
  <c r="N228" i="10"/>
  <c r="L210" i="10"/>
  <c r="N210" i="10"/>
  <c r="L200" i="10"/>
  <c r="N200" i="10"/>
  <c r="L204" i="10"/>
  <c r="N204" i="10"/>
  <c r="L216" i="10"/>
  <c r="N216" i="10"/>
  <c r="L231" i="10"/>
  <c r="N231" i="10"/>
  <c r="L193" i="10"/>
  <c r="N193" i="10"/>
  <c r="L192" i="10"/>
  <c r="N192" i="10"/>
  <c r="L197" i="10"/>
  <c r="N197" i="10"/>
  <c r="L191" i="10"/>
  <c r="N191" i="10"/>
  <c r="L187" i="10"/>
  <c r="N187" i="10"/>
  <c r="L219" i="10"/>
  <c r="N219" i="10"/>
  <c r="L225" i="10"/>
  <c r="N225" i="10"/>
  <c r="L213" i="10"/>
  <c r="N213" i="10"/>
  <c r="L196" i="10"/>
  <c r="N196" i="10"/>
  <c r="L201" i="10"/>
  <c r="N201" i="10"/>
  <c r="L190" i="10"/>
  <c r="N190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18" i="11" l="1"/>
  <c r="U30" i="11"/>
  <c r="U39" i="11"/>
  <c r="U51" i="11"/>
  <c r="U75" i="11"/>
  <c r="U87" i="11"/>
  <c r="U90" i="11"/>
  <c r="U99" i="11"/>
  <c r="U105" i="11"/>
  <c r="U108" i="11"/>
  <c r="U114" i="11"/>
  <c r="U117" i="11"/>
  <c r="U120" i="11"/>
  <c r="U129" i="11"/>
  <c r="U132" i="11"/>
  <c r="U135" i="11"/>
  <c r="U144" i="11"/>
  <c r="U159" i="11"/>
  <c r="U165" i="11"/>
  <c r="U168" i="11"/>
  <c r="U171" i="11"/>
  <c r="U174" i="11"/>
  <c r="U177" i="11"/>
  <c r="U180" i="11"/>
  <c r="U186" i="11"/>
  <c r="U192" i="11"/>
  <c r="U201" i="11"/>
  <c r="U204" i="11"/>
  <c r="U207" i="11"/>
  <c r="U210" i="11"/>
  <c r="U213" i="11"/>
  <c r="U4" i="11"/>
  <c r="U13" i="11"/>
  <c r="U19" i="11"/>
  <c r="U22" i="11"/>
  <c r="U61" i="11"/>
  <c r="U76" i="11"/>
  <c r="U79" i="11"/>
  <c r="U82" i="11"/>
  <c r="U88" i="11"/>
  <c r="U94" i="11"/>
  <c r="U103" i="11"/>
  <c r="U106" i="11"/>
  <c r="U130" i="11"/>
  <c r="U145" i="11"/>
  <c r="U154" i="11"/>
  <c r="U166" i="11"/>
  <c r="U169" i="11"/>
  <c r="U172" i="11"/>
  <c r="U181" i="11"/>
  <c r="U190" i="11"/>
  <c r="U193" i="11"/>
  <c r="U196" i="11"/>
  <c r="U211" i="11"/>
  <c r="U5" i="11"/>
  <c r="U8" i="11"/>
  <c r="U20" i="11"/>
  <c r="U26" i="11"/>
  <c r="U29" i="11"/>
  <c r="U44" i="11"/>
  <c r="U47" i="11"/>
  <c r="U62" i="11"/>
  <c r="U71" i="11"/>
  <c r="U83" i="11"/>
  <c r="U92" i="11"/>
  <c r="U104" i="11"/>
  <c r="U113" i="11"/>
  <c r="U134" i="11"/>
  <c r="U137" i="11"/>
  <c r="U140" i="11"/>
  <c r="U143" i="11"/>
  <c r="U149" i="11"/>
  <c r="U155" i="11"/>
  <c r="U158" i="11"/>
  <c r="U161" i="11"/>
  <c r="U164" i="11"/>
  <c r="U173" i="11"/>
  <c r="U176" i="11"/>
  <c r="U179" i="11"/>
  <c r="U182" i="11"/>
  <c r="U185" i="11"/>
  <c r="U194" i="11"/>
  <c r="U197" i="11"/>
  <c r="U209" i="11"/>
  <c r="U212" i="11"/>
  <c r="U218" i="11"/>
  <c r="V10" i="11"/>
  <c r="V13" i="11"/>
  <c r="V19" i="11"/>
  <c r="V22" i="11"/>
  <c r="V25" i="11"/>
  <c r="V28" i="11"/>
  <c r="V52" i="11"/>
  <c r="V61" i="11"/>
  <c r="V76" i="11"/>
  <c r="V79" i="11"/>
  <c r="V82" i="11"/>
  <c r="V85" i="11"/>
  <c r="V88" i="11"/>
  <c r="V94" i="11"/>
  <c r="V97" i="11"/>
  <c r="V103" i="11"/>
  <c r="V106" i="11"/>
  <c r="V109" i="11"/>
  <c r="V121" i="11"/>
  <c r="V127" i="11"/>
  <c r="V130" i="11"/>
  <c r="V139" i="11"/>
  <c r="V145" i="11"/>
  <c r="V148" i="11"/>
  <c r="V154" i="11"/>
  <c r="V157" i="11"/>
  <c r="V160" i="11"/>
  <c r="V163" i="11"/>
  <c r="V166" i="11"/>
  <c r="V172" i="11"/>
  <c r="V178" i="11"/>
  <c r="V181" i="11"/>
  <c r="V184" i="11"/>
  <c r="V187" i="11"/>
  <c r="V190" i="11"/>
  <c r="V196" i="11"/>
  <c r="V205" i="11"/>
  <c r="V208" i="11"/>
  <c r="V211" i="11"/>
  <c r="V217" i="11"/>
  <c r="V5" i="11"/>
  <c r="V20" i="11"/>
  <c r="V26" i="11"/>
  <c r="V29" i="11"/>
  <c r="V44" i="11"/>
  <c r="V47" i="11"/>
  <c r="V50" i="11"/>
  <c r="V53" i="11"/>
  <c r="V62" i="11"/>
  <c r="V83" i="11"/>
  <c r="V92" i="11"/>
  <c r="V101" i="11"/>
  <c r="V104" i="11"/>
  <c r="V107" i="11"/>
  <c r="V110" i="11"/>
  <c r="V116" i="11"/>
  <c r="V137" i="11"/>
  <c r="V140" i="11"/>
  <c r="V146" i="11"/>
  <c r="V149" i="11"/>
  <c r="V155" i="11"/>
  <c r="V158" i="11"/>
  <c r="V161" i="11"/>
  <c r="V164" i="11"/>
  <c r="V179" i="11"/>
  <c r="V185" i="11"/>
  <c r="V197" i="11"/>
  <c r="V200" i="11"/>
  <c r="V209" i="11"/>
  <c r="V212" i="11"/>
  <c r="V215" i="11"/>
  <c r="V218" i="11"/>
  <c r="V12" i="11"/>
  <c r="V21" i="11"/>
  <c r="V27" i="11"/>
  <c r="V30" i="11"/>
  <c r="V51" i="11"/>
  <c r="V78" i="11"/>
  <c r="V81" i="11"/>
  <c r="V84" i="11"/>
  <c r="V87" i="11"/>
  <c r="V93" i="11"/>
  <c r="V99" i="11"/>
  <c r="V102" i="11"/>
  <c r="V108" i="11"/>
  <c r="V114" i="11"/>
  <c r="V120" i="11"/>
  <c r="V129" i="11"/>
  <c r="V132" i="11"/>
  <c r="V144" i="11"/>
  <c r="V147" i="11"/>
  <c r="V150" i="11"/>
  <c r="V159" i="11"/>
  <c r="V168" i="11"/>
  <c r="V171" i="11"/>
  <c r="V177" i="11"/>
  <c r="V192" i="11"/>
  <c r="V201" i="11"/>
  <c r="V204" i="11"/>
  <c r="V213" i="11"/>
  <c r="V216" i="11"/>
  <c r="W4" i="11"/>
  <c r="W8" i="11"/>
  <c r="W128" i="11"/>
  <c r="W188" i="11"/>
  <c r="W105" i="11"/>
  <c r="W113" i="11"/>
  <c r="W141" i="11"/>
  <c r="W173" i="11"/>
  <c r="W189" i="11"/>
  <c r="W193" i="11"/>
  <c r="W18" i="11"/>
  <c r="W90" i="11"/>
  <c r="W134" i="11"/>
  <c r="W142" i="11"/>
  <c r="W23" i="11"/>
  <c r="W39" i="11"/>
  <c r="W63" i="11"/>
  <c r="W71" i="11"/>
  <c r="W143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  <c r="BR193" i="1"/>
  <c r="BQ193" i="1" s="1"/>
  <c r="F190" i="11"/>
  <c r="BS193" i="1"/>
  <c r="C152" i="12"/>
  <c r="W2550" i="11"/>
  <c r="W2874" i="11"/>
  <c r="W2588" i="11"/>
  <c r="W2574" i="11"/>
  <c r="W2852" i="11"/>
  <c r="W2788" i="11"/>
  <c r="W2506" i="11"/>
  <c r="W2250" i="11"/>
  <c r="C193" i="1"/>
  <c r="A193" i="1"/>
  <c r="W1914" i="11" s="1"/>
  <c r="W2522" i="11"/>
  <c r="W2674" i="11" l="1"/>
  <c r="W2927" i="11"/>
  <c r="W2916" i="11"/>
  <c r="W2746" i="11"/>
  <c r="W2735" i="11"/>
  <c r="W2539" i="11"/>
  <c r="W2027" i="11"/>
  <c r="W1515" i="11"/>
  <c r="W2162" i="11"/>
  <c r="W1378" i="11"/>
  <c r="W2635" i="11"/>
  <c r="W2570" i="11"/>
  <c r="W2773" i="11"/>
  <c r="W2954" i="11"/>
  <c r="W2989" i="11"/>
  <c r="W2612" i="11"/>
  <c r="W2724" i="11"/>
  <c r="W2980" i="11"/>
  <c r="W2338" i="11"/>
  <c r="W2810" i="11"/>
  <c r="W2294" i="11"/>
  <c r="W2799" i="11"/>
  <c r="W2619" i="11"/>
  <c r="W2475" i="11"/>
  <c r="W2219" i="11"/>
  <c r="W1963" i="11"/>
  <c r="W1707" i="11"/>
  <c r="W1451" i="11"/>
  <c r="W2098" i="11"/>
  <c r="W1822" i="11"/>
  <c r="W2485" i="11"/>
  <c r="W2872" i="11"/>
  <c r="W2785" i="11"/>
  <c r="W2650" i="11"/>
  <c r="W2666" i="11"/>
  <c r="W2932" i="11"/>
  <c r="W2933" i="11"/>
  <c r="W2762" i="11"/>
  <c r="W2861" i="11"/>
  <c r="W2751" i="11"/>
  <c r="W2286" i="11"/>
  <c r="W2523" i="11"/>
  <c r="W2267" i="11"/>
  <c r="W2011" i="11"/>
  <c r="W1755" i="11"/>
  <c r="W1499" i="11"/>
  <c r="W2146" i="11"/>
  <c r="W1890" i="11"/>
  <c r="W2677" i="11"/>
  <c r="W2824" i="11"/>
  <c r="W2678" i="11"/>
  <c r="W2636" i="11"/>
  <c r="W2378" i="11"/>
  <c r="W2820" i="11"/>
  <c r="W2667" i="11"/>
  <c r="W2631" i="11"/>
  <c r="W2906" i="11"/>
  <c r="W2616" i="11"/>
  <c r="W2895" i="11"/>
  <c r="W2853" i="11"/>
  <c r="W2379" i="11"/>
  <c r="W2123" i="11"/>
  <c r="W1867" i="11"/>
  <c r="W1611" i="11"/>
  <c r="W1341" i="11"/>
  <c r="W2002" i="11"/>
  <c r="W1630" i="11"/>
  <c r="W2712" i="11"/>
  <c r="W2968" i="11"/>
  <c r="W2290" i="11"/>
  <c r="W2798" i="11"/>
  <c r="W2997" i="11"/>
  <c r="W2787" i="11"/>
  <c r="W2474" i="11"/>
  <c r="W2708" i="11"/>
  <c r="W2964" i="11"/>
  <c r="W2274" i="11"/>
  <c r="W2794" i="11"/>
  <c r="W2985" i="11"/>
  <c r="W2783" i="11"/>
  <c r="W2558" i="11"/>
  <c r="W2491" i="11"/>
  <c r="W2235" i="11"/>
  <c r="W1979" i="11"/>
  <c r="W1723" i="11"/>
  <c r="W1467" i="11"/>
  <c r="W2114" i="11"/>
  <c r="W1854" i="11"/>
  <c r="W2549" i="11"/>
  <c r="W2856" i="11"/>
  <c r="W2753" i="11"/>
  <c r="W2679" i="11"/>
  <c r="W2942" i="11"/>
  <c r="W2664" i="11"/>
  <c r="W2877" i="11"/>
  <c r="W2931" i="11"/>
  <c r="W2949" i="11"/>
  <c r="W2343" i="11"/>
  <c r="W2087" i="11"/>
  <c r="W1831" i="11"/>
  <c r="W1575" i="11"/>
  <c r="W2222" i="11"/>
  <c r="W1966" i="11"/>
  <c r="W1554" i="11"/>
  <c r="W2698" i="11"/>
  <c r="W2510" i="11"/>
  <c r="W2562" i="11"/>
  <c r="W2866" i="11"/>
  <c r="W2518" i="11"/>
  <c r="W2855" i="11"/>
  <c r="W2749" i="11"/>
  <c r="W2419" i="11"/>
  <c r="W2163" i="11"/>
  <c r="W2622" i="11"/>
  <c r="W2318" i="11"/>
  <c r="W2519" i="11"/>
  <c r="W2263" i="11"/>
  <c r="W2007" i="11"/>
  <c r="W1751" i="11"/>
  <c r="W1495" i="11"/>
  <c r="W2142" i="11"/>
  <c r="W1886" i="11"/>
  <c r="W2661" i="11"/>
  <c r="W2860" i="11"/>
  <c r="W2757" i="11"/>
  <c r="W2684" i="11"/>
  <c r="W2946" i="11"/>
  <c r="W2670" i="11"/>
  <c r="W2935" i="11"/>
  <c r="W2961" i="11"/>
  <c r="W2339" i="11"/>
  <c r="W2083" i="11"/>
  <c r="W1827" i="11"/>
  <c r="W1571" i="11"/>
  <c r="W2686" i="11"/>
  <c r="W2462" i="11"/>
  <c r="W2503" i="11"/>
  <c r="W2247" i="11"/>
  <c r="W1991" i="11"/>
  <c r="W1735" i="11"/>
  <c r="W1479" i="11"/>
  <c r="W2126" i="11"/>
  <c r="W1870" i="11"/>
  <c r="W2597" i="11"/>
  <c r="W2876" i="11"/>
  <c r="W2793" i="11"/>
  <c r="W2706" i="11"/>
  <c r="W2962" i="11"/>
  <c r="W2691" i="11"/>
  <c r="W2951" i="11"/>
  <c r="W2579" i="11"/>
  <c r="W2323" i="11"/>
  <c r="W2700" i="11"/>
  <c r="W2707" i="11"/>
  <c r="W2587" i="11"/>
  <c r="W2487" i="11"/>
  <c r="W2231" i="11"/>
  <c r="W1975" i="11"/>
  <c r="W1719" i="11"/>
  <c r="W1463" i="11"/>
  <c r="W2110" i="11"/>
  <c r="W1842" i="11"/>
  <c r="W2533" i="11"/>
  <c r="W2892" i="11"/>
  <c r="W2825" i="11"/>
  <c r="W2722" i="11"/>
  <c r="W2978" i="11"/>
  <c r="W2711" i="11"/>
  <c r="W2967" i="11"/>
  <c r="W2563" i="11"/>
  <c r="W2307" i="11"/>
  <c r="W2051" i="11"/>
  <c r="W1795" i="11"/>
  <c r="W1539" i="11"/>
  <c r="W1683" i="11"/>
  <c r="W1325" i="11"/>
  <c r="W1994" i="11"/>
  <c r="W1614" i="11"/>
  <c r="W2591" i="11"/>
  <c r="W2720" i="11"/>
  <c r="W2976" i="11"/>
  <c r="W2322" i="11"/>
  <c r="W2806" i="11"/>
  <c r="W2278" i="11"/>
  <c r="W2795" i="11"/>
  <c r="W2608" i="11"/>
  <c r="W2479" i="11"/>
  <c r="W2223" i="11"/>
  <c r="W1967" i="11"/>
  <c r="W1711" i="11"/>
  <c r="W1455" i="11"/>
  <c r="W2102" i="11"/>
  <c r="W1826" i="11"/>
  <c r="W2501" i="11"/>
  <c r="W1907" i="11"/>
  <c r="W1459" i="11"/>
  <c r="W2042" i="11"/>
  <c r="W2863" i="11"/>
  <c r="W2769" i="11"/>
  <c r="W2411" i="11"/>
  <c r="W2155" i="11"/>
  <c r="W1899" i="11"/>
  <c r="W1643" i="11"/>
  <c r="W1387" i="11"/>
  <c r="W2034" i="11"/>
  <c r="W1694" i="11"/>
  <c r="W2628" i="11"/>
  <c r="W2936" i="11"/>
  <c r="W2945" i="11"/>
  <c r="W2676" i="11"/>
  <c r="W2740" i="11"/>
  <c r="W2996" i="11"/>
  <c r="W2402" i="11"/>
  <c r="W2826" i="11"/>
  <c r="W2358" i="11"/>
  <c r="W2815" i="11"/>
  <c r="W2662" i="11"/>
  <c r="W2459" i="11"/>
  <c r="W2203" i="11"/>
  <c r="W1947" i="11"/>
  <c r="W1691" i="11"/>
  <c r="W1435" i="11"/>
  <c r="W2082" i="11"/>
  <c r="W1790" i="11"/>
  <c r="W2421" i="11"/>
  <c r="W2888" i="11"/>
  <c r="W2817" i="11"/>
  <c r="W2718" i="11"/>
  <c r="W2602" i="11"/>
  <c r="W2884" i="11"/>
  <c r="W2809" i="11"/>
  <c r="W2714" i="11"/>
  <c r="W2970" i="11"/>
  <c r="W2702" i="11"/>
  <c r="W2959" i="11"/>
  <c r="W2571" i="11"/>
  <c r="W2315" i="11"/>
  <c r="W2059" i="11"/>
  <c r="W1803" i="11"/>
  <c r="W1547" i="11"/>
  <c r="W2194" i="11"/>
  <c r="W1938" i="11"/>
  <c r="W1502" i="11"/>
  <c r="W2776" i="11"/>
  <c r="W2478" i="11"/>
  <c r="W2546" i="11"/>
  <c r="W2862" i="11"/>
  <c r="W2502" i="11"/>
  <c r="W2851" i="11"/>
  <c r="W2780" i="11"/>
  <c r="W2772" i="11"/>
  <c r="W2446" i="11"/>
  <c r="W2530" i="11"/>
  <c r="W2858" i="11"/>
  <c r="W2486" i="11"/>
  <c r="W2847" i="11"/>
  <c r="W2737" i="11"/>
  <c r="W2427" i="11"/>
  <c r="W2171" i="11"/>
  <c r="W1915" i="11"/>
  <c r="W1659" i="11"/>
  <c r="W1403" i="11"/>
  <c r="W2050" i="11"/>
  <c r="W1726" i="11"/>
  <c r="W2458" i="11"/>
  <c r="W2920" i="11"/>
  <c r="W2901" i="11"/>
  <c r="W2750" i="11"/>
  <c r="W2821" i="11"/>
  <c r="W2739" i="11"/>
  <c r="W2600" i="11"/>
  <c r="W2995" i="11"/>
  <c r="W2535" i="11"/>
  <c r="W2279" i="11"/>
  <c r="W2023" i="11"/>
  <c r="W1767" i="11"/>
  <c r="W1511" i="11"/>
  <c r="W2158" i="11"/>
  <c r="W1902" i="11"/>
  <c r="W1354" i="11"/>
  <c r="W2844" i="11"/>
  <c r="W2725" i="11"/>
  <c r="W2663" i="11"/>
  <c r="W2930" i="11"/>
  <c r="W2648" i="11"/>
  <c r="W2919" i="11"/>
  <c r="W2917" i="11"/>
  <c r="W2355" i="11"/>
  <c r="W2782" i="11"/>
  <c r="W2771" i="11"/>
  <c r="W2672" i="11"/>
  <c r="W2455" i="11"/>
  <c r="W2199" i="11"/>
  <c r="W1943" i="11"/>
  <c r="W1687" i="11"/>
  <c r="W1431" i="11"/>
  <c r="W2078" i="11"/>
  <c r="W1778" i="11"/>
  <c r="W2405" i="11"/>
  <c r="W2924" i="11"/>
  <c r="W2909" i="11"/>
  <c r="W2754" i="11"/>
  <c r="W2833" i="11"/>
  <c r="W2743" i="11"/>
  <c r="W2999" i="11"/>
  <c r="W2531" i="11"/>
  <c r="W2275" i="11"/>
  <c r="W2019" i="11"/>
  <c r="W1763" i="11"/>
  <c r="W2830" i="11"/>
  <c r="W2803" i="11"/>
  <c r="W2713" i="11"/>
  <c r="W2439" i="11"/>
  <c r="W2183" i="11"/>
  <c r="W1927" i="11"/>
  <c r="W1671" i="11"/>
  <c r="W1415" i="11"/>
  <c r="W2062" i="11"/>
  <c r="W1746" i="11"/>
  <c r="W2341" i="11"/>
  <c r="W2940" i="11"/>
  <c r="W2953" i="11"/>
  <c r="W2770" i="11"/>
  <c r="W2893" i="11"/>
  <c r="W2759" i="11"/>
  <c r="W2366" i="11"/>
  <c r="W2515" i="11"/>
  <c r="W2259" i="11"/>
  <c r="W2846" i="11"/>
  <c r="W2819" i="11"/>
  <c r="W2745" i="11"/>
  <c r="W2423" i="11"/>
  <c r="W2167" i="11"/>
  <c r="W1911" i="11"/>
  <c r="W1655" i="11"/>
  <c r="W1399" i="11"/>
  <c r="W2046" i="11"/>
  <c r="W1714" i="11"/>
  <c r="W2394" i="11"/>
  <c r="W2956" i="11"/>
  <c r="W2993" i="11"/>
  <c r="W2786" i="11"/>
  <c r="W2957" i="11"/>
  <c r="W2775" i="11"/>
  <c r="W2494" i="11"/>
  <c r="W2499" i="11"/>
  <c r="W2243" i="11"/>
  <c r="W1987" i="11"/>
  <c r="W1731" i="11"/>
  <c r="W2067" i="11"/>
  <c r="W1555" i="11"/>
  <c r="W2186" i="11"/>
  <c r="W1930" i="11"/>
  <c r="W1474" i="11"/>
  <c r="W2796" i="11"/>
  <c r="W2784" i="11"/>
  <c r="W2542" i="11"/>
  <c r="W2578" i="11"/>
  <c r="W2870" i="11"/>
  <c r="W2534" i="11"/>
  <c r="W2859" i="11"/>
  <c r="W2761" i="11"/>
  <c r="W2415" i="11"/>
  <c r="W2159" i="11"/>
  <c r="W1903" i="11"/>
  <c r="W1647" i="11"/>
  <c r="W1391" i="11"/>
  <c r="W2038" i="11"/>
  <c r="W1698" i="11"/>
  <c r="W1846" i="11"/>
  <c r="W1779" i="11"/>
  <c r="W1395" i="11"/>
  <c r="W1978" i="11"/>
  <c r="W2938" i="11"/>
  <c r="W2937" i="11"/>
  <c r="W2091" i="11"/>
  <c r="W1835" i="11"/>
  <c r="W1579" i="11"/>
  <c r="W2226" i="11"/>
  <c r="W1970" i="11"/>
  <c r="W1566" i="11"/>
  <c r="W2744" i="11"/>
  <c r="W3000" i="11"/>
  <c r="W2418" i="11"/>
  <c r="W2314" i="11"/>
  <c r="W2804" i="11"/>
  <c r="W2624" i="11"/>
  <c r="W2610" i="11"/>
  <c r="W2890" i="11"/>
  <c r="W2595" i="11"/>
  <c r="W2879" i="11"/>
  <c r="W2805" i="11"/>
  <c r="W2395" i="11"/>
  <c r="W2139" i="11"/>
  <c r="W1883" i="11"/>
  <c r="W1627" i="11"/>
  <c r="W1371" i="11"/>
  <c r="W2018" i="11"/>
  <c r="W1662" i="11"/>
  <c r="W2692" i="11"/>
  <c r="W2952" i="11"/>
  <c r="W2981" i="11"/>
  <c r="W2282" i="11"/>
  <c r="W2687" i="11"/>
  <c r="W2948" i="11"/>
  <c r="W2977" i="11"/>
  <c r="W2778" i="11"/>
  <c r="W2925" i="11"/>
  <c r="W2767" i="11"/>
  <c r="W2430" i="11"/>
  <c r="W2507" i="11"/>
  <c r="W2251" i="11"/>
  <c r="W1995" i="11"/>
  <c r="W1739" i="11"/>
  <c r="W1483" i="11"/>
  <c r="W2130" i="11"/>
  <c r="W1874" i="11"/>
  <c r="W2613" i="11"/>
  <c r="W2840" i="11"/>
  <c r="W2717" i="11"/>
  <c r="W2658" i="11"/>
  <c r="W2926" i="11"/>
  <c r="W2643" i="11"/>
  <c r="W2915" i="11"/>
  <c r="W2442" i="11"/>
  <c r="W2836" i="11"/>
  <c r="W2709" i="11"/>
  <c r="W2652" i="11"/>
  <c r="W2922" i="11"/>
  <c r="W2638" i="11"/>
  <c r="W2911" i="11"/>
  <c r="W2897" i="11"/>
  <c r="W2363" i="11"/>
  <c r="W2107" i="11"/>
  <c r="W1851" i="11"/>
  <c r="W1595" i="11"/>
  <c r="W2242" i="11"/>
  <c r="W1986" i="11"/>
  <c r="W1598" i="11"/>
  <c r="W2728" i="11"/>
  <c r="W2984" i="11"/>
  <c r="W2354" i="11"/>
  <c r="W2814" i="11"/>
  <c r="W2310" i="11"/>
  <c r="W2766" i="11"/>
  <c r="W2755" i="11"/>
  <c r="W2630" i="11"/>
  <c r="W2471" i="11"/>
  <c r="W2215" i="11"/>
  <c r="W1959" i="11"/>
  <c r="W1703" i="11"/>
  <c r="W1447" i="11"/>
  <c r="W2094" i="11"/>
  <c r="W1810" i="11"/>
  <c r="W2469" i="11"/>
  <c r="W2908" i="11"/>
  <c r="W2869" i="11"/>
  <c r="W2738" i="11"/>
  <c r="W2994" i="11"/>
  <c r="W2727" i="11"/>
  <c r="W2983" i="11"/>
  <c r="W2547" i="11"/>
  <c r="W2291" i="11"/>
  <c r="W2910" i="11"/>
  <c r="W2867" i="11"/>
  <c r="W2813" i="11"/>
  <c r="W2391" i="11"/>
  <c r="W2135" i="11"/>
  <c r="W1879" i="11"/>
  <c r="W1623" i="11"/>
  <c r="W1365" i="11"/>
  <c r="W2014" i="11"/>
  <c r="W1650" i="11"/>
  <c r="W2346" i="11"/>
  <c r="W2988" i="11"/>
  <c r="W2370" i="11"/>
  <c r="W2818" i="11"/>
  <c r="W2326" i="11"/>
  <c r="W2807" i="11"/>
  <c r="W2640" i="11"/>
  <c r="W2467" i="11"/>
  <c r="W2211" i="11"/>
  <c r="W1955" i="11"/>
  <c r="W1699" i="11"/>
  <c r="W2958" i="11"/>
  <c r="W2883" i="11"/>
  <c r="W2865" i="11"/>
  <c r="W2375" i="11"/>
  <c r="W2119" i="11"/>
  <c r="W1863" i="11"/>
  <c r="W1607" i="11"/>
  <c r="W1333" i="11"/>
  <c r="W1998" i="11"/>
  <c r="W1618" i="11"/>
  <c r="W2538" i="11"/>
  <c r="W2254" i="11"/>
  <c r="W2434" i="11"/>
  <c r="W2834" i="11"/>
  <c r="W2390" i="11"/>
  <c r="W2823" i="11"/>
  <c r="W2683" i="11"/>
  <c r="W2451" i="11"/>
  <c r="W2195" i="11"/>
  <c r="W2974" i="11"/>
  <c r="W2899" i="11"/>
  <c r="W2905" i="11"/>
  <c r="W2359" i="11"/>
  <c r="W2103" i="11"/>
  <c r="W1847" i="11"/>
  <c r="W1591" i="11"/>
  <c r="W2238" i="11"/>
  <c r="W1982" i="11"/>
  <c r="W1586" i="11"/>
  <c r="W2634" i="11"/>
  <c r="W2382" i="11"/>
  <c r="W2498" i="11"/>
  <c r="W2850" i="11"/>
  <c r="W2454" i="11"/>
  <c r="W2839" i="11"/>
  <c r="W2721" i="11"/>
  <c r="W2435" i="11"/>
  <c r="W2179" i="11"/>
  <c r="W1923" i="11"/>
  <c r="W1667" i="11"/>
  <c r="W1939" i="11"/>
  <c r="W1475" i="11"/>
  <c r="W2122" i="11"/>
  <c r="W1866" i="11"/>
  <c r="W2581" i="11"/>
  <c r="W2490" i="11"/>
  <c r="W2848" i="11"/>
  <c r="W2733" i="11"/>
  <c r="W2668" i="11"/>
  <c r="W2934" i="11"/>
  <c r="W2654" i="11"/>
  <c r="W2923" i="11"/>
  <c r="W2929" i="11"/>
  <c r="W2351" i="11"/>
  <c r="W2095" i="11"/>
  <c r="W1839" i="11"/>
  <c r="W1583" i="11"/>
  <c r="W2230" i="11"/>
  <c r="W1974" i="11"/>
  <c r="W1570" i="11"/>
  <c r="W1782" i="11"/>
  <c r="W1651" i="11"/>
  <c r="W2234" i="11"/>
  <c r="U311" i="11"/>
  <c r="U11" i="11"/>
  <c r="U138" i="11"/>
  <c r="U127" i="11"/>
  <c r="U107" i="11"/>
  <c r="U284" i="11"/>
  <c r="U428" i="11"/>
  <c r="U60" i="11"/>
  <c r="U139" i="11"/>
  <c r="U101" i="11"/>
  <c r="U296" i="11"/>
  <c r="U9" i="11"/>
  <c r="U25" i="11"/>
  <c r="U223" i="11"/>
  <c r="U167" i="11"/>
  <c r="U335" i="11"/>
  <c r="U360" i="11"/>
  <c r="U298" i="11"/>
  <c r="U490" i="11"/>
  <c r="U658" i="11"/>
  <c r="U593" i="11"/>
  <c r="U279" i="11"/>
  <c r="U483" i="11"/>
  <c r="U421" i="11"/>
  <c r="U589" i="11"/>
  <c r="U524" i="11"/>
  <c r="U222" i="11"/>
  <c r="U462" i="11"/>
  <c r="U400" i="11"/>
  <c r="U568" i="11"/>
  <c r="U497" i="11"/>
  <c r="U440" i="11"/>
  <c r="U453" i="11"/>
  <c r="U391" i="11"/>
  <c r="U559" i="11"/>
  <c r="U470" i="11"/>
  <c r="U686" i="11"/>
  <c r="U522" i="11"/>
  <c r="U714" i="11"/>
  <c r="U879" i="11"/>
  <c r="U1071" i="11"/>
  <c r="U871" i="11"/>
  <c r="U803" i="11"/>
  <c r="U657" i="11"/>
  <c r="U814" i="11"/>
  <c r="U1014" i="11"/>
  <c r="U790" i="11"/>
  <c r="U746" i="11"/>
  <c r="U600" i="11"/>
  <c r="U792" i="11"/>
  <c r="U957" i="11"/>
  <c r="U1149" i="11"/>
  <c r="U949" i="11"/>
  <c r="U543" i="11"/>
  <c r="U735" i="11"/>
  <c r="U900" i="11"/>
  <c r="U1116" i="11"/>
  <c r="U1012" i="11"/>
  <c r="U1226" i="11"/>
  <c r="U929" i="11"/>
  <c r="U1177" i="11"/>
  <c r="U1397" i="11"/>
  <c r="U35" i="11"/>
  <c r="U195" i="11"/>
  <c r="U147" i="11"/>
  <c r="U136" i="11"/>
  <c r="U116" i="11"/>
  <c r="U293" i="11"/>
  <c r="U437" i="11"/>
  <c r="U69" i="11"/>
  <c r="U148" i="11"/>
  <c r="U110" i="11"/>
  <c r="U305" i="11"/>
  <c r="U27" i="11"/>
  <c r="U34" i="11"/>
  <c r="U232" i="11"/>
  <c r="U203" i="11"/>
  <c r="U344" i="11"/>
  <c r="U372" i="11"/>
  <c r="U310" i="11"/>
  <c r="U502" i="11"/>
  <c r="U670" i="11"/>
  <c r="U183" i="11"/>
  <c r="U231" i="11"/>
  <c r="U237" i="11"/>
  <c r="U219" i="11"/>
  <c r="U208" i="11"/>
  <c r="U170" i="11"/>
  <c r="U320" i="11"/>
  <c r="U258" i="11"/>
  <c r="U123" i="11"/>
  <c r="U184" i="11"/>
  <c r="U146" i="11"/>
  <c r="U332" i="11"/>
  <c r="U54" i="11"/>
  <c r="U70" i="11"/>
  <c r="U14" i="11"/>
  <c r="U239" i="11"/>
  <c r="U371" i="11"/>
  <c r="U408" i="11"/>
  <c r="U346" i="11"/>
  <c r="U514" i="11"/>
  <c r="U706" i="11"/>
  <c r="U641" i="11"/>
  <c r="U339" i="11"/>
  <c r="U277" i="11"/>
  <c r="U469" i="11"/>
  <c r="U637" i="11"/>
  <c r="U572" i="11"/>
  <c r="U318" i="11"/>
  <c r="U252" i="11"/>
  <c r="U448" i="11"/>
  <c r="U616" i="11"/>
  <c r="U551" i="11"/>
  <c r="U306" i="11"/>
  <c r="U225" i="11"/>
  <c r="U439" i="11"/>
  <c r="U607" i="11"/>
  <c r="U542" i="11"/>
  <c r="U695" i="11"/>
  <c r="U570" i="11"/>
  <c r="U762" i="11"/>
  <c r="U927" i="11"/>
  <c r="U1119" i="11"/>
  <c r="U919" i="11"/>
  <c r="U513" i="11"/>
  <c r="U705" i="11"/>
  <c r="U870" i="11"/>
  <c r="U1062" i="11"/>
  <c r="U862" i="11"/>
  <c r="U794" i="11"/>
  <c r="U648" i="11"/>
  <c r="U787" i="11"/>
  <c r="U1005" i="11"/>
  <c r="U763" i="11"/>
  <c r="U734" i="11"/>
  <c r="U591" i="11"/>
  <c r="U783" i="11"/>
  <c r="U948" i="11"/>
  <c r="U1188" i="11"/>
  <c r="U1159" i="11"/>
  <c r="U1379" i="11"/>
  <c r="U1121" i="11"/>
  <c r="U860" i="11"/>
  <c r="U1048" i="11"/>
  <c r="U215" i="11"/>
  <c r="U229" i="11"/>
  <c r="U10" i="11"/>
  <c r="U217" i="11"/>
  <c r="U188" i="11"/>
  <c r="U329" i="11"/>
  <c r="U267" i="11"/>
  <c r="U141" i="11"/>
  <c r="U202" i="11"/>
  <c r="U191" i="11"/>
  <c r="U341" i="11"/>
  <c r="U199" i="11"/>
  <c r="U96" i="11"/>
  <c r="U21" i="11"/>
  <c r="U46" i="11"/>
  <c r="U244" i="11"/>
  <c r="U224" i="11"/>
  <c r="U356" i="11"/>
  <c r="U294" i="11"/>
  <c r="U31" i="11"/>
  <c r="U238" i="11"/>
  <c r="U236" i="11"/>
  <c r="U368" i="11"/>
  <c r="U126" i="11"/>
  <c r="U133" i="11"/>
  <c r="U50" i="11"/>
  <c r="U263" i="11"/>
  <c r="U443" i="11"/>
  <c r="U456" i="11"/>
  <c r="U394" i="11"/>
  <c r="U562" i="11"/>
  <c r="U479" i="11"/>
  <c r="U689" i="11"/>
  <c r="U387" i="11"/>
  <c r="U325" i="11"/>
  <c r="U467" i="11"/>
  <c r="U685" i="11"/>
  <c r="U620" i="11"/>
  <c r="U366" i="11"/>
  <c r="U304" i="11"/>
  <c r="U496" i="11"/>
  <c r="U664" i="11"/>
  <c r="U599" i="11"/>
  <c r="U357" i="11"/>
  <c r="U295" i="11"/>
  <c r="U487" i="11"/>
  <c r="U655" i="11"/>
  <c r="U590" i="11"/>
  <c r="U764" i="11"/>
  <c r="U618" i="11"/>
  <c r="U810" i="11"/>
  <c r="U975" i="11"/>
  <c r="U1167" i="11"/>
  <c r="U967" i="11"/>
  <c r="U561" i="11"/>
  <c r="U753" i="11"/>
  <c r="U918" i="11"/>
  <c r="U1110" i="11"/>
  <c r="U910" i="11"/>
  <c r="U500" i="11"/>
  <c r="U696" i="11"/>
  <c r="U861" i="11"/>
  <c r="U1053" i="11"/>
  <c r="U853" i="11"/>
  <c r="U785" i="11"/>
  <c r="U639" i="11"/>
  <c r="U760" i="11"/>
  <c r="U996" i="11"/>
  <c r="U856" i="11"/>
  <c r="U842" i="11"/>
  <c r="U1054" i="11"/>
  <c r="U1206" i="11"/>
  <c r="U1052" i="11"/>
  <c r="U66" i="11"/>
  <c r="U347" i="11"/>
  <c r="U287" i="11"/>
  <c r="U55" i="11"/>
  <c r="U253" i="11"/>
  <c r="U233" i="11"/>
  <c r="U365" i="11"/>
  <c r="U303" i="11"/>
  <c r="U40" i="11"/>
  <c r="U247" i="11"/>
  <c r="U245" i="11"/>
  <c r="U377" i="11"/>
  <c r="U153" i="11"/>
  <c r="U142" i="11"/>
  <c r="U59" i="11"/>
  <c r="U152" i="11"/>
  <c r="U121" i="11"/>
  <c r="U84" i="11"/>
  <c r="U91" i="11"/>
  <c r="U53" i="11"/>
  <c r="U228" i="11"/>
  <c r="U392" i="11"/>
  <c r="U15" i="11"/>
  <c r="U67" i="11"/>
  <c r="U38" i="11"/>
  <c r="U260" i="11"/>
  <c r="U404" i="11"/>
  <c r="U198" i="11"/>
  <c r="U178" i="11"/>
  <c r="U86" i="11"/>
  <c r="U299" i="11"/>
  <c r="U309" i="11"/>
  <c r="U234" i="11"/>
  <c r="U442" i="11"/>
  <c r="U610" i="11"/>
  <c r="U545" i="11"/>
  <c r="U737" i="11"/>
  <c r="U435" i="11"/>
  <c r="U373" i="11"/>
  <c r="U541" i="11"/>
  <c r="U733" i="11"/>
  <c r="U668" i="11"/>
  <c r="U414" i="11"/>
  <c r="U352" i="11"/>
  <c r="U520" i="11"/>
  <c r="U712" i="11"/>
  <c r="U647" i="11"/>
  <c r="U405" i="11"/>
  <c r="U343" i="11"/>
  <c r="U510" i="11"/>
  <c r="U703" i="11"/>
  <c r="U638" i="11"/>
  <c r="U812" i="11"/>
  <c r="U666" i="11"/>
  <c r="U831" i="11"/>
  <c r="U1023" i="11"/>
  <c r="U817" i="11"/>
  <c r="U755" i="11"/>
  <c r="U609" i="11"/>
  <c r="U801" i="11"/>
  <c r="U966" i="11"/>
  <c r="U1158" i="11"/>
  <c r="U958" i="11"/>
  <c r="U552" i="11"/>
  <c r="U744" i="11"/>
  <c r="U909" i="11"/>
  <c r="U1101" i="11"/>
  <c r="U901" i="11"/>
  <c r="U473" i="11"/>
  <c r="U687" i="11"/>
  <c r="U852" i="11"/>
  <c r="U1056" i="11"/>
  <c r="U916" i="11"/>
  <c r="U1034" i="11"/>
  <c r="U1246" i="11"/>
  <c r="U970" i="11"/>
  <c r="U1244" i="11"/>
  <c r="U73" i="11"/>
  <c r="U285" i="11"/>
  <c r="U48" i="11"/>
  <c r="U100" i="11"/>
  <c r="U80" i="11"/>
  <c r="U255" i="11"/>
  <c r="U401" i="11"/>
  <c r="U24" i="11"/>
  <c r="U85" i="11"/>
  <c r="U56" i="11"/>
  <c r="U269" i="11"/>
  <c r="U413" i="11"/>
  <c r="U216" i="11"/>
  <c r="U187" i="11"/>
  <c r="U95" i="11"/>
  <c r="U308" i="11"/>
  <c r="U324" i="11"/>
  <c r="U262" i="11"/>
  <c r="U454" i="11"/>
  <c r="U622" i="11"/>
  <c r="U557" i="11"/>
  <c r="U425" i="11"/>
  <c r="U63" i="11"/>
  <c r="U272" i="11"/>
  <c r="U468" i="11"/>
  <c r="U574" i="11"/>
  <c r="U653" i="11"/>
  <c r="U399" i="11"/>
  <c r="U337" i="11"/>
  <c r="U501" i="11"/>
  <c r="U697" i="11"/>
  <c r="U632" i="11"/>
  <c r="U378" i="11"/>
  <c r="U316" i="11"/>
  <c r="U508" i="11"/>
  <c r="U676" i="11"/>
  <c r="U611" i="11"/>
  <c r="U369" i="11"/>
  <c r="U307" i="11"/>
  <c r="U499" i="11"/>
  <c r="U667" i="11"/>
  <c r="U602" i="11"/>
  <c r="U776" i="11"/>
  <c r="U630" i="11"/>
  <c r="U822" i="11"/>
  <c r="U987" i="11"/>
  <c r="U1179" i="11"/>
  <c r="U704" i="11"/>
  <c r="U573" i="11"/>
  <c r="U765" i="11"/>
  <c r="U930" i="11"/>
  <c r="U1122" i="11"/>
  <c r="U922" i="11"/>
  <c r="U516" i="11"/>
  <c r="U708" i="11"/>
  <c r="U873" i="11"/>
  <c r="U1065" i="11"/>
  <c r="U865" i="11"/>
  <c r="U797" i="11"/>
  <c r="U651" i="11"/>
  <c r="U796" i="11"/>
  <c r="U1008" i="11"/>
  <c r="U868" i="11"/>
  <c r="U890" i="11"/>
  <c r="U1102" i="11"/>
  <c r="U1322" i="11"/>
  <c r="U1100" i="11"/>
  <c r="U118" i="11"/>
  <c r="U6" i="11"/>
  <c r="U3" i="11"/>
  <c r="U102" i="11"/>
  <c r="U109" i="11"/>
  <c r="U89" i="11"/>
  <c r="U266" i="11"/>
  <c r="U410" i="11"/>
  <c r="U33" i="11"/>
  <c r="U112" i="11"/>
  <c r="U65" i="11"/>
  <c r="U278" i="11"/>
  <c r="U422" i="11"/>
  <c r="U7" i="11"/>
  <c r="U205" i="11"/>
  <c r="U122" i="11"/>
  <c r="U317" i="11"/>
  <c r="U336" i="11"/>
  <c r="U274" i="11"/>
  <c r="U466" i="11"/>
  <c r="U634" i="11"/>
  <c r="U569" i="11"/>
  <c r="U449" i="11"/>
  <c r="U459" i="11"/>
  <c r="U397" i="11"/>
  <c r="U565" i="11"/>
  <c r="U488" i="11"/>
  <c r="U398" i="11"/>
  <c r="U438" i="11"/>
  <c r="U376" i="11"/>
  <c r="U544" i="11"/>
  <c r="U736" i="11"/>
  <c r="U671" i="11"/>
  <c r="U429" i="11"/>
  <c r="U367" i="11"/>
  <c r="U535" i="11"/>
  <c r="U727" i="11"/>
  <c r="U662" i="11"/>
  <c r="U482" i="11"/>
  <c r="U690" i="11"/>
  <c r="U97" i="11"/>
  <c r="U380" i="11"/>
  <c r="U358" i="11"/>
  <c r="U718" i="11"/>
  <c r="U701" i="11"/>
  <c r="U447" i="11"/>
  <c r="U385" i="11"/>
  <c r="U553" i="11"/>
  <c r="U452" i="11"/>
  <c r="U680" i="11"/>
  <c r="U426" i="11"/>
  <c r="U364" i="11"/>
  <c r="U532" i="11"/>
  <c r="U724" i="11"/>
  <c r="U659" i="11"/>
  <c r="U417" i="11"/>
  <c r="U355" i="11"/>
  <c r="U523" i="11"/>
  <c r="U715" i="11"/>
  <c r="U650" i="11"/>
  <c r="U824" i="11"/>
  <c r="U678" i="11"/>
  <c r="U843" i="11"/>
  <c r="U1035" i="11"/>
  <c r="U835" i="11"/>
  <c r="U767" i="11"/>
  <c r="U621" i="11"/>
  <c r="U813" i="11"/>
  <c r="U978" i="11"/>
  <c r="U1170" i="11"/>
  <c r="U683" i="11"/>
  <c r="U564" i="11"/>
  <c r="U756" i="11"/>
  <c r="U921" i="11"/>
  <c r="U1113" i="11"/>
  <c r="U913" i="11"/>
  <c r="U504" i="11"/>
  <c r="U699" i="11"/>
  <c r="U864" i="11"/>
  <c r="U1068" i="11"/>
  <c r="U940" i="11"/>
  <c r="U1082" i="11"/>
  <c r="U1294" i="11"/>
  <c r="U1033" i="11"/>
  <c r="U1292" i="11"/>
  <c r="U98" i="11"/>
  <c r="U58" i="11"/>
  <c r="U93" i="11"/>
  <c r="U156" i="11"/>
  <c r="U163" i="11"/>
  <c r="U125" i="11"/>
  <c r="U302" i="11"/>
  <c r="U446" i="11"/>
  <c r="U78" i="11"/>
  <c r="U157" i="11"/>
  <c r="U119" i="11"/>
  <c r="U314" i="11"/>
  <c r="U36" i="11"/>
  <c r="U43" i="11"/>
  <c r="U241" i="11"/>
  <c r="U221" i="11"/>
  <c r="U353" i="11"/>
  <c r="U384" i="11"/>
  <c r="U322" i="11"/>
  <c r="U458" i="11"/>
  <c r="U682" i="11"/>
  <c r="U617" i="11"/>
  <c r="U315" i="11"/>
  <c r="U243" i="11"/>
  <c r="U445" i="11"/>
  <c r="U613" i="11"/>
  <c r="U548" i="11"/>
  <c r="U282" i="11"/>
  <c r="U486" i="11"/>
  <c r="U424" i="11"/>
  <c r="U592" i="11"/>
  <c r="U527" i="11"/>
  <c r="U23" i="11"/>
  <c r="U249" i="11"/>
  <c r="U406" i="11"/>
  <c r="U507" i="11"/>
  <c r="U297" i="11"/>
  <c r="U495" i="11"/>
  <c r="U433" i="11"/>
  <c r="U601" i="11"/>
  <c r="U536" i="11"/>
  <c r="U264" i="11"/>
  <c r="U474" i="11"/>
  <c r="U412" i="11"/>
  <c r="U580" i="11"/>
  <c r="U515" i="11"/>
  <c r="U240" i="11"/>
  <c r="U465" i="11"/>
  <c r="U403" i="11"/>
  <c r="U571" i="11"/>
  <c r="U503" i="11"/>
  <c r="U698" i="11"/>
  <c r="U534" i="11"/>
  <c r="U726" i="11"/>
  <c r="U891" i="11"/>
  <c r="U1083" i="11"/>
  <c r="U883" i="11"/>
  <c r="U815" i="11"/>
  <c r="U669" i="11"/>
  <c r="U834" i="11"/>
  <c r="U1026" i="11"/>
  <c r="U826" i="11"/>
  <c r="U758" i="11"/>
  <c r="U612" i="11"/>
  <c r="U804" i="11"/>
  <c r="U969" i="11"/>
  <c r="U1161" i="11"/>
  <c r="U961" i="11"/>
  <c r="U555" i="11"/>
  <c r="U747" i="11"/>
  <c r="U912" i="11"/>
  <c r="U1140" i="11"/>
  <c r="U1009" i="11"/>
  <c r="U1274" i="11"/>
  <c r="U977" i="11"/>
  <c r="U1225" i="11"/>
  <c r="U1445" i="11"/>
  <c r="U275" i="11"/>
  <c r="U74" i="11"/>
  <c r="W3" i="11"/>
  <c r="U28" i="11"/>
  <c r="U226" i="11"/>
  <c r="U206" i="11"/>
  <c r="U338" i="11"/>
  <c r="U276" i="11"/>
  <c r="U150" i="11"/>
  <c r="U220" i="11"/>
  <c r="U200" i="11"/>
  <c r="U350" i="11"/>
  <c r="U72" i="11"/>
  <c r="U115" i="11"/>
  <c r="U32" i="11"/>
  <c r="U257" i="11"/>
  <c r="U389" i="11"/>
  <c r="U432" i="11"/>
  <c r="U370" i="11"/>
  <c r="U538" i="11"/>
  <c r="U730" i="11"/>
  <c r="U665" i="11"/>
  <c r="U363" i="11"/>
  <c r="U301" i="11"/>
  <c r="U493" i="11"/>
  <c r="U661" i="11"/>
  <c r="U596" i="11"/>
  <c r="U342" i="11"/>
  <c r="U280" i="11"/>
  <c r="U472" i="11"/>
  <c r="U640" i="11"/>
  <c r="U575" i="11"/>
  <c r="U333" i="11"/>
  <c r="U271" i="11"/>
  <c r="U463" i="11"/>
  <c r="U248" i="11"/>
  <c r="U420" i="11"/>
  <c r="U526" i="11"/>
  <c r="U605" i="11"/>
  <c r="U351" i="11"/>
  <c r="U289" i="11"/>
  <c r="U481" i="11"/>
  <c r="U649" i="11"/>
  <c r="U584" i="11"/>
  <c r="U330" i="11"/>
  <c r="U268" i="11"/>
  <c r="U460" i="11"/>
  <c r="U628" i="11"/>
  <c r="U563" i="11"/>
  <c r="U321" i="11"/>
  <c r="U259" i="11"/>
  <c r="U451" i="11"/>
  <c r="U619" i="11"/>
  <c r="U554" i="11"/>
  <c r="U719" i="11"/>
  <c r="U582" i="11"/>
  <c r="U774" i="11"/>
  <c r="U939" i="11"/>
  <c r="U1131" i="11"/>
  <c r="U931" i="11"/>
  <c r="U525" i="11"/>
  <c r="U717" i="11"/>
  <c r="U882" i="11"/>
  <c r="U1074" i="11"/>
  <c r="U874" i="11"/>
  <c r="U806" i="11"/>
  <c r="U660" i="11"/>
  <c r="U823" i="11"/>
  <c r="U1017" i="11"/>
  <c r="U799" i="11"/>
  <c r="U749" i="11"/>
  <c r="U603" i="11"/>
  <c r="U795" i="11"/>
  <c r="U960" i="11"/>
  <c r="U772" i="11"/>
  <c r="U1207" i="11"/>
  <c r="U1427" i="11"/>
  <c r="U1169" i="11"/>
  <c r="U908" i="11"/>
  <c r="U111" i="11"/>
  <c r="U419" i="11"/>
  <c r="U128" i="11"/>
  <c r="U57" i="11"/>
  <c r="U64" i="11"/>
  <c r="U17" i="11"/>
  <c r="U242" i="11"/>
  <c r="U374" i="11"/>
  <c r="U312" i="11"/>
  <c r="U49" i="11"/>
  <c r="U256" i="11"/>
  <c r="U254" i="11"/>
  <c r="U386" i="11"/>
  <c r="U162" i="11"/>
  <c r="U151" i="11"/>
  <c r="U68" i="11"/>
  <c r="U281" i="11"/>
  <c r="U273" i="11"/>
  <c r="U480" i="11"/>
  <c r="U418" i="11"/>
  <c r="U586" i="11"/>
  <c r="U521" i="11"/>
  <c r="U713" i="11"/>
  <c r="U411" i="11"/>
  <c r="U349" i="11"/>
  <c r="U517" i="11"/>
  <c r="U709" i="11"/>
  <c r="U644" i="11"/>
  <c r="U390" i="11"/>
  <c r="U328" i="11"/>
  <c r="U476" i="11"/>
  <c r="U688" i="11"/>
  <c r="U623" i="11"/>
  <c r="U381" i="11"/>
  <c r="U319" i="11"/>
  <c r="U511" i="11"/>
  <c r="U679" i="11"/>
  <c r="U614" i="11"/>
  <c r="U788" i="11"/>
  <c r="U270" i="11"/>
  <c r="U631" i="11"/>
  <c r="U740" i="11"/>
  <c r="U738" i="11"/>
  <c r="U903" i="11"/>
  <c r="U1095" i="11"/>
  <c r="U895" i="11"/>
  <c r="U455" i="11"/>
  <c r="U681" i="11"/>
  <c r="U846" i="11"/>
  <c r="U1038" i="11"/>
  <c r="U838" i="11"/>
  <c r="U770" i="11"/>
  <c r="U624" i="11"/>
  <c r="U816" i="11"/>
  <c r="U981" i="11"/>
  <c r="U1173" i="11"/>
  <c r="U692" i="11"/>
  <c r="U567" i="11"/>
  <c r="U759" i="11"/>
  <c r="U924" i="11"/>
  <c r="U1152" i="11"/>
  <c r="U1063" i="11"/>
  <c r="U1233" i="11"/>
  <c r="U1025" i="11"/>
  <c r="U1273" i="11"/>
  <c r="U1493" i="11"/>
  <c r="U251" i="11"/>
  <c r="U227" i="11"/>
  <c r="U431" i="11"/>
  <c r="U16" i="11"/>
  <c r="U214" i="11"/>
  <c r="U131" i="11"/>
  <c r="U326" i="11"/>
  <c r="U348" i="11"/>
  <c r="U286" i="11"/>
  <c r="U478" i="11"/>
  <c r="U646" i="11"/>
  <c r="U581" i="11"/>
  <c r="U261" i="11"/>
  <c r="U471" i="11"/>
  <c r="U409" i="11"/>
  <c r="U577" i="11"/>
  <c r="U512" i="11"/>
  <c r="U434" i="11"/>
  <c r="U450" i="11"/>
  <c r="U388" i="11"/>
  <c r="U556" i="11"/>
  <c r="U461" i="11"/>
  <c r="U407" i="11"/>
  <c r="U441" i="11"/>
  <c r="U379" i="11"/>
  <c r="U547" i="11"/>
  <c r="U739" i="11"/>
  <c r="U674" i="11"/>
  <c r="U509" i="11"/>
  <c r="U702" i="11"/>
  <c r="U867" i="11"/>
  <c r="U1059" i="11"/>
  <c r="U859" i="11"/>
  <c r="U791" i="11"/>
  <c r="U645" i="11"/>
  <c r="U778" i="11"/>
  <c r="U1002" i="11"/>
  <c r="U754" i="11"/>
  <c r="U731" i="11"/>
  <c r="U588" i="11"/>
  <c r="U780" i="11"/>
  <c r="U945" i="11"/>
  <c r="U1137" i="11"/>
  <c r="U937" i="11"/>
  <c r="U531" i="11"/>
  <c r="U723" i="11"/>
  <c r="U888" i="11"/>
  <c r="U1104" i="11"/>
  <c r="U988" i="11"/>
  <c r="U1178" i="11"/>
  <c r="U881" i="11"/>
  <c r="U1129" i="11"/>
  <c r="U1349" i="11"/>
  <c r="U1128" i="11"/>
  <c r="U928" i="11"/>
  <c r="U1075" i="11"/>
  <c r="U1267" i="11"/>
  <c r="U950" i="11"/>
  <c r="U1142" i="11"/>
  <c r="U1269" i="11"/>
  <c r="U1487" i="11"/>
  <c r="U1162" i="11"/>
  <c r="U845" i="11"/>
  <c r="U1037" i="11"/>
  <c r="U1229" i="11"/>
  <c r="U477" i="11"/>
  <c r="U518" i="11"/>
  <c r="U546" i="11"/>
  <c r="U786" i="11"/>
  <c r="U951" i="11"/>
  <c r="U1143" i="11"/>
  <c r="U943" i="11"/>
  <c r="U537" i="11"/>
  <c r="U729" i="11"/>
  <c r="U894" i="11"/>
  <c r="U1086" i="11"/>
  <c r="U886" i="11"/>
  <c r="U818" i="11"/>
  <c r="U672" i="11"/>
  <c r="U837" i="11"/>
  <c r="U1029" i="11"/>
  <c r="U829" i="11"/>
  <c r="U761" i="11"/>
  <c r="U615" i="11"/>
  <c r="U807" i="11"/>
  <c r="U972" i="11"/>
  <c r="U808" i="11"/>
  <c r="U1255" i="11"/>
  <c r="U1475" i="11"/>
  <c r="U1217" i="11"/>
  <c r="U956" i="11"/>
  <c r="U12" i="11"/>
  <c r="U383" i="11"/>
  <c r="U323" i="11"/>
  <c r="U45" i="11"/>
  <c r="U52" i="11"/>
  <c r="U250" i="11"/>
  <c r="U230" i="11"/>
  <c r="U362" i="11"/>
  <c r="U396" i="11"/>
  <c r="U334" i="11"/>
  <c r="U494" i="11"/>
  <c r="U694" i="11"/>
  <c r="U629" i="11"/>
  <c r="U327" i="11"/>
  <c r="U265" i="11"/>
  <c r="U457" i="11"/>
  <c r="U625" i="11"/>
  <c r="U560" i="11"/>
  <c r="U300" i="11"/>
  <c r="U498" i="11"/>
  <c r="U436" i="11"/>
  <c r="U604" i="11"/>
  <c r="U539" i="11"/>
  <c r="U288" i="11"/>
  <c r="U489" i="11"/>
  <c r="U427" i="11"/>
  <c r="U595" i="11"/>
  <c r="U530" i="11"/>
  <c r="U722" i="11"/>
  <c r="U558" i="11"/>
  <c r="U750" i="11"/>
  <c r="U915" i="11"/>
  <c r="U1107" i="11"/>
  <c r="U907" i="11"/>
  <c r="U491" i="11"/>
  <c r="U693" i="11"/>
  <c r="U858" i="11"/>
  <c r="U1050" i="11"/>
  <c r="U850" i="11"/>
  <c r="U782" i="11"/>
  <c r="U636" i="11"/>
  <c r="U751" i="11"/>
  <c r="U993" i="11"/>
  <c r="U1185" i="11"/>
  <c r="U716" i="11"/>
  <c r="U579" i="11"/>
  <c r="U771" i="11"/>
  <c r="U936" i="11"/>
  <c r="U1164" i="11"/>
  <c r="U1111" i="11"/>
  <c r="U1331" i="11"/>
  <c r="U1073" i="11"/>
  <c r="U784" i="11"/>
  <c r="U991" i="11"/>
  <c r="U1176" i="11"/>
  <c r="U976" i="11"/>
  <c r="U1123" i="11"/>
  <c r="U766" i="11"/>
  <c r="U415" i="11"/>
  <c r="U566" i="11"/>
  <c r="U594" i="11"/>
  <c r="U769" i="11"/>
  <c r="U999" i="11"/>
  <c r="U745" i="11"/>
  <c r="U728" i="11"/>
  <c r="U585" i="11"/>
  <c r="U777" i="11"/>
  <c r="U942" i="11"/>
  <c r="U1134" i="11"/>
  <c r="U934" i="11"/>
  <c r="U528" i="11"/>
  <c r="U720" i="11"/>
  <c r="U885" i="11"/>
  <c r="U1077" i="11"/>
  <c r="U877" i="11"/>
  <c r="U809" i="11"/>
  <c r="U663" i="11"/>
  <c r="U828" i="11"/>
  <c r="U1020" i="11"/>
  <c r="U892" i="11"/>
  <c r="U938" i="11"/>
  <c r="U1150" i="11"/>
  <c r="U1370" i="11"/>
  <c r="U1148" i="11"/>
  <c r="U37" i="11"/>
  <c r="U42" i="11"/>
  <c r="U359" i="11"/>
  <c r="U81" i="11"/>
  <c r="U124" i="11"/>
  <c r="U41" i="11"/>
  <c r="U246" i="11"/>
  <c r="U416" i="11"/>
  <c r="U444" i="11"/>
  <c r="U382" i="11"/>
  <c r="U550" i="11"/>
  <c r="U742" i="11"/>
  <c r="U677" i="11"/>
  <c r="U375" i="11"/>
  <c r="U313" i="11"/>
  <c r="U505" i="11"/>
  <c r="U673" i="11"/>
  <c r="U608" i="11"/>
  <c r="U354" i="11"/>
  <c r="U292" i="11"/>
  <c r="U484" i="11"/>
  <c r="U652" i="11"/>
  <c r="U587" i="11"/>
  <c r="U345" i="11"/>
  <c r="U283" i="11"/>
  <c r="U475" i="11"/>
  <c r="U643" i="11"/>
  <c r="U578" i="11"/>
  <c r="U752" i="11"/>
  <c r="U606" i="11"/>
  <c r="U798" i="11"/>
  <c r="U963" i="11"/>
  <c r="U1155" i="11"/>
  <c r="U955" i="11"/>
  <c r="U549" i="11"/>
  <c r="U741" i="11"/>
  <c r="U906" i="11"/>
  <c r="U1098" i="11"/>
  <c r="U898" i="11"/>
  <c r="U464" i="11"/>
  <c r="U684" i="11"/>
  <c r="U849" i="11"/>
  <c r="U1041" i="11"/>
  <c r="U841" i="11"/>
  <c r="U773" i="11"/>
  <c r="U627" i="11"/>
  <c r="U819" i="11"/>
  <c r="U984" i="11"/>
  <c r="U844" i="11"/>
  <c r="U1303" i="11"/>
  <c r="U997" i="11"/>
  <c r="U1265" i="11"/>
  <c r="U1004" i="11"/>
  <c r="U1032" i="11"/>
  <c r="U832" i="11"/>
  <c r="U1024" i="11"/>
  <c r="U1171" i="11"/>
  <c r="U854" i="11"/>
  <c r="U1046" i="11"/>
  <c r="U583" i="11"/>
  <c r="U710" i="11"/>
  <c r="U642" i="11"/>
  <c r="U855" i="11"/>
  <c r="U1047" i="11"/>
  <c r="U847" i="11"/>
  <c r="U779" i="11"/>
  <c r="U633" i="11"/>
  <c r="U825" i="11"/>
  <c r="U990" i="11"/>
  <c r="U1182" i="11"/>
  <c r="U707" i="11"/>
  <c r="U576" i="11"/>
  <c r="U768" i="11"/>
  <c r="U933" i="11"/>
  <c r="U1125" i="11"/>
  <c r="U925" i="11"/>
  <c r="U519" i="11"/>
  <c r="U711" i="11"/>
  <c r="U876" i="11"/>
  <c r="U1092" i="11"/>
  <c r="U964" i="11"/>
  <c r="U1130" i="11"/>
  <c r="U833" i="11"/>
  <c r="U1081" i="11"/>
  <c r="U1287" i="11"/>
  <c r="U235" i="11"/>
  <c r="U175" i="11"/>
  <c r="U395" i="11"/>
  <c r="U189" i="11"/>
  <c r="U160" i="11"/>
  <c r="U77" i="11"/>
  <c r="U290" i="11"/>
  <c r="U291" i="11"/>
  <c r="U492" i="11"/>
  <c r="U430" i="11"/>
  <c r="U598" i="11"/>
  <c r="U533" i="11"/>
  <c r="U725" i="11"/>
  <c r="U423" i="11"/>
  <c r="U361" i="11"/>
  <c r="U529" i="11"/>
  <c r="U721" i="11"/>
  <c r="U656" i="11"/>
  <c r="U402" i="11"/>
  <c r="U340" i="11"/>
  <c r="U506" i="11"/>
  <c r="U700" i="11"/>
  <c r="U635" i="11"/>
  <c r="U393" i="11"/>
  <c r="U331" i="11"/>
  <c r="U485" i="11"/>
  <c r="U691" i="11"/>
  <c r="U626" i="11"/>
  <c r="U800" i="11"/>
  <c r="U654" i="11"/>
  <c r="U805" i="11"/>
  <c r="U1011" i="11"/>
  <c r="U781" i="11"/>
  <c r="U743" i="11"/>
  <c r="U597" i="11"/>
  <c r="U789" i="11"/>
  <c r="U954" i="11"/>
  <c r="U1146" i="11"/>
  <c r="U946" i="11"/>
  <c r="U540" i="11"/>
  <c r="U732" i="11"/>
  <c r="U897" i="11"/>
  <c r="U1089" i="11"/>
  <c r="U889" i="11"/>
  <c r="U821" i="11"/>
  <c r="U675" i="11"/>
  <c r="U840" i="11"/>
  <c r="U1044" i="11"/>
  <c r="U904" i="11"/>
  <c r="U986" i="11"/>
  <c r="U1198" i="11"/>
  <c r="U1418" i="11"/>
  <c r="U1196" i="11"/>
  <c r="U1080" i="11"/>
  <c r="U880" i="11"/>
  <c r="U1027" i="11"/>
  <c r="U1219" i="11"/>
  <c r="U902" i="11"/>
  <c r="U1094" i="11"/>
  <c r="U1286" i="11"/>
  <c r="U1439" i="11"/>
  <c r="U1114" i="11"/>
  <c r="U1306" i="11"/>
  <c r="U989" i="11"/>
  <c r="U1181" i="11"/>
  <c r="U998" i="11"/>
  <c r="U1391" i="11"/>
  <c r="U1258" i="11"/>
  <c r="U1133" i="11"/>
  <c r="U1382" i="11"/>
  <c r="U1093" i="11"/>
  <c r="U1285" i="11"/>
  <c r="U968" i="11"/>
  <c r="U1160" i="11"/>
  <c r="U1313" i="11"/>
  <c r="U1505" i="11"/>
  <c r="U1156" i="11"/>
  <c r="U839" i="11"/>
  <c r="U1031" i="11"/>
  <c r="U1223" i="11"/>
  <c r="U1376" i="11"/>
  <c r="U1565" i="11"/>
  <c r="U1365" i="11"/>
  <c r="U1557" i="11"/>
  <c r="U1749" i="11"/>
  <c r="U1429" i="11"/>
  <c r="U1621" i="11"/>
  <c r="U1766" i="11"/>
  <c r="U1967" i="11"/>
  <c r="U2159" i="11"/>
  <c r="U1839" i="11"/>
  <c r="U2031" i="11"/>
  <c r="U1652" i="11"/>
  <c r="U1452" i="11"/>
  <c r="U1644" i="11"/>
  <c r="U1324" i="11"/>
  <c r="U1516" i="11"/>
  <c r="U1708" i="11"/>
  <c r="U1862" i="11"/>
  <c r="U2054" i="11"/>
  <c r="U2246" i="11"/>
  <c r="U1926" i="11"/>
  <c r="U1631" i="11"/>
  <c r="U1431" i="11"/>
  <c r="U1623" i="11"/>
  <c r="U1293" i="11"/>
  <c r="U1495" i="11"/>
  <c r="U1687" i="11"/>
  <c r="U1841" i="11"/>
  <c r="U2033" i="11"/>
  <c r="U2225" i="11"/>
  <c r="U1905" i="11"/>
  <c r="U1511" i="11"/>
  <c r="U1314" i="11"/>
  <c r="U1506" i="11"/>
  <c r="U1698" i="11"/>
  <c r="U1378" i="11"/>
  <c r="U1570" i="11"/>
  <c r="U1762" i="11"/>
  <c r="U1916" i="11"/>
  <c r="U2108" i="11"/>
  <c r="U1788" i="11"/>
  <c r="U1980" i="11"/>
  <c r="U2145" i="11"/>
  <c r="U2337" i="11"/>
  <c r="U1861" i="11"/>
  <c r="U2053" i="11"/>
  <c r="U2245" i="11"/>
  <c r="U2339" i="11"/>
  <c r="U2577" i="11"/>
  <c r="U2769" i="11"/>
  <c r="U2961" i="11"/>
  <c r="U2506" i="11"/>
  <c r="U2698" i="11"/>
  <c r="U2232" i="11"/>
  <c r="U1709" i="11"/>
  <c r="U1948" i="11"/>
  <c r="U2140" i="11"/>
  <c r="U2332" i="11"/>
  <c r="U2472" i="11"/>
  <c r="U2664" i="11"/>
  <c r="U2856" i="11"/>
  <c r="U2211" i="11"/>
  <c r="U2035" i="11"/>
  <c r="U1087" i="11"/>
  <c r="U1279" i="11"/>
  <c r="U962" i="11"/>
  <c r="U1154" i="11"/>
  <c r="U1305" i="11"/>
  <c r="U1499" i="11"/>
  <c r="U1174" i="11"/>
  <c r="U857" i="11"/>
  <c r="U1049" i="11"/>
  <c r="U1241" i="11"/>
  <c r="U1394" i="11"/>
  <c r="U1105" i="11"/>
  <c r="U1297" i="11"/>
  <c r="U980" i="11"/>
  <c r="U1190" i="11"/>
  <c r="U1015" i="11"/>
  <c r="U893" i="11"/>
  <c r="U1277" i="11"/>
  <c r="U1430" i="11"/>
  <c r="U1141" i="11"/>
  <c r="U820" i="11"/>
  <c r="U1016" i="11"/>
  <c r="U1208" i="11"/>
  <c r="U1361" i="11"/>
  <c r="U1006" i="11"/>
  <c r="U1204" i="11"/>
  <c r="U887" i="11"/>
  <c r="U1079" i="11"/>
  <c r="U1271" i="11"/>
  <c r="U1424" i="11"/>
  <c r="U1613" i="11"/>
  <c r="U1413" i="11"/>
  <c r="U1605" i="11"/>
  <c r="U1239" i="11"/>
  <c r="U1477" i="11"/>
  <c r="U1669" i="11"/>
  <c r="U1823" i="11"/>
  <c r="U2015" i="11"/>
  <c r="U2207" i="11"/>
  <c r="U1887" i="11"/>
  <c r="U1502" i="11"/>
  <c r="U1308" i="11"/>
  <c r="U1500" i="11"/>
  <c r="U1692" i="11"/>
  <c r="U1372" i="11"/>
  <c r="U1564" i="11"/>
  <c r="U1756" i="11"/>
  <c r="U1910" i="11"/>
  <c r="U2102" i="11"/>
  <c r="U1782" i="11"/>
  <c r="U1974" i="11"/>
  <c r="U1245" i="11"/>
  <c r="U1479" i="11"/>
  <c r="U1671" i="11"/>
  <c r="U1351" i="11"/>
  <c r="U1543" i="11"/>
  <c r="U1735" i="11"/>
  <c r="U1889" i="11"/>
  <c r="U2081" i="11"/>
  <c r="U1724" i="11"/>
  <c r="U1953" i="11"/>
  <c r="U1562" i="11"/>
  <c r="U1362" i="11"/>
  <c r="U1554" i="11"/>
  <c r="U1746" i="11"/>
  <c r="U1426" i="11"/>
  <c r="U1618" i="11"/>
  <c r="U1757" i="11"/>
  <c r="U1964" i="11"/>
  <c r="U2156" i="11"/>
  <c r="U1836" i="11"/>
  <c r="U2028" i="11"/>
  <c r="U2193" i="11"/>
  <c r="U2385" i="11"/>
  <c r="U1909" i="11"/>
  <c r="U2101" i="11"/>
  <c r="U2293" i="11"/>
  <c r="U2433" i="11"/>
  <c r="U2625" i="11"/>
  <c r="U2817" i="11"/>
  <c r="U2270" i="11"/>
  <c r="U2554" i="11"/>
  <c r="U2088" i="11"/>
  <c r="U2280" i="11"/>
  <c r="U1804" i="11"/>
  <c r="U1996" i="11"/>
  <c r="U2188" i="11"/>
  <c r="U2380" i="11"/>
  <c r="U2520" i="11"/>
  <c r="U2712" i="11"/>
  <c r="U2904" i="11"/>
  <c r="U2307" i="11"/>
  <c r="U2227" i="11"/>
  <c r="U1135" i="11"/>
  <c r="U802" i="11"/>
  <c r="U1010" i="11"/>
  <c r="U1202" i="11"/>
  <c r="U1355" i="11"/>
  <c r="U1030" i="11"/>
  <c r="U1238" i="11"/>
  <c r="U1066" i="11"/>
  <c r="U941" i="11"/>
  <c r="U1242" i="11"/>
  <c r="U985" i="11"/>
  <c r="U1189" i="11"/>
  <c r="U872" i="11"/>
  <c r="U1064" i="11"/>
  <c r="U1256" i="11"/>
  <c r="U1409" i="11"/>
  <c r="U1060" i="11"/>
  <c r="U1252" i="11"/>
  <c r="U935" i="11"/>
  <c r="U1127" i="11"/>
  <c r="U1224" i="11"/>
  <c r="U1472" i="11"/>
  <c r="U1191" i="11"/>
  <c r="U1461" i="11"/>
  <c r="U1653" i="11"/>
  <c r="U1333" i="11"/>
  <c r="U1525" i="11"/>
  <c r="U1717" i="11"/>
  <c r="U1871" i="11"/>
  <c r="U2063" i="11"/>
  <c r="U1670" i="11"/>
  <c r="U1935" i="11"/>
  <c r="U1556" i="11"/>
  <c r="U1356" i="11"/>
  <c r="U1548" i="11"/>
  <c r="U1740" i="11"/>
  <c r="U1420" i="11"/>
  <c r="U1612" i="11"/>
  <c r="U1739" i="11"/>
  <c r="U1958" i="11"/>
  <c r="U2150" i="11"/>
  <c r="U1830" i="11"/>
  <c r="U1535" i="11"/>
  <c r="U1335" i="11"/>
  <c r="U1527" i="11"/>
  <c r="U1719" i="11"/>
  <c r="U1399" i="11"/>
  <c r="U1591" i="11"/>
  <c r="U1676" i="11"/>
  <c r="U1937" i="11"/>
  <c r="U2129" i="11"/>
  <c r="U1809" i="11"/>
  <c r="U2001" i="11"/>
  <c r="U1610" i="11"/>
  <c r="U1410" i="11"/>
  <c r="U1602" i="11"/>
  <c r="U1230" i="11"/>
  <c r="U1474" i="11"/>
  <c r="U1666" i="11"/>
  <c r="U1820" i="11"/>
  <c r="U2012" i="11"/>
  <c r="U2204" i="11"/>
  <c r="U1884" i="11"/>
  <c r="U2076" i="11"/>
  <c r="U2241" i="11"/>
  <c r="U1736" i="11"/>
  <c r="U1957" i="11"/>
  <c r="U2149" i="11"/>
  <c r="U2341" i="11"/>
  <c r="U2481" i="11"/>
  <c r="U2673" i="11"/>
  <c r="U2865" i="11"/>
  <c r="U2410" i="11"/>
  <c r="U2602" i="11"/>
  <c r="U2136" i="11"/>
  <c r="U2328" i="11"/>
  <c r="U1852" i="11"/>
  <c r="U2044" i="11"/>
  <c r="U2236" i="11"/>
  <c r="U2312" i="11"/>
  <c r="U2568" i="11"/>
  <c r="U2760" i="11"/>
  <c r="U2952" i="11"/>
  <c r="U2403" i="11"/>
  <c r="U979" i="11"/>
  <c r="U1183" i="11"/>
  <c r="U866" i="11"/>
  <c r="U1058" i="11"/>
  <c r="U1250" i="11"/>
  <c r="U1403" i="11"/>
  <c r="U1078" i="11"/>
  <c r="U1270" i="11"/>
  <c r="U953" i="11"/>
  <c r="U1145" i="11"/>
  <c r="U1343" i="11"/>
  <c r="U1210" i="11"/>
  <c r="U1085" i="11"/>
  <c r="U1334" i="11"/>
  <c r="U1045" i="11"/>
  <c r="U1237" i="11"/>
  <c r="U920" i="11"/>
  <c r="U1112" i="11"/>
  <c r="U1304" i="11"/>
  <c r="U1457" i="11"/>
  <c r="U1108" i="11"/>
  <c r="U1300" i="11"/>
  <c r="U983" i="11"/>
  <c r="U1175" i="11"/>
  <c r="U1328" i="11"/>
  <c r="U1514" i="11"/>
  <c r="U1317" i="11"/>
  <c r="U1509" i="11"/>
  <c r="U1701" i="11"/>
  <c r="U1381" i="11"/>
  <c r="U1573" i="11"/>
  <c r="U1765" i="11"/>
  <c r="U1919" i="11"/>
  <c r="U2111" i="11"/>
  <c r="U1791" i="11"/>
  <c r="U1983" i="11"/>
  <c r="U1604" i="11"/>
  <c r="U1404" i="11"/>
  <c r="U1596" i="11"/>
  <c r="U1212" i="11"/>
  <c r="U1468" i="11"/>
  <c r="U1660" i="11"/>
  <c r="U1814" i="11"/>
  <c r="U2006" i="11"/>
  <c r="U2198" i="11"/>
  <c r="U1878" i="11"/>
  <c r="U1583" i="11"/>
  <c r="U1383" i="11"/>
  <c r="U1575" i="11"/>
  <c r="U1767" i="11"/>
  <c r="U1447" i="11"/>
  <c r="U1639" i="11"/>
  <c r="U1793" i="11"/>
  <c r="U1985" i="11"/>
  <c r="U2177" i="11"/>
  <c r="U1857" i="11"/>
  <c r="U2049" i="11"/>
  <c r="U1658" i="11"/>
  <c r="U1458" i="11"/>
  <c r="U1650" i="11"/>
  <c r="U1330" i="11"/>
  <c r="U1522" i="11"/>
  <c r="U1714" i="11"/>
  <c r="U1868" i="11"/>
  <c r="U2060" i="11"/>
  <c r="U1661" i="11"/>
  <c r="U1932" i="11"/>
  <c r="U2097" i="11"/>
  <c r="U2289" i="11"/>
  <c r="U1813" i="11"/>
  <c r="U2005" i="11"/>
  <c r="U2197" i="11"/>
  <c r="U2389" i="11"/>
  <c r="U2529" i="11"/>
  <c r="U2721" i="11"/>
  <c r="U2913" i="11"/>
  <c r="U2458" i="11"/>
  <c r="U2650" i="11"/>
  <c r="U2184" i="11"/>
  <c r="U2376" i="11"/>
  <c r="U1900" i="11"/>
  <c r="U2092" i="11"/>
  <c r="U2284" i="11"/>
  <c r="U2424" i="11"/>
  <c r="U2616" i="11"/>
  <c r="U2808" i="11"/>
  <c r="U2115" i="11"/>
  <c r="U1843" i="11"/>
  <c r="U1039" i="11"/>
  <c r="U1231" i="11"/>
  <c r="U914" i="11"/>
  <c r="U1106" i="11"/>
  <c r="U1298" i="11"/>
  <c r="U1451" i="11"/>
  <c r="U1126" i="11"/>
  <c r="U775" i="11"/>
  <c r="U1001" i="11"/>
  <c r="U1193" i="11"/>
  <c r="U1346" i="11"/>
  <c r="U1057" i="11"/>
  <c r="U1249" i="11"/>
  <c r="U932" i="11"/>
  <c r="U1124" i="11"/>
  <c r="U1222" i="11"/>
  <c r="U1278" i="11"/>
  <c r="U1201" i="11"/>
  <c r="U1076" i="11"/>
  <c r="U1215" i="11"/>
  <c r="U1469" i="11"/>
  <c r="U1120" i="11"/>
  <c r="U757" i="11"/>
  <c r="U995" i="11"/>
  <c r="U1187" i="11"/>
  <c r="U1340" i="11"/>
  <c r="U1529" i="11"/>
  <c r="U1329" i="11"/>
  <c r="U1521" i="11"/>
  <c r="U1713" i="11"/>
  <c r="U1393" i="11"/>
  <c r="U1585" i="11"/>
  <c r="U1777" i="11"/>
  <c r="U1931" i="11"/>
  <c r="U2123" i="11"/>
  <c r="U1803" i="11"/>
  <c r="U1995" i="11"/>
  <c r="U1616" i="11"/>
  <c r="U1416" i="11"/>
  <c r="U1608" i="11"/>
  <c r="U1248" i="11"/>
  <c r="U1480" i="11"/>
  <c r="U1672" i="11"/>
  <c r="U1826" i="11"/>
  <c r="U2018" i="11"/>
  <c r="U2210" i="11"/>
  <c r="U1890" i="11"/>
  <c r="U1595" i="11"/>
  <c r="U1395" i="11"/>
  <c r="U1587" i="11"/>
  <c r="U1779" i="11"/>
  <c r="U1459" i="11"/>
  <c r="U1651" i="11"/>
  <c r="U1805" i="11"/>
  <c r="U1997" i="11"/>
  <c r="U2189" i="11"/>
  <c r="U1869" i="11"/>
  <c r="U2061" i="11"/>
  <c r="U1218" i="11"/>
  <c r="U1470" i="11"/>
  <c r="U1662" i="11"/>
  <c r="U1342" i="11"/>
  <c r="U1534" i="11"/>
  <c r="U1726" i="11"/>
  <c r="U1880" i="11"/>
  <c r="U2072" i="11"/>
  <c r="U1697" i="11"/>
  <c r="U1944" i="11"/>
  <c r="U2109" i="11"/>
  <c r="U2301" i="11"/>
  <c r="U1825" i="11"/>
  <c r="U2017" i="11"/>
  <c r="U2209" i="11"/>
  <c r="U2401" i="11"/>
  <c r="U2541" i="11"/>
  <c r="U2733" i="11"/>
  <c r="U2925" i="11"/>
  <c r="U2470" i="11"/>
  <c r="U2662" i="11"/>
  <c r="U2196" i="11"/>
  <c r="U2388" i="11"/>
  <c r="U1912" i="11"/>
  <c r="U2104" i="11"/>
  <c r="U2296" i="11"/>
  <c r="U2436" i="11"/>
  <c r="U2628" i="11"/>
  <c r="U2820" i="11"/>
  <c r="U2127" i="11"/>
  <c r="U1891" i="11"/>
  <c r="U994" i="11"/>
  <c r="U1195" i="11"/>
  <c r="U878" i="11"/>
  <c r="U1070" i="11"/>
  <c r="U1262" i="11"/>
  <c r="U1415" i="11"/>
  <c r="U1090" i="11"/>
  <c r="U1282" i="11"/>
  <c r="U965" i="11"/>
  <c r="U1157" i="11"/>
  <c r="U1310" i="11"/>
  <c r="U1018" i="11"/>
  <c r="U1213" i="11"/>
  <c r="U896" i="11"/>
  <c r="U1088" i="11"/>
  <c r="U1280" i="11"/>
  <c r="U1433" i="11"/>
  <c r="U1084" i="11"/>
  <c r="U1276" i="11"/>
  <c r="U959" i="11"/>
  <c r="U1151" i="11"/>
  <c r="U1296" i="11"/>
  <c r="U1496" i="11"/>
  <c r="U1263" i="11"/>
  <c r="U1485" i="11"/>
  <c r="U1677" i="11"/>
  <c r="U1357" i="11"/>
  <c r="U1549" i="11"/>
  <c r="U1741" i="11"/>
  <c r="U1895" i="11"/>
  <c r="U2087" i="11"/>
  <c r="U1742" i="11"/>
  <c r="U1959" i="11"/>
  <c r="U1580" i="11"/>
  <c r="U1380" i="11"/>
  <c r="U1572" i="11"/>
  <c r="U1764" i="11"/>
  <c r="U1444" i="11"/>
  <c r="U1636" i="11"/>
  <c r="U1790" i="11"/>
  <c r="U1982" i="11"/>
  <c r="U2174" i="11"/>
  <c r="U1854" i="11"/>
  <c r="U1559" i="11"/>
  <c r="U1359" i="11"/>
  <c r="U1551" i="11"/>
  <c r="U1743" i="11"/>
  <c r="U1423" i="11"/>
  <c r="U1615" i="11"/>
  <c r="U1748" i="11"/>
  <c r="U1961" i="11"/>
  <c r="U2153" i="11"/>
  <c r="U1833" i="11"/>
  <c r="U2025" i="11"/>
  <c r="U1634" i="11"/>
  <c r="U1434" i="11"/>
  <c r="U1626" i="11"/>
  <c r="U1302" i="11"/>
  <c r="U1498" i="11"/>
  <c r="U1690" i="11"/>
  <c r="U1844" i="11"/>
  <c r="U2036" i="11"/>
  <c r="U2228" i="11"/>
  <c r="U1908" i="11"/>
  <c r="U2058" i="11"/>
  <c r="U2265" i="11"/>
  <c r="U1789" i="11"/>
  <c r="U1981" i="11"/>
  <c r="U2173" i="11"/>
  <c r="U2365" i="11"/>
  <c r="U2505" i="11"/>
  <c r="U2697" i="11"/>
  <c r="U2889" i="11"/>
  <c r="U2434" i="11"/>
  <c r="U2626" i="11"/>
  <c r="U2160" i="11"/>
  <c r="U2352" i="11"/>
  <c r="U1876" i="11"/>
  <c r="U2068" i="11"/>
  <c r="U2260" i="11"/>
  <c r="U2384" i="11"/>
  <c r="U2592" i="11"/>
  <c r="U2784" i="11"/>
  <c r="U2034" i="11"/>
  <c r="U1783" i="11"/>
  <c r="U1144" i="11"/>
  <c r="U827" i="11"/>
  <c r="U1019" i="11"/>
  <c r="U1211" i="11"/>
  <c r="U1364" i="11"/>
  <c r="U1553" i="11"/>
  <c r="U1353" i="11"/>
  <c r="U1545" i="11"/>
  <c r="U1737" i="11"/>
  <c r="U1417" i="11"/>
  <c r="U1609" i="11"/>
  <c r="U905" i="11"/>
  <c r="U1442" i="11"/>
  <c r="U836" i="11"/>
  <c r="U1172" i="11"/>
  <c r="U1325" i="11"/>
  <c r="U1517" i="11"/>
  <c r="U1168" i="11"/>
  <c r="U851" i="11"/>
  <c r="U1043" i="11"/>
  <c r="U1235" i="11"/>
  <c r="U1388" i="11"/>
  <c r="U1577" i="11"/>
  <c r="U1377" i="11"/>
  <c r="U1569" i="11"/>
  <c r="U1761" i="11"/>
  <c r="U1441" i="11"/>
  <c r="U1633" i="11"/>
  <c r="U1787" i="11"/>
  <c r="U1979" i="11"/>
  <c r="U2171" i="11"/>
  <c r="U1851" i="11"/>
  <c r="U2043" i="11"/>
  <c r="U1200" i="11"/>
  <c r="U1464" i="11"/>
  <c r="U1656" i="11"/>
  <c r="U1336" i="11"/>
  <c r="U1528" i="11"/>
  <c r="U1720" i="11"/>
  <c r="U1874" i="11"/>
  <c r="U2066" i="11"/>
  <c r="U1679" i="11"/>
  <c r="U1938" i="11"/>
  <c r="U1643" i="11"/>
  <c r="U1443" i="11"/>
  <c r="U1635" i="11"/>
  <c r="U1315" i="11"/>
  <c r="U1507" i="11"/>
  <c r="U1699" i="11"/>
  <c r="U1853" i="11"/>
  <c r="U2045" i="11"/>
  <c r="U2237" i="11"/>
  <c r="U1917" i="11"/>
  <c r="U1526" i="11"/>
  <c r="U1326" i="11"/>
  <c r="U1518" i="11"/>
  <c r="U1710" i="11"/>
  <c r="U1390" i="11"/>
  <c r="U1582" i="11"/>
  <c r="U1774" i="11"/>
  <c r="U1928" i="11"/>
  <c r="U2120" i="11"/>
  <c r="U1800" i="11"/>
  <c r="U1992" i="11"/>
  <c r="U2157" i="11"/>
  <c r="U2349" i="11"/>
  <c r="U1873" i="11"/>
  <c r="U2065" i="11"/>
  <c r="U2257" i="11"/>
  <c r="U2375" i="11"/>
  <c r="U2589" i="11"/>
  <c r="U2781" i="11"/>
  <c r="U2973" i="11"/>
  <c r="U2518" i="11"/>
  <c r="U2710" i="11"/>
  <c r="U2244" i="11"/>
  <c r="U1745" i="11"/>
  <c r="U1960" i="11"/>
  <c r="U2152" i="11"/>
  <c r="U2344" i="11"/>
  <c r="U2484" i="11"/>
  <c r="U2676" i="11"/>
  <c r="U2868" i="11"/>
  <c r="U2223" i="11"/>
  <c r="U2083" i="11"/>
  <c r="U1051" i="11"/>
  <c r="U1243" i="11"/>
  <c r="U926" i="11"/>
  <c r="U1118" i="11"/>
  <c r="U1197" i="11"/>
  <c r="U1463" i="11"/>
  <c r="U1138" i="11"/>
  <c r="U811" i="11"/>
  <c r="U1013" i="11"/>
  <c r="U1205" i="11"/>
  <c r="U1358" i="11"/>
  <c r="U1069" i="11"/>
  <c r="U1261" i="11"/>
  <c r="U944" i="11"/>
  <c r="U1136" i="11"/>
  <c r="U1251" i="11"/>
  <c r="U1481" i="11"/>
  <c r="U1132" i="11"/>
  <c r="U793" i="11"/>
  <c r="U1007" i="11"/>
  <c r="U1199" i="11"/>
  <c r="U1352" i="11"/>
  <c r="U1541" i="11"/>
  <c r="U1341" i="11"/>
  <c r="U1533" i="11"/>
  <c r="U1725" i="11"/>
  <c r="U1405" i="11"/>
  <c r="U1597" i="11"/>
  <c r="U1694" i="11"/>
  <c r="U1943" i="11"/>
  <c r="U2135" i="11"/>
  <c r="U1815" i="11"/>
  <c r="U2007" i="11"/>
  <c r="U1628" i="11"/>
  <c r="U1428" i="11"/>
  <c r="U1620" i="11"/>
  <c r="U1284" i="11"/>
  <c r="U1492" i="11"/>
  <c r="U1684" i="11"/>
  <c r="U1838" i="11"/>
  <c r="U2030" i="11"/>
  <c r="U2222" i="11"/>
  <c r="U1902" i="11"/>
  <c r="U1607" i="11"/>
  <c r="U1407" i="11"/>
  <c r="U1599" i="11"/>
  <c r="U1221" i="11"/>
  <c r="U1471" i="11"/>
  <c r="U1663" i="11"/>
  <c r="U1817" i="11"/>
  <c r="U2009" i="11"/>
  <c r="U2201" i="11"/>
  <c r="U1881" i="11"/>
  <c r="U2073" i="11"/>
  <c r="U1254" i="11"/>
  <c r="U1482" i="11"/>
  <c r="U1674" i="11"/>
  <c r="U1354" i="11"/>
  <c r="U1546" i="11"/>
  <c r="U1738" i="11"/>
  <c r="U1892" i="11"/>
  <c r="U2084" i="11"/>
  <c r="U1733" i="11"/>
  <c r="U1956" i="11"/>
  <c r="U2121" i="11"/>
  <c r="U2313" i="11"/>
  <c r="U1837" i="11"/>
  <c r="U2029" i="11"/>
  <c r="U2221" i="11"/>
  <c r="U2267" i="11"/>
  <c r="U2553" i="11"/>
  <c r="U2745" i="11"/>
  <c r="U2937" i="11"/>
  <c r="U2482" i="11"/>
  <c r="U2674" i="11"/>
  <c r="U2208" i="11"/>
  <c r="U2400" i="11"/>
  <c r="U1924" i="11"/>
  <c r="U2116" i="11"/>
  <c r="U2308" i="11"/>
  <c r="U2448" i="11"/>
  <c r="U2640" i="11"/>
  <c r="U2832" i="11"/>
  <c r="U2163" i="11"/>
  <c r="U1939" i="11"/>
  <c r="U1192" i="11"/>
  <c r="U875" i="11"/>
  <c r="U1067" i="11"/>
  <c r="U1259" i="11"/>
  <c r="U1412" i="11"/>
  <c r="U1601" i="11"/>
  <c r="U1401" i="11"/>
  <c r="U1593" i="11"/>
  <c r="U1097" i="11"/>
  <c r="U1003" i="11"/>
  <c r="U884" i="11"/>
  <c r="U1220" i="11"/>
  <c r="U1373" i="11"/>
  <c r="U1021" i="11"/>
  <c r="U1216" i="11"/>
  <c r="U899" i="11"/>
  <c r="U1091" i="11"/>
  <c r="U1283" i="11"/>
  <c r="U1436" i="11"/>
  <c r="U1625" i="11"/>
  <c r="U1425" i="11"/>
  <c r="U1617" i="11"/>
  <c r="U1275" i="11"/>
  <c r="U1489" i="11"/>
  <c r="U1681" i="11"/>
  <c r="U1835" i="11"/>
  <c r="U2027" i="11"/>
  <c r="U2219" i="11"/>
  <c r="U1899" i="11"/>
  <c r="U1520" i="11"/>
  <c r="U1320" i="11"/>
  <c r="U1512" i="11"/>
  <c r="U1704" i="11"/>
  <c r="U1384" i="11"/>
  <c r="U1576" i="11"/>
  <c r="U1768" i="11"/>
  <c r="U1922" i="11"/>
  <c r="U2114" i="11"/>
  <c r="U1794" i="11"/>
  <c r="U1466" i="11"/>
  <c r="U1281" i="11"/>
  <c r="U1491" i="11"/>
  <c r="U1683" i="11"/>
  <c r="U1363" i="11"/>
  <c r="U1555" i="11"/>
  <c r="U1747" i="11"/>
  <c r="U1901" i="11"/>
  <c r="U2093" i="11"/>
  <c r="U1760" i="11"/>
  <c r="U1965" i="11"/>
  <c r="U1574" i="11"/>
  <c r="U1374" i="11"/>
  <c r="U1566" i="11"/>
  <c r="U1758" i="11"/>
  <c r="U1438" i="11"/>
  <c r="U1630" i="11"/>
  <c r="U1784" i="11"/>
  <c r="U1976" i="11"/>
  <c r="U2168" i="11"/>
  <c r="U1848" i="11"/>
  <c r="U2040" i="11"/>
  <c r="U2205" i="11"/>
  <c r="U2397" i="11"/>
  <c r="U1921" i="11"/>
  <c r="U2113" i="11"/>
  <c r="U2305" i="11"/>
  <c r="U2445" i="11"/>
  <c r="U2637" i="11"/>
  <c r="U2829" i="11"/>
  <c r="U2306" i="11"/>
  <c r="U2566" i="11"/>
  <c r="U2100" i="11"/>
  <c r="U2292" i="11"/>
  <c r="U1816" i="11"/>
  <c r="U2008" i="11"/>
  <c r="U2200" i="11"/>
  <c r="U2392" i="11"/>
  <c r="U2532" i="11"/>
  <c r="U2724" i="11"/>
  <c r="U2916" i="11"/>
  <c r="U2319" i="11"/>
  <c r="U952" i="11"/>
  <c r="U1099" i="11"/>
  <c r="U1291" i="11"/>
  <c r="U974" i="11"/>
  <c r="U1166" i="11"/>
  <c r="U1319" i="11"/>
  <c r="U982" i="11"/>
  <c r="U1186" i="11"/>
  <c r="U869" i="11"/>
  <c r="U1061" i="11"/>
  <c r="U1253" i="11"/>
  <c r="U1406" i="11"/>
  <c r="U1117" i="11"/>
  <c r="U748" i="11"/>
  <c r="U992" i="11"/>
  <c r="U1184" i="11"/>
  <c r="U1337" i="11"/>
  <c r="U973" i="11"/>
  <c r="U1180" i="11"/>
  <c r="U863" i="11"/>
  <c r="U1055" i="11"/>
  <c r="U1247" i="11"/>
  <c r="U1400" i="11"/>
  <c r="U1589" i="11"/>
  <c r="U1389" i="11"/>
  <c r="U1581" i="11"/>
  <c r="U1773" i="11"/>
  <c r="U1453" i="11"/>
  <c r="U1645" i="11"/>
  <c r="U1799" i="11"/>
  <c r="U1991" i="11"/>
  <c r="U2183" i="11"/>
  <c r="U1863" i="11"/>
  <c r="U2055" i="11"/>
  <c r="U1236" i="11"/>
  <c r="U1476" i="11"/>
  <c r="U1668" i="11"/>
  <c r="U1348" i="11"/>
  <c r="U1540" i="11"/>
  <c r="U1732" i="11"/>
  <c r="U1886" i="11"/>
  <c r="U2078" i="11"/>
  <c r="U1715" i="11"/>
  <c r="U1950" i="11"/>
  <c r="U1655" i="11"/>
  <c r="U1455" i="11"/>
  <c r="U1647" i="11"/>
  <c r="U1327" i="11"/>
  <c r="U1519" i="11"/>
  <c r="U1711" i="11"/>
  <c r="U1865" i="11"/>
  <c r="U2057" i="11"/>
  <c r="U2249" i="11"/>
  <c r="U1929" i="11"/>
  <c r="U1538" i="11"/>
  <c r="U1338" i="11"/>
  <c r="U1530" i="11"/>
  <c r="U1722" i="11"/>
  <c r="U1402" i="11"/>
  <c r="U1594" i="11"/>
  <c r="U1685" i="11"/>
  <c r="U1940" i="11"/>
  <c r="U2132" i="11"/>
  <c r="U1812" i="11"/>
  <c r="U2004" i="11"/>
  <c r="U2169" i="11"/>
  <c r="U2361" i="11"/>
  <c r="U1885" i="11"/>
  <c r="U2077" i="11"/>
  <c r="U2269" i="11"/>
  <c r="U2409" i="11"/>
  <c r="U2601" i="11"/>
  <c r="U2793" i="11"/>
  <c r="U2985" i="11"/>
  <c r="U2530" i="11"/>
  <c r="U2022" i="11"/>
  <c r="U2256" i="11"/>
  <c r="U1780" i="11"/>
  <c r="U1972" i="11"/>
  <c r="U2164" i="11"/>
  <c r="U2356" i="11"/>
  <c r="U2496" i="11"/>
  <c r="U2688" i="11"/>
  <c r="U2880" i="11"/>
  <c r="U2259" i="11"/>
  <c r="U2131" i="11"/>
  <c r="U1240" i="11"/>
  <c r="U923" i="11"/>
  <c r="U1115" i="11"/>
  <c r="U1307" i="11"/>
  <c r="U1289" i="11"/>
  <c r="U1153" i="11"/>
  <c r="U1028" i="11"/>
  <c r="U1268" i="11"/>
  <c r="U1421" i="11"/>
  <c r="U1072" i="11"/>
  <c r="U1264" i="11"/>
  <c r="U947" i="11"/>
  <c r="U1139" i="11"/>
  <c r="U1260" i="11"/>
  <c r="U1484" i="11"/>
  <c r="U1227" i="11"/>
  <c r="U1473" i="11"/>
  <c r="U1665" i="11"/>
  <c r="U1345" i="11"/>
  <c r="U1537" i="11"/>
  <c r="U1729" i="11"/>
  <c r="U1883" i="11"/>
  <c r="U2075" i="11"/>
  <c r="U1706" i="11"/>
  <c r="U1947" i="11"/>
  <c r="U1568" i="11"/>
  <c r="U1368" i="11"/>
  <c r="U1560" i="11"/>
  <c r="U1752" i="11"/>
  <c r="U1432" i="11"/>
  <c r="U1624" i="11"/>
  <c r="U1775" i="11"/>
  <c r="U1970" i="11"/>
  <c r="U2162" i="11"/>
  <c r="U1842" i="11"/>
  <c r="U1547" i="11"/>
  <c r="U1347" i="11"/>
  <c r="U1539" i="11"/>
  <c r="U1731" i="11"/>
  <c r="U1411" i="11"/>
  <c r="U1603" i="11"/>
  <c r="U1712" i="11"/>
  <c r="U1949" i="11"/>
  <c r="U2141" i="11"/>
  <c r="U1821" i="11"/>
  <c r="U2013" i="11"/>
  <c r="U1622" i="11"/>
  <c r="U1422" i="11"/>
  <c r="U1614" i="11"/>
  <c r="U1266" i="11"/>
  <c r="U1486" i="11"/>
  <c r="U1678" i="11"/>
  <c r="U1832" i="11"/>
  <c r="U2024" i="11"/>
  <c r="U2216" i="11"/>
  <c r="U1896" i="11"/>
  <c r="U2010" i="11"/>
  <c r="U2253" i="11"/>
  <c r="U1772" i="11"/>
  <c r="U1969" i="11"/>
  <c r="U2161" i="11"/>
  <c r="U2353" i="11"/>
  <c r="U2493" i="11"/>
  <c r="U2685" i="11"/>
  <c r="U2877" i="11"/>
  <c r="U2422" i="11"/>
  <c r="U2614" i="11"/>
  <c r="U2148" i="11"/>
  <c r="U2340" i="11"/>
  <c r="U1864" i="11"/>
  <c r="U2056" i="11"/>
  <c r="U2248" i="11"/>
  <c r="U2348" i="11"/>
  <c r="U2580" i="11"/>
  <c r="U2772" i="11"/>
  <c r="U1986" i="11"/>
  <c r="U1682" i="11"/>
  <c r="U1000" i="11"/>
  <c r="U1147" i="11"/>
  <c r="U830" i="11"/>
  <c r="U1022" i="11"/>
  <c r="U1214" i="11"/>
  <c r="U1367" i="11"/>
  <c r="U1042" i="11"/>
  <c r="U1234" i="11"/>
  <c r="U917" i="11"/>
  <c r="U1109" i="11"/>
  <c r="U1301" i="11"/>
  <c r="U1454" i="11"/>
  <c r="U1165" i="11"/>
  <c r="U848" i="11"/>
  <c r="U1040" i="11"/>
  <c r="U1232" i="11"/>
  <c r="U1385" i="11"/>
  <c r="U1036" i="11"/>
  <c r="U1228" i="11"/>
  <c r="U911" i="11"/>
  <c r="U1103" i="11"/>
  <c r="U1295" i="11"/>
  <c r="U1448" i="11"/>
  <c r="U1637" i="11"/>
  <c r="U1437" i="11"/>
  <c r="U1629" i="11"/>
  <c r="U1309" i="11"/>
  <c r="U1501" i="11"/>
  <c r="U1693" i="11"/>
  <c r="U1847" i="11"/>
  <c r="U2039" i="11"/>
  <c r="U2231" i="11"/>
  <c r="U1911" i="11"/>
  <c r="U1532" i="11"/>
  <c r="U1332" i="11"/>
  <c r="U1524" i="11"/>
  <c r="U1716" i="11"/>
  <c r="U1396" i="11"/>
  <c r="U1588" i="11"/>
  <c r="U1667" i="11"/>
  <c r="U1934" i="11"/>
  <c r="U2126" i="11"/>
  <c r="U1806" i="11"/>
  <c r="U1508" i="11"/>
  <c r="U1311" i="11"/>
  <c r="U1503" i="11"/>
  <c r="U1695" i="11"/>
  <c r="U1375" i="11"/>
  <c r="U1567" i="11"/>
  <c r="U1759" i="11"/>
  <c r="U1913" i="11"/>
  <c r="U2105" i="11"/>
  <c r="U1785" i="11"/>
  <c r="U1977" i="11"/>
  <c r="U1586" i="11"/>
  <c r="U1386" i="11"/>
  <c r="U1578" i="11"/>
  <c r="U1770" i="11"/>
  <c r="U1450" i="11"/>
  <c r="U1642" i="11"/>
  <c r="U1796" i="11"/>
  <c r="U1988" i="11"/>
  <c r="U2180" i="11"/>
  <c r="U1860" i="11"/>
  <c r="U2052" i="11"/>
  <c r="U2217" i="11"/>
  <c r="U1664" i="11"/>
  <c r="U1933" i="11"/>
  <c r="U2125" i="11"/>
  <c r="U2317" i="11"/>
  <c r="U2457" i="11"/>
  <c r="U2649" i="11"/>
  <c r="U2841" i="11"/>
  <c r="U2342" i="11"/>
  <c r="U2578" i="11"/>
  <c r="U2112" i="11"/>
  <c r="U2304" i="11"/>
  <c r="U1828" i="11"/>
  <c r="U2020" i="11"/>
  <c r="U2212" i="11"/>
  <c r="U2404" i="11"/>
  <c r="U2544" i="11"/>
  <c r="U2736" i="11"/>
  <c r="U2928" i="11"/>
  <c r="U2355" i="11"/>
  <c r="U1096" i="11"/>
  <c r="U1288" i="11"/>
  <c r="U971" i="11"/>
  <c r="U1163" i="11"/>
  <c r="U1316" i="11"/>
  <c r="U1490" i="11"/>
  <c r="U1299" i="11"/>
  <c r="U1497" i="11"/>
  <c r="U1689" i="11"/>
  <c r="U1369" i="11"/>
  <c r="U1561" i="11"/>
  <c r="U1753" i="11"/>
  <c r="U1460" i="11"/>
  <c r="U1203" i="11"/>
  <c r="U1657" i="11"/>
  <c r="U1859" i="11"/>
  <c r="U2051" i="11"/>
  <c r="U2243" i="11"/>
  <c r="U1923" i="11"/>
  <c r="U1544" i="11"/>
  <c r="U1344" i="11"/>
  <c r="U1536" i="11"/>
  <c r="U1728" i="11"/>
  <c r="U1408" i="11"/>
  <c r="U1600" i="11"/>
  <c r="U1703" i="11"/>
  <c r="U1946" i="11"/>
  <c r="U2138" i="11"/>
  <c r="U1818" i="11"/>
  <c r="U1523" i="11"/>
  <c r="U1323" i="11"/>
  <c r="U1515" i="11"/>
  <c r="U1707" i="11"/>
  <c r="U1387" i="11"/>
  <c r="U1579" i="11"/>
  <c r="U1771" i="11"/>
  <c r="U1925" i="11"/>
  <c r="U2117" i="11"/>
  <c r="U1797" i="11"/>
  <c r="U1989" i="11"/>
  <c r="U1598" i="11"/>
  <c r="U1398" i="11"/>
  <c r="U1590" i="11"/>
  <c r="U1194" i="11"/>
  <c r="U1462" i="11"/>
  <c r="U1654" i="11"/>
  <c r="U1808" i="11"/>
  <c r="U2000" i="11"/>
  <c r="U2192" i="11"/>
  <c r="U1872" i="11"/>
  <c r="U2064" i="11"/>
  <c r="U2229" i="11"/>
  <c r="U1700" i="11"/>
  <c r="U1945" i="11"/>
  <c r="U2137" i="11"/>
  <c r="U2329" i="11"/>
  <c r="U2469" i="11"/>
  <c r="U2661" i="11"/>
  <c r="U2853" i="11"/>
  <c r="U2378" i="11"/>
  <c r="U2590" i="11"/>
  <c r="U2124" i="11"/>
  <c r="U2316" i="11"/>
  <c r="U1840" i="11"/>
  <c r="U2032" i="11"/>
  <c r="U2224" i="11"/>
  <c r="U2276" i="11"/>
  <c r="U2556" i="11"/>
  <c r="U2748" i="11"/>
  <c r="U2940" i="11"/>
  <c r="U2367" i="11"/>
  <c r="U2091" i="11"/>
  <c r="U2283" i="11"/>
  <c r="U1807" i="11"/>
  <c r="U1999" i="11"/>
  <c r="U2191" i="11"/>
  <c r="U2383" i="11"/>
  <c r="U2523" i="11"/>
  <c r="U2715" i="11"/>
  <c r="U2907" i="11"/>
  <c r="U2452" i="11"/>
  <c r="U1998" i="11"/>
  <c r="U2250" i="11"/>
  <c r="U1763" i="11"/>
  <c r="U1966" i="11"/>
  <c r="U2158" i="11"/>
  <c r="U2350" i="11"/>
  <c r="U2490" i="11"/>
  <c r="U2682" i="11"/>
  <c r="U2874" i="11"/>
  <c r="U2419" i="11"/>
  <c r="U2611" i="11"/>
  <c r="U2629" i="11"/>
  <c r="U2869" i="11"/>
  <c r="U2417" i="11"/>
  <c r="U2609" i="11"/>
  <c r="U2801" i="11"/>
  <c r="U2993" i="11"/>
  <c r="V283" i="11"/>
  <c r="V475" i="11"/>
  <c r="V667" i="11"/>
  <c r="V859" i="11"/>
  <c r="V248" i="11"/>
  <c r="U2752" i="11"/>
  <c r="U2944" i="11"/>
  <c r="U2492" i="11"/>
  <c r="U2684" i="11"/>
  <c r="U2876" i="11"/>
  <c r="V142" i="11"/>
  <c r="V382" i="11"/>
  <c r="V574" i="11"/>
  <c r="V766" i="11"/>
  <c r="V59" i="11"/>
  <c r="U2755" i="11"/>
  <c r="U2947" i="11"/>
  <c r="U2495" i="11"/>
  <c r="U2687" i="11"/>
  <c r="U2879" i="11"/>
  <c r="V193" i="11"/>
  <c r="V409" i="11"/>
  <c r="V601" i="11"/>
  <c r="V793" i="11"/>
  <c r="V122" i="11"/>
  <c r="U2521" i="11"/>
  <c r="U2842" i="11"/>
  <c r="U2354" i="11"/>
  <c r="U2582" i="11"/>
  <c r="U2774" i="11"/>
  <c r="U2966" i="11"/>
  <c r="V280" i="11"/>
  <c r="V472" i="11"/>
  <c r="V664" i="11"/>
  <c r="V856" i="11"/>
  <c r="V257" i="11"/>
  <c r="V365" i="11"/>
  <c r="V557" i="11"/>
  <c r="V252" i="11"/>
  <c r="V444" i="11"/>
  <c r="V636" i="11"/>
  <c r="V828" i="11"/>
  <c r="V1020" i="11"/>
  <c r="V1038" i="11"/>
  <c r="V1230" i="11"/>
  <c r="V1422" i="11"/>
  <c r="V308" i="11"/>
  <c r="V512" i="11"/>
  <c r="V135" i="11"/>
  <c r="V363" i="11"/>
  <c r="V555" i="11"/>
  <c r="V747" i="11"/>
  <c r="V939" i="11"/>
  <c r="V922" i="11"/>
  <c r="V1149" i="11"/>
  <c r="V1341" i="11"/>
  <c r="V1533" i="11"/>
  <c r="V419" i="11"/>
  <c r="V186" i="11"/>
  <c r="U2199" i="11"/>
  <c r="U2391" i="11"/>
  <c r="U1915" i="11"/>
  <c r="U2107" i="11"/>
  <c r="U2299" i="11"/>
  <c r="U2439" i="11"/>
  <c r="U2631" i="11"/>
  <c r="U2823" i="11"/>
  <c r="U2288" i="11"/>
  <c r="U2560" i="11"/>
  <c r="U2166" i="11"/>
  <c r="U2358" i="11"/>
  <c r="U1882" i="11"/>
  <c r="U2074" i="11"/>
  <c r="U2266" i="11"/>
  <c r="U2402" i="11"/>
  <c r="U2598" i="11"/>
  <c r="U2790" i="11"/>
  <c r="U2982" i="11"/>
  <c r="U2527" i="11"/>
  <c r="U2719" i="11"/>
  <c r="U2785" i="11"/>
  <c r="U2977" i="11"/>
  <c r="U2525" i="11"/>
  <c r="U2717" i="11"/>
  <c r="U2909" i="11"/>
  <c r="V175" i="11"/>
  <c r="U1649" i="11"/>
  <c r="U1321" i="11"/>
  <c r="U1705" i="11"/>
  <c r="U1907" i="11"/>
  <c r="U2099" i="11"/>
  <c r="U1778" i="11"/>
  <c r="U1971" i="11"/>
  <c r="U1592" i="11"/>
  <c r="U1392" i="11"/>
  <c r="U1584" i="11"/>
  <c r="U1776" i="11"/>
  <c r="U1456" i="11"/>
  <c r="U1648" i="11"/>
  <c r="U1802" i="11"/>
  <c r="U1994" i="11"/>
  <c r="U2186" i="11"/>
  <c r="U1866" i="11"/>
  <c r="U1571" i="11"/>
  <c r="U1371" i="11"/>
  <c r="U1563" i="11"/>
  <c r="U1755" i="11"/>
  <c r="U1435" i="11"/>
  <c r="U1627" i="11"/>
  <c r="U1781" i="11"/>
  <c r="U1973" i="11"/>
  <c r="U2165" i="11"/>
  <c r="U1845" i="11"/>
  <c r="U2037" i="11"/>
  <c r="U1646" i="11"/>
  <c r="U1446" i="11"/>
  <c r="U1638" i="11"/>
  <c r="U1318" i="11"/>
  <c r="U1510" i="11"/>
  <c r="U1702" i="11"/>
  <c r="U1856" i="11"/>
  <c r="U2048" i="11"/>
  <c r="U2240" i="11"/>
  <c r="U1920" i="11"/>
  <c r="U2085" i="11"/>
  <c r="U2277" i="11"/>
  <c r="U1801" i="11"/>
  <c r="U1993" i="11"/>
  <c r="U2185" i="11"/>
  <c r="U2377" i="11"/>
  <c r="U2517" i="11"/>
  <c r="U2709" i="11"/>
  <c r="U2901" i="11"/>
  <c r="U2446" i="11"/>
  <c r="U2638" i="11"/>
  <c r="U2172" i="11"/>
  <c r="U2364" i="11"/>
  <c r="U1888" i="11"/>
  <c r="U2080" i="11"/>
  <c r="U2272" i="11"/>
  <c r="U2412" i="11"/>
  <c r="U2604" i="11"/>
  <c r="U2796" i="11"/>
  <c r="U2079" i="11"/>
  <c r="U1795" i="11"/>
  <c r="U2139" i="11"/>
  <c r="U2331" i="11"/>
  <c r="U1855" i="11"/>
  <c r="U2047" i="11"/>
  <c r="U2239" i="11"/>
  <c r="U2321" i="11"/>
  <c r="U2571" i="11"/>
  <c r="U2763" i="11"/>
  <c r="U2955" i="11"/>
  <c r="U2500" i="11"/>
  <c r="U2106" i="11"/>
  <c r="U2298" i="11"/>
  <c r="U1822" i="11"/>
  <c r="U2014" i="11"/>
  <c r="U2206" i="11"/>
  <c r="U2398" i="11"/>
  <c r="U2538" i="11"/>
  <c r="U2730" i="11"/>
  <c r="U2922" i="11"/>
  <c r="U2467" i="11"/>
  <c r="U2659" i="11"/>
  <c r="U2725" i="11"/>
  <c r="U2917" i="11"/>
  <c r="U2465" i="11"/>
  <c r="U2657" i="11"/>
  <c r="U2849" i="11"/>
  <c r="V55" i="11"/>
  <c r="V331" i="11"/>
  <c r="V523" i="11"/>
  <c r="V715" i="11"/>
  <c r="V907" i="11"/>
  <c r="U3000" i="11"/>
  <c r="U2800" i="11"/>
  <c r="U2992" i="11"/>
  <c r="U2540" i="11"/>
  <c r="U2732" i="11"/>
  <c r="U2924" i="11"/>
  <c r="V238" i="11"/>
  <c r="V430" i="11"/>
  <c r="V622" i="11"/>
  <c r="V814" i="11"/>
  <c r="U2279" i="11"/>
  <c r="U2803" i="11"/>
  <c r="U2995" i="11"/>
  <c r="U2543" i="11"/>
  <c r="U2735" i="11"/>
  <c r="U2927" i="11"/>
  <c r="V265" i="11"/>
  <c r="V457" i="11"/>
  <c r="V649" i="11"/>
  <c r="V841" i="11"/>
  <c r="V194" i="11"/>
  <c r="U2677" i="11"/>
  <c r="U2890" i="11"/>
  <c r="U2438" i="11"/>
  <c r="U2630" i="11"/>
  <c r="U2822" i="11"/>
  <c r="V16" i="11"/>
  <c r="V328" i="11"/>
  <c r="V520" i="11"/>
  <c r="V712" i="11"/>
  <c r="V904" i="11"/>
  <c r="V305" i="11"/>
  <c r="V413" i="11"/>
  <c r="V605" i="11"/>
  <c r="V300" i="11"/>
  <c r="V492" i="11"/>
  <c r="V684" i="11"/>
  <c r="V876" i="11"/>
  <c r="V740" i="11"/>
  <c r="V1086" i="11"/>
  <c r="V1278" i="11"/>
  <c r="V1470" i="11"/>
  <c r="V368" i="11"/>
  <c r="V560" i="11"/>
  <c r="V219" i="11"/>
  <c r="V411" i="11"/>
  <c r="V603" i="11"/>
  <c r="V795" i="11"/>
  <c r="V987" i="11"/>
  <c r="V994" i="11"/>
  <c r="V1197" i="11"/>
  <c r="V1389" i="11"/>
  <c r="V1581" i="11"/>
  <c r="V491" i="11"/>
  <c r="V378" i="11"/>
  <c r="U2247" i="11"/>
  <c r="U1754" i="11"/>
  <c r="U1963" i="11"/>
  <c r="U2155" i="11"/>
  <c r="U2347" i="11"/>
  <c r="U2487" i="11"/>
  <c r="U2679" i="11"/>
  <c r="U2871" i="11"/>
  <c r="U2416" i="11"/>
  <c r="U2608" i="11"/>
  <c r="U2214" i="11"/>
  <c r="U2406" i="11"/>
  <c r="U1930" i="11"/>
  <c r="U1449" i="11"/>
  <c r="U1465" i="11"/>
  <c r="U1730" i="11"/>
  <c r="U1955" i="11"/>
  <c r="U2147" i="11"/>
  <c r="U1827" i="11"/>
  <c r="U2019" i="11"/>
  <c r="U1640" i="11"/>
  <c r="U1440" i="11"/>
  <c r="U1632" i="11"/>
  <c r="U1312" i="11"/>
  <c r="U1504" i="11"/>
  <c r="U1696" i="11"/>
  <c r="U1850" i="11"/>
  <c r="U2042" i="11"/>
  <c r="U2234" i="11"/>
  <c r="U1914" i="11"/>
  <c r="U1619" i="11"/>
  <c r="U1419" i="11"/>
  <c r="U1611" i="11"/>
  <c r="U1257" i="11"/>
  <c r="U1483" i="11"/>
  <c r="U1675" i="11"/>
  <c r="U1829" i="11"/>
  <c r="U2021" i="11"/>
  <c r="U2213" i="11"/>
  <c r="U1893" i="11"/>
  <c r="U1478" i="11"/>
  <c r="U1290" i="11"/>
  <c r="U1494" i="11"/>
  <c r="U1686" i="11"/>
  <c r="U1366" i="11"/>
  <c r="U1558" i="11"/>
  <c r="U1750" i="11"/>
  <c r="U1904" i="11"/>
  <c r="U2096" i="11"/>
  <c r="U1769" i="11"/>
  <c r="U1968" i="11"/>
  <c r="U2133" i="11"/>
  <c r="U2325" i="11"/>
  <c r="U1849" i="11"/>
  <c r="U2041" i="11"/>
  <c r="U2233" i="11"/>
  <c r="U2303" i="11"/>
  <c r="U2565" i="11"/>
  <c r="U2757" i="11"/>
  <c r="U2949" i="11"/>
  <c r="U2494" i="11"/>
  <c r="U2686" i="11"/>
  <c r="U2220" i="11"/>
  <c r="U1673" i="11"/>
  <c r="U1936" i="11"/>
  <c r="U2128" i="11"/>
  <c r="U2320" i="11"/>
  <c r="U2460" i="11"/>
  <c r="U2652" i="11"/>
  <c r="U2844" i="11"/>
  <c r="U2175" i="11"/>
  <c r="U1987" i="11"/>
  <c r="U2187" i="11"/>
  <c r="U2379" i="11"/>
  <c r="U1903" i="11"/>
  <c r="U2095" i="11"/>
  <c r="U2287" i="11"/>
  <c r="U2427" i="11"/>
  <c r="U2619" i="11"/>
  <c r="U2811" i="11"/>
  <c r="U2252" i="11"/>
  <c r="U2548" i="11"/>
  <c r="U2154" i="11"/>
  <c r="U2346" i="11"/>
  <c r="U1870" i="11"/>
  <c r="U2062" i="11"/>
  <c r="U2254" i="11"/>
  <c r="U2366" i="11"/>
  <c r="U2586" i="11"/>
  <c r="U2778" i="11"/>
  <c r="U2970" i="11"/>
  <c r="U2515" i="11"/>
  <c r="U2707" i="11"/>
  <c r="U2773" i="11"/>
  <c r="U2965" i="11"/>
  <c r="U2513" i="11"/>
  <c r="U2705" i="11"/>
  <c r="U2897" i="11"/>
  <c r="V151" i="11"/>
  <c r="V379" i="11"/>
  <c r="V571" i="11"/>
  <c r="V763" i="11"/>
  <c r="V68" i="11"/>
  <c r="U2545" i="11"/>
  <c r="U2848" i="11"/>
  <c r="U2372" i="11"/>
  <c r="U2588" i="11"/>
  <c r="U2780" i="11"/>
  <c r="U2972" i="11"/>
  <c r="V286" i="11"/>
  <c r="V478" i="11"/>
  <c r="V670" i="11"/>
  <c r="V862" i="11"/>
  <c r="U2557" i="11"/>
  <c r="U2851" i="11"/>
  <c r="U2381" i="11"/>
  <c r="U2591" i="11"/>
  <c r="U2783" i="11"/>
  <c r="U2975" i="11"/>
  <c r="V313" i="11"/>
  <c r="V505" i="11"/>
  <c r="V697" i="11"/>
  <c r="V889" i="11"/>
  <c r="V254" i="11"/>
  <c r="U2746" i="11"/>
  <c r="U2938" i="11"/>
  <c r="U2486" i="11"/>
  <c r="U2678" i="11"/>
  <c r="U2870" i="11"/>
  <c r="V112" i="11"/>
  <c r="V376" i="11"/>
  <c r="V568" i="11"/>
  <c r="V760" i="11"/>
  <c r="V77" i="11"/>
  <c r="V353" i="11"/>
  <c r="V461" i="11"/>
  <c r="V48" i="11"/>
  <c r="V348" i="11"/>
  <c r="V540" i="11"/>
  <c r="V732" i="11"/>
  <c r="V924" i="11"/>
  <c r="V884" i="11"/>
  <c r="V1134" i="11"/>
  <c r="V1326" i="11"/>
  <c r="V1518" i="11"/>
  <c r="V416" i="11"/>
  <c r="V608" i="11"/>
  <c r="V267" i="11"/>
  <c r="V459" i="11"/>
  <c r="V651" i="11"/>
  <c r="V843" i="11"/>
  <c r="V641" i="11"/>
  <c r="V1053" i="11"/>
  <c r="V1245" i="11"/>
  <c r="V1437" i="11"/>
  <c r="V251" i="11"/>
  <c r="V551" i="11"/>
  <c r="U2103" i="11"/>
  <c r="U2295" i="11"/>
  <c r="U1819" i="11"/>
  <c r="U2011" i="11"/>
  <c r="U2203" i="11"/>
  <c r="U2395" i="11"/>
  <c r="U2535" i="11"/>
  <c r="U2727" i="11"/>
  <c r="U2919" i="11"/>
  <c r="U1641" i="11"/>
  <c r="U1513" i="11"/>
  <c r="U1811" i="11"/>
  <c r="U2003" i="11"/>
  <c r="U2195" i="11"/>
  <c r="U1875" i="11"/>
  <c r="U2067" i="11"/>
  <c r="U1272" i="11"/>
  <c r="U1488" i="11"/>
  <c r="U1680" i="11"/>
  <c r="U1360" i="11"/>
  <c r="U1552" i="11"/>
  <c r="U1744" i="11"/>
  <c r="U1898" i="11"/>
  <c r="U2090" i="11"/>
  <c r="U1751" i="11"/>
  <c r="U1962" i="11"/>
  <c r="U1209" i="11"/>
  <c r="U1467" i="11"/>
  <c r="U1659" i="11"/>
  <c r="U1339" i="11"/>
  <c r="U1531" i="11"/>
  <c r="U1723" i="11"/>
  <c r="U1877" i="11"/>
  <c r="U2069" i="11"/>
  <c r="U1688" i="11"/>
  <c r="U1941" i="11"/>
  <c r="U1550" i="11"/>
  <c r="U1350" i="11"/>
  <c r="U1542" i="11"/>
  <c r="U1734" i="11"/>
  <c r="U1414" i="11"/>
  <c r="U1606" i="11"/>
  <c r="U1721" i="11"/>
  <c r="U1952" i="11"/>
  <c r="U2144" i="11"/>
  <c r="U1824" i="11"/>
  <c r="U2016" i="11"/>
  <c r="U2181" i="11"/>
  <c r="U2373" i="11"/>
  <c r="U1897" i="11"/>
  <c r="U2089" i="11"/>
  <c r="U2281" i="11"/>
  <c r="U2421" i="11"/>
  <c r="U2613" i="11"/>
  <c r="U2805" i="11"/>
  <c r="U2997" i="11"/>
  <c r="U2542" i="11"/>
  <c r="U2070" i="11"/>
  <c r="U2268" i="11"/>
  <c r="U1792" i="11"/>
  <c r="U1984" i="11"/>
  <c r="U2176" i="11"/>
  <c r="U2368" i="11"/>
  <c r="U2508" i="11"/>
  <c r="U2700" i="11"/>
  <c r="U2892" i="11"/>
  <c r="U2271" i="11"/>
  <c r="U2179" i="11"/>
  <c r="U2235" i="11"/>
  <c r="U1718" i="11"/>
  <c r="U1951" i="11"/>
  <c r="U2143" i="11"/>
  <c r="U2335" i="11"/>
  <c r="U2475" i="11"/>
  <c r="U2667" i="11"/>
  <c r="U2859" i="11"/>
  <c r="U2396" i="11"/>
  <c r="U2596" i="11"/>
  <c r="U2202" i="11"/>
  <c r="U2394" i="11"/>
  <c r="U1918" i="11"/>
  <c r="U2110" i="11"/>
  <c r="U2302" i="11"/>
  <c r="U2442" i="11"/>
  <c r="U2634" i="11"/>
  <c r="U2826" i="11"/>
  <c r="U2297" i="11"/>
  <c r="U2563" i="11"/>
  <c r="U2437" i="11"/>
  <c r="U2821" i="11"/>
  <c r="U2291" i="11"/>
  <c r="U2561" i="11"/>
  <c r="U2753" i="11"/>
  <c r="U2945" i="11"/>
  <c r="V235" i="11"/>
  <c r="V427" i="11"/>
  <c r="V619" i="11"/>
  <c r="V811" i="11"/>
  <c r="V176" i="11"/>
  <c r="U2689" i="11"/>
  <c r="U2896" i="11"/>
  <c r="U2444" i="11"/>
  <c r="U2636" i="11"/>
  <c r="U2828" i="11"/>
  <c r="V46" i="11"/>
  <c r="V334" i="11"/>
  <c r="V526" i="11"/>
  <c r="V718" i="11"/>
  <c r="V910" i="11"/>
  <c r="U2692" i="11"/>
  <c r="U2899" i="11"/>
  <c r="U2447" i="11"/>
  <c r="U2639" i="11"/>
  <c r="U2831" i="11"/>
  <c r="V49" i="11"/>
  <c r="V361" i="11"/>
  <c r="V553" i="11"/>
  <c r="V745" i="11"/>
  <c r="V38" i="11"/>
  <c r="U2976" i="11"/>
  <c r="U2794" i="11"/>
  <c r="U2986" i="11"/>
  <c r="U2534" i="11"/>
  <c r="U2726" i="11"/>
  <c r="U2918" i="11"/>
  <c r="V232" i="11"/>
  <c r="V424" i="11"/>
  <c r="V616" i="11"/>
  <c r="V808" i="11"/>
  <c r="V173" i="11"/>
  <c r="V302" i="11"/>
  <c r="V509" i="11"/>
  <c r="V156" i="11"/>
  <c r="V396" i="11"/>
  <c r="V588" i="11"/>
  <c r="V780" i="11"/>
  <c r="V972" i="11"/>
  <c r="V971" i="11"/>
  <c r="V1182" i="11"/>
  <c r="V1374" i="11"/>
  <c r="V1566" i="11"/>
  <c r="V464" i="11"/>
  <c r="V63" i="11"/>
  <c r="V315" i="11"/>
  <c r="V507" i="11"/>
  <c r="V699" i="11"/>
  <c r="V891" i="11"/>
  <c r="V785" i="11"/>
  <c r="V1101" i="11"/>
  <c r="V1293" i="11"/>
  <c r="V1485" i="11"/>
  <c r="V359" i="11"/>
  <c r="V42" i="11"/>
  <c r="U2151" i="11"/>
  <c r="U2343" i="11"/>
  <c r="U1867" i="11"/>
  <c r="U2059" i="11"/>
  <c r="U2251" i="11"/>
  <c r="U2357" i="11"/>
  <c r="U2583" i="11"/>
  <c r="U2775" i="11"/>
  <c r="U2967" i="11"/>
  <c r="U2512" i="11"/>
  <c r="U2118" i="11"/>
  <c r="U2310" i="11"/>
  <c r="U1834" i="11"/>
  <c r="U2026" i="11"/>
  <c r="U2218" i="11"/>
  <c r="U2258" i="11"/>
  <c r="U2550" i="11"/>
  <c r="U2742" i="11"/>
  <c r="U2934" i="11"/>
  <c r="U2479" i="11"/>
  <c r="U2671" i="11"/>
  <c r="U2737" i="11"/>
  <c r="U2929" i="11"/>
  <c r="U2477" i="11"/>
  <c r="U2669" i="11"/>
  <c r="U2861" i="11"/>
  <c r="U2464" i="11"/>
  <c r="U1978" i="11"/>
  <c r="U2362" i="11"/>
  <c r="U2694" i="11"/>
  <c r="U2431" i="11"/>
  <c r="U2656" i="11"/>
  <c r="U2429" i="11"/>
  <c r="U2813" i="11"/>
  <c r="V247" i="11"/>
  <c r="V439" i="11"/>
  <c r="V631" i="11"/>
  <c r="V823" i="11"/>
  <c r="V188" i="11"/>
  <c r="U2713" i="11"/>
  <c r="U2908" i="11"/>
  <c r="U2456" i="11"/>
  <c r="U2648" i="11"/>
  <c r="U2840" i="11"/>
  <c r="V58" i="11"/>
  <c r="V346" i="11"/>
  <c r="V538" i="11"/>
  <c r="V730" i="11"/>
  <c r="V11" i="11"/>
  <c r="U2716" i="11"/>
  <c r="U2911" i="11"/>
  <c r="U2459" i="11"/>
  <c r="U2651" i="11"/>
  <c r="U2843" i="11"/>
  <c r="V73" i="11"/>
  <c r="V373" i="11"/>
  <c r="V565" i="11"/>
  <c r="V757" i="11"/>
  <c r="V74" i="11"/>
  <c r="U2315" i="11"/>
  <c r="U2806" i="11"/>
  <c r="U2998" i="11"/>
  <c r="U2546" i="11"/>
  <c r="U2738" i="11"/>
  <c r="U2930" i="11"/>
  <c r="V244" i="11"/>
  <c r="V436" i="11"/>
  <c r="V628" i="11"/>
  <c r="V820" i="11"/>
  <c r="V221" i="11"/>
  <c r="V320" i="11"/>
  <c r="V521" i="11"/>
  <c r="V180" i="11"/>
  <c r="V408" i="11"/>
  <c r="V600" i="11"/>
  <c r="V792" i="11"/>
  <c r="V984" i="11"/>
  <c r="V989" i="11"/>
  <c r="V1194" i="11"/>
  <c r="V1386" i="11"/>
  <c r="V167" i="11"/>
  <c r="V476" i="11"/>
  <c r="V75" i="11"/>
  <c r="V327" i="11"/>
  <c r="V519" i="11"/>
  <c r="V711" i="11"/>
  <c r="V903" i="11"/>
  <c r="V821" i="11"/>
  <c r="V1113" i="11"/>
  <c r="V1305" i="11"/>
  <c r="V1497" i="11"/>
  <c r="V371" i="11"/>
  <c r="V54" i="11"/>
  <c r="U1927" i="11"/>
  <c r="U2119" i="11"/>
  <c r="U2311" i="11"/>
  <c r="U2451" i="11"/>
  <c r="U2643" i="11"/>
  <c r="U2835" i="11"/>
  <c r="U2324" i="11"/>
  <c r="U2572" i="11"/>
  <c r="U2178" i="11"/>
  <c r="U2370" i="11"/>
  <c r="U1894" i="11"/>
  <c r="U2086" i="11"/>
  <c r="U2278" i="11"/>
  <c r="U2418" i="11"/>
  <c r="U2610" i="11"/>
  <c r="U2802" i="11"/>
  <c r="U2994" i="11"/>
  <c r="U2539" i="11"/>
  <c r="U2988" i="11"/>
  <c r="U2797" i="11"/>
  <c r="U2989" i="11"/>
  <c r="U2537" i="11"/>
  <c r="U2729" i="11"/>
  <c r="U2921" i="11"/>
  <c r="V199" i="11"/>
  <c r="V403" i="11"/>
  <c r="V595" i="11"/>
  <c r="V787" i="11"/>
  <c r="V128" i="11"/>
  <c r="U2641" i="11"/>
  <c r="U2872" i="11"/>
  <c r="U2420" i="11"/>
  <c r="U2612" i="11"/>
  <c r="U2804" i="11"/>
  <c r="U2996" i="11"/>
  <c r="V310" i="11"/>
  <c r="V502" i="11"/>
  <c r="V694" i="11"/>
  <c r="V886" i="11"/>
  <c r="U2644" i="11"/>
  <c r="U2875" i="11"/>
  <c r="U2423" i="11"/>
  <c r="U2615" i="11"/>
  <c r="U2807" i="11"/>
  <c r="U2999" i="11"/>
  <c r="V337" i="11"/>
  <c r="V529" i="11"/>
  <c r="V721" i="11"/>
  <c r="V913" i="11"/>
  <c r="V278" i="11"/>
  <c r="U2770" i="11"/>
  <c r="U2962" i="11"/>
  <c r="U2510" i="11"/>
  <c r="U2702" i="11"/>
  <c r="U2894" i="11"/>
  <c r="V136" i="11"/>
  <c r="V400" i="11"/>
  <c r="V592" i="11"/>
  <c r="V784" i="11"/>
  <c r="V113" i="11"/>
  <c r="V227" i="11"/>
  <c r="V485" i="11"/>
  <c r="V72" i="11"/>
  <c r="V372" i="11"/>
  <c r="V564" i="11"/>
  <c r="V756" i="11"/>
  <c r="V948" i="11"/>
  <c r="V935" i="11"/>
  <c r="V1158" i="11"/>
  <c r="V1350" i="11"/>
  <c r="V1542" i="11"/>
  <c r="V440" i="11"/>
  <c r="V15" i="11"/>
  <c r="V291" i="11"/>
  <c r="V483" i="11"/>
  <c r="V675" i="11"/>
  <c r="V867" i="11"/>
  <c r="V713" i="11"/>
  <c r="V1077" i="11"/>
  <c r="V1269" i="11"/>
  <c r="V1461" i="11"/>
  <c r="V311" i="11"/>
  <c r="V599" i="11"/>
  <c r="U2323" i="11"/>
  <c r="U2463" i="11"/>
  <c r="U2655" i="11"/>
  <c r="U2847" i="11"/>
  <c r="U2360" i="11"/>
  <c r="U2584" i="11"/>
  <c r="U2190" i="11"/>
  <c r="U2382" i="11"/>
  <c r="U1906" i="11"/>
  <c r="U2098" i="11"/>
  <c r="U2290" i="11"/>
  <c r="U2430" i="11"/>
  <c r="U2622" i="11"/>
  <c r="U2814" i="11"/>
  <c r="U2261" i="11"/>
  <c r="U2551" i="11"/>
  <c r="U2351" i="11"/>
  <c r="U2809" i="11"/>
  <c r="U2255" i="11"/>
  <c r="U2549" i="11"/>
  <c r="U2741" i="11"/>
  <c r="U2933" i="11"/>
  <c r="V223" i="11"/>
  <c r="V415" i="11"/>
  <c r="U2046" i="11"/>
  <c r="U2122" i="11"/>
  <c r="U2454" i="11"/>
  <c r="U2838" i="11"/>
  <c r="U2575" i="11"/>
  <c r="U2833" i="11"/>
  <c r="U2573" i="11"/>
  <c r="U2957" i="11"/>
  <c r="V295" i="11"/>
  <c r="V487" i="11"/>
  <c r="V679" i="11"/>
  <c r="V871" i="11"/>
  <c r="V260" i="11"/>
  <c r="U2764" i="11"/>
  <c r="U2956" i="11"/>
  <c r="U2504" i="11"/>
  <c r="U2696" i="11"/>
  <c r="U2888" i="11"/>
  <c r="V202" i="11"/>
  <c r="V394" i="11"/>
  <c r="V586" i="11"/>
  <c r="V778" i="11"/>
  <c r="V71" i="11"/>
  <c r="U2767" i="11"/>
  <c r="U2959" i="11"/>
  <c r="U2507" i="11"/>
  <c r="U2699" i="11"/>
  <c r="U2891" i="11"/>
  <c r="V229" i="11"/>
  <c r="V421" i="11"/>
  <c r="V613" i="11"/>
  <c r="V805" i="11"/>
  <c r="V134" i="11"/>
  <c r="U2569" i="11"/>
  <c r="U2854" i="11"/>
  <c r="U2390" i="11"/>
  <c r="U2594" i="11"/>
  <c r="U2786" i="11"/>
  <c r="U2978" i="11"/>
  <c r="V292" i="11"/>
  <c r="V484" i="11"/>
  <c r="V676" i="11"/>
  <c r="V868" i="11"/>
  <c r="V269" i="11"/>
  <c r="V377" i="11"/>
  <c r="V569" i="11"/>
  <c r="V264" i="11"/>
  <c r="V456" i="11"/>
  <c r="V648" i="11"/>
  <c r="V840" i="11"/>
  <c r="V632" i="11"/>
  <c r="V1050" i="11"/>
  <c r="V1242" i="11"/>
  <c r="V1434" i="11"/>
  <c r="V323" i="11"/>
  <c r="V524" i="11"/>
  <c r="V183" i="11"/>
  <c r="V375" i="11"/>
  <c r="V567" i="11"/>
  <c r="V759" i="11"/>
  <c r="V951" i="11"/>
  <c r="V940" i="11"/>
  <c r="V1161" i="11"/>
  <c r="V1353" i="11"/>
  <c r="V1545" i="11"/>
  <c r="V443" i="11"/>
  <c r="V234" i="11"/>
  <c r="U1975" i="11"/>
  <c r="U2167" i="11"/>
  <c r="U2359" i="11"/>
  <c r="U2499" i="11"/>
  <c r="U2691" i="11"/>
  <c r="U2883" i="11"/>
  <c r="U2428" i="11"/>
  <c r="U2620" i="11"/>
  <c r="U2226" i="11"/>
  <c r="U1691" i="11"/>
  <c r="U1942" i="11"/>
  <c r="U2134" i="11"/>
  <c r="U2326" i="11"/>
  <c r="U2466" i="11"/>
  <c r="U2658" i="11"/>
  <c r="U2850" i="11"/>
  <c r="U2369" i="11"/>
  <c r="U2587" i="11"/>
  <c r="U2533" i="11"/>
  <c r="U2845" i="11"/>
  <c r="U2363" i="11"/>
  <c r="U2585" i="11"/>
  <c r="U2777" i="11"/>
  <c r="U2969" i="11"/>
  <c r="V259" i="11"/>
  <c r="V451" i="11"/>
  <c r="V643" i="11"/>
  <c r="V835" i="11"/>
  <c r="V224" i="11"/>
  <c r="U2728" i="11"/>
  <c r="U2920" i="11"/>
  <c r="U2468" i="11"/>
  <c r="U2660" i="11"/>
  <c r="U2852" i="11"/>
  <c r="V70" i="11"/>
  <c r="V358" i="11"/>
  <c r="V550" i="11"/>
  <c r="V742" i="11"/>
  <c r="V23" i="11"/>
  <c r="U2731" i="11"/>
  <c r="U2923" i="11"/>
  <c r="U2471" i="11"/>
  <c r="U2663" i="11"/>
  <c r="U2855" i="11"/>
  <c r="V133" i="11"/>
  <c r="V385" i="11"/>
  <c r="V577" i="11"/>
  <c r="V769" i="11"/>
  <c r="V86" i="11"/>
  <c r="U2425" i="11"/>
  <c r="U2818" i="11"/>
  <c r="U2282" i="11"/>
  <c r="U2558" i="11"/>
  <c r="U2750" i="11"/>
  <c r="U2942" i="11"/>
  <c r="V256" i="11"/>
  <c r="V448" i="11"/>
  <c r="V640" i="11"/>
  <c r="V832" i="11"/>
  <c r="V233" i="11"/>
  <c r="V335" i="11"/>
  <c r="V533" i="11"/>
  <c r="V228" i="11"/>
  <c r="V420" i="11"/>
  <c r="V612" i="11"/>
  <c r="V804" i="11"/>
  <c r="V996" i="11"/>
  <c r="V1007" i="11"/>
  <c r="V1206" i="11"/>
  <c r="V1398" i="11"/>
  <c r="V239" i="11"/>
  <c r="V488" i="11"/>
  <c r="V111" i="11"/>
  <c r="V339" i="11"/>
  <c r="V531" i="11"/>
  <c r="V723" i="11"/>
  <c r="V915" i="11"/>
  <c r="V857" i="11"/>
  <c r="V1125" i="11"/>
  <c r="V1317" i="11"/>
  <c r="V1509" i="11"/>
  <c r="V395" i="11"/>
  <c r="V126" i="11"/>
  <c r="U2371" i="11"/>
  <c r="U2511" i="11"/>
  <c r="U2703" i="11"/>
  <c r="U2895" i="11"/>
  <c r="U2440" i="11"/>
  <c r="U2632" i="11"/>
  <c r="U2262" i="11"/>
  <c r="U2170" i="11"/>
  <c r="U2502" i="11"/>
  <c r="U2886" i="11"/>
  <c r="U2623" i="11"/>
  <c r="U2881" i="11"/>
  <c r="U2621" i="11"/>
  <c r="V7" i="11"/>
  <c r="V343" i="11"/>
  <c r="V535" i="11"/>
  <c r="V727" i="11"/>
  <c r="V8" i="11"/>
  <c r="U2387" i="11"/>
  <c r="U2812" i="11"/>
  <c r="U2264" i="11"/>
  <c r="U2552" i="11"/>
  <c r="U2744" i="11"/>
  <c r="U2936" i="11"/>
  <c r="V250" i="11"/>
  <c r="V442" i="11"/>
  <c r="V634" i="11"/>
  <c r="V826" i="11"/>
  <c r="U2413" i="11"/>
  <c r="U2815" i="11"/>
  <c r="U2273" i="11"/>
  <c r="U2555" i="11"/>
  <c r="U2747" i="11"/>
  <c r="U2939" i="11"/>
  <c r="V277" i="11"/>
  <c r="V469" i="11"/>
  <c r="V661" i="11"/>
  <c r="V853" i="11"/>
  <c r="V206" i="11"/>
  <c r="U2701" i="11"/>
  <c r="U2902" i="11"/>
  <c r="U2450" i="11"/>
  <c r="U2642" i="11"/>
  <c r="U2834" i="11"/>
  <c r="V40" i="11"/>
  <c r="V340" i="11"/>
  <c r="V532" i="11"/>
  <c r="V724" i="11"/>
  <c r="V17" i="11"/>
  <c r="V317" i="11"/>
  <c r="V425" i="11"/>
  <c r="V617" i="11"/>
  <c r="V312" i="11"/>
  <c r="V504" i="11"/>
  <c r="V696" i="11"/>
  <c r="V888" i="11"/>
  <c r="V776" i="11"/>
  <c r="V1098" i="11"/>
  <c r="V1290" i="11"/>
  <c r="V1482" i="11"/>
  <c r="V380" i="11"/>
  <c r="V572" i="11"/>
  <c r="V231" i="11"/>
  <c r="V423" i="11"/>
  <c r="V615" i="11"/>
  <c r="V807" i="11"/>
  <c r="V999" i="11"/>
  <c r="V1012" i="11"/>
  <c r="V1209" i="11"/>
  <c r="V1401" i="11"/>
  <c r="V1593" i="11"/>
  <c r="V503" i="11"/>
  <c r="U1831" i="11"/>
  <c r="U2023" i="11"/>
  <c r="U2215" i="11"/>
  <c r="U2407" i="11"/>
  <c r="U2547" i="11"/>
  <c r="U2739" i="11"/>
  <c r="U2931" i="11"/>
  <c r="U2476" i="11"/>
  <c r="U2082" i="11"/>
  <c r="U2274" i="11"/>
  <c r="U1798" i="11"/>
  <c r="U1990" i="11"/>
  <c r="U2182" i="11"/>
  <c r="U2374" i="11"/>
  <c r="U2514" i="11"/>
  <c r="U2706" i="11"/>
  <c r="U2898" i="11"/>
  <c r="U2443" i="11"/>
  <c r="U2635" i="11"/>
  <c r="U2680" i="11"/>
  <c r="U2893" i="11"/>
  <c r="U2441" i="11"/>
  <c r="U2633" i="11"/>
  <c r="U2825" i="11"/>
  <c r="V31" i="11"/>
  <c r="V307" i="11"/>
  <c r="V499" i="11"/>
  <c r="V691" i="11"/>
  <c r="V883" i="11"/>
  <c r="V272" i="11"/>
  <c r="U2776" i="11"/>
  <c r="U2968" i="11"/>
  <c r="U2516" i="11"/>
  <c r="U2708" i="11"/>
  <c r="U2900" i="11"/>
  <c r="V214" i="11"/>
  <c r="V406" i="11"/>
  <c r="V598" i="11"/>
  <c r="V790" i="11"/>
  <c r="V95" i="11"/>
  <c r="U2779" i="11"/>
  <c r="U2971" i="11"/>
  <c r="U2519" i="11"/>
  <c r="U2711" i="11"/>
  <c r="U2903" i="11"/>
  <c r="V241" i="11"/>
  <c r="V433" i="11"/>
  <c r="V625" i="11"/>
  <c r="V817" i="11"/>
  <c r="V170" i="11"/>
  <c r="U2617" i="11"/>
  <c r="U2866" i="11"/>
  <c r="U2414" i="11"/>
  <c r="U2606" i="11"/>
  <c r="U2798" i="11"/>
  <c r="U2990" i="11"/>
  <c r="V304" i="11"/>
  <c r="V496" i="11"/>
  <c r="V688" i="11"/>
  <c r="V880" i="11"/>
  <c r="V281" i="11"/>
  <c r="V389" i="11"/>
  <c r="V581" i="11"/>
  <c r="V276" i="11"/>
  <c r="V468" i="11"/>
  <c r="V660" i="11"/>
  <c r="V852" i="11"/>
  <c r="V668" i="11"/>
  <c r="V1062" i="11"/>
  <c r="V1254" i="11"/>
  <c r="V1446" i="11"/>
  <c r="V338" i="11"/>
  <c r="V536" i="11"/>
  <c r="V195" i="11"/>
  <c r="V387" i="11"/>
  <c r="V579" i="11"/>
  <c r="V771" i="11"/>
  <c r="V963" i="11"/>
  <c r="V958" i="11"/>
  <c r="V1173" i="11"/>
  <c r="V1365" i="11"/>
  <c r="V1557" i="11"/>
  <c r="V455" i="11"/>
  <c r="V282" i="11"/>
  <c r="U2285" i="11"/>
  <c r="U2559" i="11"/>
  <c r="U2751" i="11"/>
  <c r="U2943" i="11"/>
  <c r="U2488" i="11"/>
  <c r="U2094" i="11"/>
  <c r="U2286" i="11"/>
  <c r="U1810" i="11"/>
  <c r="U2002" i="11"/>
  <c r="U2194" i="11"/>
  <c r="U2386" i="11"/>
  <c r="U2526" i="11"/>
  <c r="U2718" i="11"/>
  <c r="U2910" i="11"/>
  <c r="U2455" i="11"/>
  <c r="U2647" i="11"/>
  <c r="U2704" i="11"/>
  <c r="U2905" i="11"/>
  <c r="U2453" i="11"/>
  <c r="U2645" i="11"/>
  <c r="U1786" i="11"/>
  <c r="U2314" i="11"/>
  <c r="U2646" i="11"/>
  <c r="U2333" i="11"/>
  <c r="U2485" i="11"/>
  <c r="U2327" i="11"/>
  <c r="U2765" i="11"/>
  <c r="V67" i="11"/>
  <c r="V391" i="11"/>
  <c r="V583" i="11"/>
  <c r="V775" i="11"/>
  <c r="V80" i="11"/>
  <c r="U2593" i="11"/>
  <c r="U2860" i="11"/>
  <c r="U2408" i="11"/>
  <c r="U2600" i="11"/>
  <c r="U2792" i="11"/>
  <c r="U2984" i="11"/>
  <c r="V298" i="11"/>
  <c r="V490" i="11"/>
  <c r="V682" i="11"/>
  <c r="V874" i="11"/>
  <c r="U2605" i="11"/>
  <c r="U2863" i="11"/>
  <c r="U2411" i="11"/>
  <c r="U2603" i="11"/>
  <c r="U2795" i="11"/>
  <c r="U2987" i="11"/>
  <c r="V325" i="11"/>
  <c r="V517" i="11"/>
  <c r="V709" i="11"/>
  <c r="V901" i="11"/>
  <c r="V266" i="11"/>
  <c r="U2758" i="11"/>
  <c r="U2950" i="11"/>
  <c r="U2498" i="11"/>
  <c r="U2690" i="11"/>
  <c r="U2882" i="11"/>
  <c r="V124" i="11"/>
  <c r="V388" i="11"/>
  <c r="V580" i="11"/>
  <c r="V772" i="11"/>
  <c r="V89" i="11"/>
  <c r="V191" i="11"/>
  <c r="V473" i="11"/>
  <c r="V60" i="11"/>
  <c r="V360" i="11"/>
  <c r="V552" i="11"/>
  <c r="V744" i="11"/>
  <c r="V936" i="11"/>
  <c r="V917" i="11"/>
  <c r="V1146" i="11"/>
  <c r="V1338" i="11"/>
  <c r="V1530" i="11"/>
  <c r="V428" i="11"/>
  <c r="V620" i="11"/>
  <c r="V279" i="11"/>
  <c r="V471" i="11"/>
  <c r="V663" i="11"/>
  <c r="V855" i="11"/>
  <c r="V677" i="11"/>
  <c r="V1065" i="11"/>
  <c r="V1257" i="11"/>
  <c r="V1449" i="11"/>
  <c r="V296" i="11"/>
  <c r="V563" i="11"/>
  <c r="U1879" i="11"/>
  <c r="U2071" i="11"/>
  <c r="U2263" i="11"/>
  <c r="U2393" i="11"/>
  <c r="U2595" i="11"/>
  <c r="U2787" i="11"/>
  <c r="U2979" i="11"/>
  <c r="U2524" i="11"/>
  <c r="U2130" i="11"/>
  <c r="U2322" i="11"/>
  <c r="U1846" i="11"/>
  <c r="U2038" i="11"/>
  <c r="U2230" i="11"/>
  <c r="U2294" i="11"/>
  <c r="U2562" i="11"/>
  <c r="U2754" i="11"/>
  <c r="U2946" i="11"/>
  <c r="U2491" i="11"/>
  <c r="U2683" i="11"/>
  <c r="U2749" i="11"/>
  <c r="U2941" i="11"/>
  <c r="U2489" i="11"/>
  <c r="U2681" i="11"/>
  <c r="U2873" i="11"/>
  <c r="V91" i="11"/>
  <c r="V355" i="11"/>
  <c r="V547" i="11"/>
  <c r="V739" i="11"/>
  <c r="V32" i="11"/>
  <c r="U2449" i="11"/>
  <c r="U2824" i="11"/>
  <c r="U2300" i="11"/>
  <c r="U2564" i="11"/>
  <c r="U2756" i="11"/>
  <c r="U2948" i="11"/>
  <c r="V262" i="11"/>
  <c r="V454" i="11"/>
  <c r="V646" i="11"/>
  <c r="V838" i="11"/>
  <c r="U2461" i="11"/>
  <c r="U2827" i="11"/>
  <c r="U2309" i="11"/>
  <c r="U2567" i="11"/>
  <c r="U2759" i="11"/>
  <c r="U2951" i="11"/>
  <c r="V289" i="11"/>
  <c r="V481" i="11"/>
  <c r="V673" i="11"/>
  <c r="V865" i="11"/>
  <c r="V230" i="11"/>
  <c r="U2722" i="11"/>
  <c r="U2914" i="11"/>
  <c r="U2462" i="11"/>
  <c r="U2654" i="11"/>
  <c r="U2846" i="11"/>
  <c r="V64" i="11"/>
  <c r="V352" i="11"/>
  <c r="V544" i="11"/>
  <c r="V736" i="11"/>
  <c r="V41" i="11"/>
  <c r="V329" i="11"/>
  <c r="V437" i="11"/>
  <c r="V24" i="11"/>
  <c r="V324" i="11"/>
  <c r="V516" i="11"/>
  <c r="V708" i="11"/>
  <c r="V900" i="11"/>
  <c r="V812" i="11"/>
  <c r="V1110" i="11"/>
  <c r="V1302" i="11"/>
  <c r="V1494" i="11"/>
  <c r="V392" i="11"/>
  <c r="V584" i="11"/>
  <c r="V243" i="11"/>
  <c r="V435" i="11"/>
  <c r="V627" i="11"/>
  <c r="V819" i="11"/>
  <c r="V1011" i="11"/>
  <c r="V1029" i="11"/>
  <c r="V1221" i="11"/>
  <c r="V1413" i="11"/>
  <c r="V1605" i="11"/>
  <c r="V515" i="11"/>
  <c r="U2275" i="11"/>
  <c r="U2415" i="11"/>
  <c r="U2607" i="11"/>
  <c r="U2799" i="11"/>
  <c r="U2991" i="11"/>
  <c r="U2536" i="11"/>
  <c r="U2142" i="11"/>
  <c r="U2334" i="11"/>
  <c r="U1858" i="11"/>
  <c r="U2050" i="11"/>
  <c r="U2242" i="11"/>
  <c r="U2330" i="11"/>
  <c r="U2574" i="11"/>
  <c r="U2766" i="11"/>
  <c r="U2958" i="11"/>
  <c r="U2503" i="11"/>
  <c r="U2695" i="11"/>
  <c r="U2761" i="11"/>
  <c r="U2953" i="11"/>
  <c r="U2501" i="11"/>
  <c r="U2693" i="11"/>
  <c r="U2885" i="11"/>
  <c r="U2238" i="11"/>
  <c r="U2338" i="11"/>
  <c r="U2405" i="11"/>
  <c r="U2399" i="11"/>
  <c r="U2981" i="11"/>
  <c r="V319" i="11"/>
  <c r="V559" i="11"/>
  <c r="V751" i="11"/>
  <c r="V56" i="11"/>
  <c r="U2497" i="11"/>
  <c r="U2836" i="11"/>
  <c r="U2336" i="11"/>
  <c r="U2576" i="11"/>
  <c r="U2768" i="11"/>
  <c r="U2960" i="11"/>
  <c r="V274" i="11"/>
  <c r="V466" i="11"/>
  <c r="V658" i="11"/>
  <c r="V850" i="11"/>
  <c r="U2509" i="11"/>
  <c r="U2839" i="11"/>
  <c r="U2345" i="11"/>
  <c r="U2579" i="11"/>
  <c r="U2771" i="11"/>
  <c r="U2963" i="11"/>
  <c r="V301" i="11"/>
  <c r="V493" i="11"/>
  <c r="V685" i="11"/>
  <c r="V877" i="11"/>
  <c r="V242" i="11"/>
  <c r="U2734" i="11"/>
  <c r="U2926" i="11"/>
  <c r="U2474" i="11"/>
  <c r="U2666" i="11"/>
  <c r="U2858" i="11"/>
  <c r="V100" i="11"/>
  <c r="V364" i="11"/>
  <c r="V556" i="11"/>
  <c r="V748" i="11"/>
  <c r="V65" i="11"/>
  <c r="V341" i="11"/>
  <c r="V449" i="11"/>
  <c r="V36" i="11"/>
  <c r="V336" i="11"/>
  <c r="V528" i="11"/>
  <c r="V720" i="11"/>
  <c r="V912" i="11"/>
  <c r="V848" i="11"/>
  <c r="V1122" i="11"/>
  <c r="V1314" i="11"/>
  <c r="V1506" i="11"/>
  <c r="V404" i="11"/>
  <c r="V596" i="11"/>
  <c r="V255" i="11"/>
  <c r="V447" i="11"/>
  <c r="V639" i="11"/>
  <c r="V831" i="11"/>
  <c r="V1023" i="11"/>
  <c r="V1041" i="11"/>
  <c r="V1233" i="11"/>
  <c r="V1425" i="11"/>
  <c r="V119" i="11"/>
  <c r="V539" i="11"/>
  <c r="V143" i="11"/>
  <c r="V479" i="11"/>
  <c r="V66" i="11"/>
  <c r="V306" i="11"/>
  <c r="V498" i="11"/>
  <c r="V690" i="11"/>
  <c r="V882" i="11"/>
  <c r="V758" i="11"/>
  <c r="V1092" i="11"/>
  <c r="V1284" i="11"/>
  <c r="V1476" i="11"/>
  <c r="V299" i="11"/>
  <c r="V506" i="11"/>
  <c r="V117" i="11"/>
  <c r="V357" i="11"/>
  <c r="V549" i="11"/>
  <c r="V741" i="11"/>
  <c r="V933" i="11"/>
  <c r="V911" i="11"/>
  <c r="V1143" i="11"/>
  <c r="V1335" i="11"/>
  <c r="V1527" i="11"/>
  <c r="V1725" i="11"/>
  <c r="V743" i="11"/>
  <c r="V1087" i="11"/>
  <c r="V1279" i="11"/>
  <c r="V1471" i="11"/>
  <c r="V938" i="11"/>
  <c r="V1160" i="11"/>
  <c r="V1352" i="11"/>
  <c r="V1745" i="11"/>
  <c r="V1603" i="11"/>
  <c r="V1950" i="11"/>
  <c r="V1772" i="11"/>
  <c r="V1558" i="11"/>
  <c r="V1920" i="11"/>
  <c r="V2206" i="11"/>
  <c r="V2462" i="11"/>
  <c r="V2035" i="11"/>
  <c r="V2291" i="11"/>
  <c r="V2547" i="11"/>
  <c r="V2096" i="11"/>
  <c r="V1788" i="11"/>
  <c r="V923" i="11"/>
  <c r="V1150" i="11"/>
  <c r="V1342" i="11"/>
  <c r="V1534" i="11"/>
  <c r="V1031" i="11"/>
  <c r="V1223" i="11"/>
  <c r="V1424" i="11"/>
  <c r="V1871" i="11"/>
  <c r="V1729" i="11"/>
  <c r="V1478" i="11"/>
  <c r="V1891" i="11"/>
  <c r="V1684" i="11"/>
  <c r="V2034" i="11"/>
  <c r="V2290" i="11"/>
  <c r="V2546" i="11"/>
  <c r="V2119" i="11"/>
  <c r="V2375" i="11"/>
  <c r="V2631" i="11"/>
  <c r="V2180" i="11"/>
  <c r="V2436" i="11"/>
  <c r="V1731" i="11"/>
  <c r="V761" i="11"/>
  <c r="V1093" i="11"/>
  <c r="V1285" i="11"/>
  <c r="V1477" i="11"/>
  <c r="V947" i="11"/>
  <c r="V1166" i="11"/>
  <c r="V1358" i="11"/>
  <c r="V1757" i="11"/>
  <c r="V1615" i="11"/>
  <c r="V1958" i="11"/>
  <c r="V1784" i="11"/>
  <c r="V1690" i="11"/>
  <c r="V2118" i="11"/>
  <c r="V2470" i="11"/>
  <c r="V2123" i="11"/>
  <c r="V2459" i="11"/>
  <c r="V2104" i="11"/>
  <c r="V1578" i="11"/>
  <c r="V1854" i="11"/>
  <c r="V1096" i="11"/>
  <c r="V1348" i="11"/>
  <c r="V988" i="11"/>
  <c r="V174" i="11"/>
  <c r="V366" i="11"/>
  <c r="V558" i="11"/>
  <c r="V750" i="11"/>
  <c r="V942" i="11"/>
  <c r="V926" i="11"/>
  <c r="V1152" i="11"/>
  <c r="V1344" i="11"/>
  <c r="V1536" i="11"/>
  <c r="V374" i="11"/>
  <c r="V566" i="11"/>
  <c r="V225" i="11"/>
  <c r="V417" i="11"/>
  <c r="V609" i="11"/>
  <c r="V801" i="11"/>
  <c r="V993" i="11"/>
  <c r="V1003" i="11"/>
  <c r="V1203" i="11"/>
  <c r="V1395" i="11"/>
  <c r="V1587" i="11"/>
  <c r="V1785" i="11"/>
  <c r="V919" i="11"/>
  <c r="V1147" i="11"/>
  <c r="V1339" i="11"/>
  <c r="V1531" i="11"/>
  <c r="V1028" i="11"/>
  <c r="V1220" i="11"/>
  <c r="V1412" i="11"/>
  <c r="V1865" i="11"/>
  <c r="V1723" i="11"/>
  <c r="V1466" i="11"/>
  <c r="V1887" i="11"/>
  <c r="V1678" i="11"/>
  <c r="V2030" i="11"/>
  <c r="V2286" i="11"/>
  <c r="V2542" i="11"/>
  <c r="V2115" i="11"/>
  <c r="V2371" i="11"/>
  <c r="U1727" i="11"/>
  <c r="U2478" i="11"/>
  <c r="U2599" i="11"/>
  <c r="U2597" i="11"/>
  <c r="V43" i="11"/>
  <c r="V367" i="11"/>
  <c r="V607" i="11"/>
  <c r="V799" i="11"/>
  <c r="V152" i="11"/>
  <c r="U2665" i="11"/>
  <c r="U2884" i="11"/>
  <c r="U2432" i="11"/>
  <c r="U2624" i="11"/>
  <c r="U2816" i="11"/>
  <c r="V34" i="11"/>
  <c r="V322" i="11"/>
  <c r="V514" i="11"/>
  <c r="V706" i="11"/>
  <c r="V898" i="11"/>
  <c r="U2668" i="11"/>
  <c r="U2887" i="11"/>
  <c r="U2435" i="11"/>
  <c r="U2627" i="11"/>
  <c r="U2819" i="11"/>
  <c r="V37" i="11"/>
  <c r="V349" i="11"/>
  <c r="V541" i="11"/>
  <c r="V733" i="11"/>
  <c r="V14" i="11"/>
  <c r="V290" i="11"/>
  <c r="U2782" i="11"/>
  <c r="U2974" i="11"/>
  <c r="U2522" i="11"/>
  <c r="U2714" i="11"/>
  <c r="U2906" i="11"/>
  <c r="V220" i="11"/>
  <c r="V412" i="11"/>
  <c r="V604" i="11"/>
  <c r="V796" i="11"/>
  <c r="V125" i="11"/>
  <c r="V275" i="11"/>
  <c r="V497" i="11"/>
  <c r="V96" i="11"/>
  <c r="V384" i="11"/>
  <c r="V576" i="11"/>
  <c r="V768" i="11"/>
  <c r="V960" i="11"/>
  <c r="V953" i="11"/>
  <c r="V1170" i="11"/>
  <c r="V1362" i="11"/>
  <c r="V1554" i="11"/>
  <c r="V452" i="11"/>
  <c r="V39" i="11"/>
  <c r="V303" i="11"/>
  <c r="V495" i="11"/>
  <c r="V687" i="11"/>
  <c r="V879" i="11"/>
  <c r="V749" i="11"/>
  <c r="V1089" i="11"/>
  <c r="V1281" i="11"/>
  <c r="V1473" i="11"/>
  <c r="V344" i="11"/>
  <c r="V611" i="11"/>
  <c r="V326" i="11"/>
  <c r="V527" i="11"/>
  <c r="V162" i="11"/>
  <c r="V354" i="11"/>
  <c r="V546" i="11"/>
  <c r="V738" i="11"/>
  <c r="V930" i="11"/>
  <c r="V902" i="11"/>
  <c r="V1140" i="11"/>
  <c r="V1332" i="11"/>
  <c r="V1524" i="11"/>
  <c r="V362" i="11"/>
  <c r="V554" i="11"/>
  <c r="V189" i="11"/>
  <c r="V405" i="11"/>
  <c r="V597" i="11"/>
  <c r="V789" i="11"/>
  <c r="V981" i="11"/>
  <c r="V985" i="11"/>
  <c r="V1191" i="11"/>
  <c r="V1383" i="11"/>
  <c r="V1575" i="11"/>
  <c r="V1773" i="11"/>
  <c r="V887" i="11"/>
  <c r="V1135" i="11"/>
  <c r="V1327" i="11"/>
  <c r="V1519" i="11"/>
  <c r="V1010" i="11"/>
  <c r="V1208" i="11"/>
  <c r="V1400" i="11"/>
  <c r="V1841" i="11"/>
  <c r="V1699" i="11"/>
  <c r="V1418" i="11"/>
  <c r="V1868" i="11"/>
  <c r="V1654" i="11"/>
  <c r="V2014" i="11"/>
  <c r="V2270" i="11"/>
  <c r="V2526" i="11"/>
  <c r="V2099" i="11"/>
  <c r="V2355" i="11"/>
  <c r="V2611" i="11"/>
  <c r="V1644" i="11"/>
  <c r="V1836" i="11"/>
  <c r="V995" i="11"/>
  <c r="V1198" i="11"/>
  <c r="V1390" i="11"/>
  <c r="V719" i="11"/>
  <c r="V1079" i="11"/>
  <c r="V1271" i="11"/>
  <c r="V1583" i="11"/>
  <c r="V1937" i="11"/>
  <c r="V1825" i="11"/>
  <c r="V1610" i="11"/>
  <c r="V1955" i="11"/>
  <c r="V1780" i="11"/>
  <c r="V2098" i="11"/>
  <c r="V2354" i="11"/>
  <c r="V2610" i="11"/>
  <c r="V2183" i="11"/>
  <c r="V2439" i="11"/>
  <c r="V1964" i="11"/>
  <c r="V2244" i="11"/>
  <c r="V2500" i="11"/>
  <c r="V1779" i="11"/>
  <c r="V905" i="11"/>
  <c r="V1141" i="11"/>
  <c r="V1333" i="11"/>
  <c r="V1525" i="11"/>
  <c r="V1019" i="11"/>
  <c r="V1214" i="11"/>
  <c r="V1406" i="11"/>
  <c r="V1853" i="11"/>
  <c r="V1711" i="11"/>
  <c r="V1442" i="11"/>
  <c r="V1895" i="11"/>
  <c r="V1810" i="11"/>
  <c r="V2214" i="11"/>
  <c r="V2550" i="11"/>
  <c r="V2203" i="11"/>
  <c r="V2555" i="11"/>
  <c r="V2184" i="11"/>
  <c r="V1662" i="11"/>
  <c r="V770" i="11"/>
  <c r="V1156" i="11"/>
  <c r="V1408" i="11"/>
  <c r="V587" i="11"/>
  <c r="V222" i="11"/>
  <c r="V414" i="11"/>
  <c r="V606" i="11"/>
  <c r="V798" i="11"/>
  <c r="V990" i="11"/>
  <c r="V998" i="11"/>
  <c r="V1200" i="11"/>
  <c r="V1392" i="11"/>
  <c r="V1584" i="11"/>
  <c r="V422" i="11"/>
  <c r="V614" i="11"/>
  <c r="V273" i="11"/>
  <c r="V465" i="11"/>
  <c r="V657" i="11"/>
  <c r="V849" i="11"/>
  <c r="V659" i="11"/>
  <c r="V1059" i="11"/>
  <c r="V1251" i="11"/>
  <c r="V1443" i="11"/>
  <c r="V1641" i="11"/>
  <c r="V1833" i="11"/>
  <c r="U1954" i="11"/>
  <c r="U2670" i="11"/>
  <c r="U2581" i="11"/>
  <c r="U2789" i="11"/>
  <c r="V115" i="11"/>
  <c r="V463" i="11"/>
  <c r="V655" i="11"/>
  <c r="V847" i="11"/>
  <c r="V236" i="11"/>
  <c r="U2740" i="11"/>
  <c r="U2932" i="11"/>
  <c r="U2480" i="11"/>
  <c r="U2672" i="11"/>
  <c r="U2864" i="11"/>
  <c r="V118" i="11"/>
  <c r="V370" i="11"/>
  <c r="V562" i="11"/>
  <c r="V754" i="11"/>
  <c r="V35" i="11"/>
  <c r="U2743" i="11"/>
  <c r="U2935" i="11"/>
  <c r="U2483" i="11"/>
  <c r="U2675" i="11"/>
  <c r="U2867" i="11"/>
  <c r="V169" i="11"/>
  <c r="V397" i="11"/>
  <c r="V589" i="11"/>
  <c r="V781" i="11"/>
  <c r="V98" i="11"/>
  <c r="U2473" i="11"/>
  <c r="U2830" i="11"/>
  <c r="U2318" i="11"/>
  <c r="U2570" i="11"/>
  <c r="U2762" i="11"/>
  <c r="U2954" i="11"/>
  <c r="V268" i="11"/>
  <c r="V460" i="11"/>
  <c r="V652" i="11"/>
  <c r="V844" i="11"/>
  <c r="V245" i="11"/>
  <c r="V350" i="11"/>
  <c r="V545" i="11"/>
  <c r="V240" i="11"/>
  <c r="V432" i="11"/>
  <c r="V624" i="11"/>
  <c r="V816" i="11"/>
  <c r="V1008" i="11"/>
  <c r="V1025" i="11"/>
  <c r="V1218" i="11"/>
  <c r="V1410" i="11"/>
  <c r="V287" i="11"/>
  <c r="V500" i="11"/>
  <c r="V123" i="11"/>
  <c r="V351" i="11"/>
  <c r="V543" i="11"/>
  <c r="V735" i="11"/>
  <c r="V927" i="11"/>
  <c r="V893" i="11"/>
  <c r="V1137" i="11"/>
  <c r="V1329" i="11"/>
  <c r="V1521" i="11"/>
  <c r="V407" i="11"/>
  <c r="V138" i="11"/>
  <c r="V383" i="11"/>
  <c r="V575" i="11"/>
  <c r="V210" i="11"/>
  <c r="V402" i="11"/>
  <c r="V594" i="11"/>
  <c r="V786" i="11"/>
  <c r="V978" i="11"/>
  <c r="V980" i="11"/>
  <c r="V1188" i="11"/>
  <c r="V1380" i="11"/>
  <c r="V1572" i="11"/>
  <c r="V410" i="11"/>
  <c r="V602" i="11"/>
  <c r="V261" i="11"/>
  <c r="V453" i="11"/>
  <c r="V645" i="11"/>
  <c r="V837" i="11"/>
  <c r="V623" i="11"/>
  <c r="V1047" i="11"/>
  <c r="V1239" i="11"/>
  <c r="V1431" i="11"/>
  <c r="V1629" i="11"/>
  <c r="V1821" i="11"/>
  <c r="V973" i="11"/>
  <c r="V1183" i="11"/>
  <c r="V1375" i="11"/>
  <c r="V674" i="11"/>
  <c r="V1064" i="11"/>
  <c r="V1256" i="11"/>
  <c r="V1553" i="11"/>
  <c r="V1917" i="11"/>
  <c r="V1795" i="11"/>
  <c r="V1580" i="11"/>
  <c r="V1935" i="11"/>
  <c r="V1750" i="11"/>
  <c r="V2078" i="11"/>
  <c r="V2334" i="11"/>
  <c r="V2590" i="11"/>
  <c r="V2163" i="11"/>
  <c r="V2419" i="11"/>
  <c r="V2675" i="11"/>
  <c r="V1692" i="11"/>
  <c r="V644" i="11"/>
  <c r="V1054" i="11"/>
  <c r="V1246" i="11"/>
  <c r="V1438" i="11"/>
  <c r="V863" i="11"/>
  <c r="V1127" i="11"/>
  <c r="V1319" i="11"/>
  <c r="V1679" i="11"/>
  <c r="V1523" i="11"/>
  <c r="V1906" i="11"/>
  <c r="V1706" i="11"/>
  <c r="V1433" i="11"/>
  <c r="V1876" i="11"/>
  <c r="V2162" i="11"/>
  <c r="V2418" i="11"/>
  <c r="V1969" i="11"/>
  <c r="V2247" i="11"/>
  <c r="V2503" i="11"/>
  <c r="V2052" i="11"/>
  <c r="V2308" i="11"/>
  <c r="V1635" i="11"/>
  <c r="V1827" i="11"/>
  <c r="V982" i="11"/>
  <c r="V1189" i="11"/>
  <c r="V1381" i="11"/>
  <c r="V692" i="11"/>
  <c r="V1070" i="11"/>
  <c r="V1262" i="11"/>
  <c r="V1565" i="11"/>
  <c r="V1925" i="11"/>
  <c r="V1807" i="11"/>
  <c r="V1592" i="11"/>
  <c r="V1975" i="11"/>
  <c r="V1928" i="11"/>
  <c r="V2294" i="11"/>
  <c r="V2630" i="11"/>
  <c r="V2299" i="11"/>
  <c r="V2635" i="11"/>
  <c r="V2264" i="11"/>
  <c r="V1734" i="11"/>
  <c r="V932" i="11"/>
  <c r="V1216" i="11"/>
  <c r="V1480" i="11"/>
  <c r="V18" i="11"/>
  <c r="V270" i="11"/>
  <c r="V462" i="11"/>
  <c r="V654" i="11"/>
  <c r="V846" i="11"/>
  <c r="V650" i="11"/>
  <c r="V1056" i="11"/>
  <c r="V1248" i="11"/>
  <c r="V1440" i="11"/>
  <c r="V131" i="11"/>
  <c r="V470" i="11"/>
  <c r="V57" i="11"/>
  <c r="V321" i="11"/>
  <c r="V513" i="11"/>
  <c r="U2146" i="11"/>
  <c r="U2862" i="11"/>
  <c r="U2857" i="11"/>
  <c r="U2837" i="11"/>
  <c r="V271" i="11"/>
  <c r="V511" i="11"/>
  <c r="V703" i="11"/>
  <c r="V895" i="11"/>
  <c r="V284" i="11"/>
  <c r="U2788" i="11"/>
  <c r="U2980" i="11"/>
  <c r="U2528" i="11"/>
  <c r="U2720" i="11"/>
  <c r="U2912" i="11"/>
  <c r="V226" i="11"/>
  <c r="V418" i="11"/>
  <c r="V610" i="11"/>
  <c r="V802" i="11"/>
  <c r="U2964" i="11"/>
  <c r="U2791" i="11"/>
  <c r="U2983" i="11"/>
  <c r="U2531" i="11"/>
  <c r="U2723" i="11"/>
  <c r="U2915" i="11"/>
  <c r="V253" i="11"/>
  <c r="V445" i="11"/>
  <c r="V637" i="11"/>
  <c r="V829" i="11"/>
  <c r="V182" i="11"/>
  <c r="U2653" i="11"/>
  <c r="U2878" i="11"/>
  <c r="U2426" i="11"/>
  <c r="U2618" i="11"/>
  <c r="U2810" i="11"/>
  <c r="V4" i="11"/>
  <c r="V316" i="11"/>
  <c r="V508" i="11"/>
  <c r="V700" i="11"/>
  <c r="V892" i="11"/>
  <c r="V293" i="11"/>
  <c r="V401" i="11"/>
  <c r="V593" i="11"/>
  <c r="V288" i="11"/>
  <c r="V480" i="11"/>
  <c r="V672" i="11"/>
  <c r="V864" i="11"/>
  <c r="V704" i="11"/>
  <c r="V1074" i="11"/>
  <c r="V1266" i="11"/>
  <c r="V1458" i="11"/>
  <c r="V356" i="11"/>
  <c r="V548" i="11"/>
  <c r="V207" i="11"/>
  <c r="V399" i="11"/>
  <c r="V591" i="11"/>
  <c r="V783" i="11"/>
  <c r="V975" i="11"/>
  <c r="V976" i="11"/>
  <c r="V1185" i="11"/>
  <c r="V1377" i="11"/>
  <c r="V1569" i="11"/>
  <c r="V467" i="11"/>
  <c r="V330" i="11"/>
  <c r="V431" i="11"/>
  <c r="V6" i="11"/>
  <c r="V258" i="11"/>
  <c r="V450" i="11"/>
  <c r="V642" i="11"/>
  <c r="V834" i="11"/>
  <c r="V1026" i="11"/>
  <c r="V1044" i="11"/>
  <c r="V1236" i="11"/>
  <c r="V1428" i="11"/>
  <c r="V1620" i="11"/>
  <c r="V458" i="11"/>
  <c r="V45" i="11"/>
  <c r="V309" i="11"/>
  <c r="V501" i="11"/>
  <c r="V693" i="11"/>
  <c r="V885" i="11"/>
  <c r="V767" i="11"/>
  <c r="V1095" i="11"/>
  <c r="V1287" i="11"/>
  <c r="V1479" i="11"/>
  <c r="V1677" i="11"/>
  <c r="V1869" i="11"/>
  <c r="V1039" i="11"/>
  <c r="V1231" i="11"/>
  <c r="V1423" i="11"/>
  <c r="V818" i="11"/>
  <c r="V1112" i="11"/>
  <c r="V1304" i="11"/>
  <c r="V1649" i="11"/>
  <c r="V1463" i="11"/>
  <c r="V1886" i="11"/>
  <c r="V1676" i="11"/>
  <c r="V1999" i="11"/>
  <c r="V1846" i="11"/>
  <c r="V2142" i="11"/>
  <c r="V2398" i="11"/>
  <c r="V2654" i="11"/>
  <c r="V2227" i="11"/>
  <c r="V2483" i="11"/>
  <c r="V2032" i="11"/>
  <c r="V1740" i="11"/>
  <c r="V788" i="11"/>
  <c r="V1102" i="11"/>
  <c r="V1294" i="11"/>
  <c r="V1486" i="11"/>
  <c r="V961" i="11"/>
  <c r="V1175" i="11"/>
  <c r="V1367" i="11"/>
  <c r="V1775" i="11"/>
  <c r="V1633" i="11"/>
  <c r="V1970" i="11"/>
  <c r="V1802" i="11"/>
  <c r="V1588" i="11"/>
  <c r="V1940" i="11"/>
  <c r="V2226" i="11"/>
  <c r="V2482" i="11"/>
  <c r="V2055" i="11"/>
  <c r="V2311" i="11"/>
  <c r="V2567" i="11"/>
  <c r="V2116" i="11"/>
  <c r="V2372" i="11"/>
  <c r="V1683" i="11"/>
  <c r="V1875" i="11"/>
  <c r="V1045" i="11"/>
  <c r="V1237" i="11"/>
  <c r="V1429" i="11"/>
  <c r="V836" i="11"/>
  <c r="V1118" i="11"/>
  <c r="V1310" i="11"/>
  <c r="V1661" i="11"/>
  <c r="V1487" i="11"/>
  <c r="V1894" i="11"/>
  <c r="V1688" i="11"/>
  <c r="V1570" i="11"/>
  <c r="V2038" i="11"/>
  <c r="V2374" i="11"/>
  <c r="V2043" i="11"/>
  <c r="V2379" i="11"/>
  <c r="V2004" i="11"/>
  <c r="V2360" i="11"/>
  <c r="V1794" i="11"/>
  <c r="V1022" i="11"/>
  <c r="V1288" i="11"/>
  <c r="V1540" i="11"/>
  <c r="V90" i="11"/>
  <c r="V318" i="11"/>
  <c r="V510" i="11"/>
  <c r="V702" i="11"/>
  <c r="V894" i="11"/>
  <c r="V794" i="11"/>
  <c r="V1104" i="11"/>
  <c r="V1296" i="11"/>
  <c r="V1488" i="11"/>
  <c r="V314" i="11"/>
  <c r="V518" i="11"/>
  <c r="V141" i="11"/>
  <c r="V369" i="11"/>
  <c r="V561" i="11"/>
  <c r="V753" i="11"/>
  <c r="V945" i="11"/>
  <c r="V931" i="11"/>
  <c r="V1155" i="11"/>
  <c r="V1347" i="11"/>
  <c r="V1539" i="11"/>
  <c r="V1737" i="11"/>
  <c r="V779" i="11"/>
  <c r="V1099" i="11"/>
  <c r="V1291" i="11"/>
  <c r="V1483" i="11"/>
  <c r="V956" i="11"/>
  <c r="V1172" i="11"/>
  <c r="V1364" i="11"/>
  <c r="V1769" i="11"/>
  <c r="V1627" i="11"/>
  <c r="V1966" i="11"/>
  <c r="V1796" i="11"/>
  <c r="V1582" i="11"/>
  <c r="V1936" i="11"/>
  <c r="V2222" i="11"/>
  <c r="V2478" i="11"/>
  <c r="V2051" i="11"/>
  <c r="V2307" i="11"/>
  <c r="V705" i="11"/>
  <c r="V1299" i="11"/>
  <c r="V991" i="11"/>
  <c r="V1387" i="11"/>
  <c r="V1076" i="11"/>
  <c r="V1577" i="11"/>
  <c r="V1819" i="11"/>
  <c r="V1951" i="11"/>
  <c r="V2094" i="11"/>
  <c r="V2606" i="11"/>
  <c r="V2435" i="11"/>
  <c r="V2691" i="11"/>
  <c r="V1704" i="11"/>
  <c r="V680" i="11"/>
  <c r="V1066" i="11"/>
  <c r="V1258" i="11"/>
  <c r="V1450" i="11"/>
  <c r="V899" i="11"/>
  <c r="V1139" i="11"/>
  <c r="V1331" i="11"/>
  <c r="V1703" i="11"/>
  <c r="V1561" i="11"/>
  <c r="V1922" i="11"/>
  <c r="V1730" i="11"/>
  <c r="V1481" i="11"/>
  <c r="V1892" i="11"/>
  <c r="V2178" i="11"/>
  <c r="V2434" i="11"/>
  <c r="V2001" i="11"/>
  <c r="V2263" i="11"/>
  <c r="V2519" i="11"/>
  <c r="V2068" i="11"/>
  <c r="V2324" i="11"/>
  <c r="V1647" i="11"/>
  <c r="V1839" i="11"/>
  <c r="V1000" i="11"/>
  <c r="V1201" i="11"/>
  <c r="V1393" i="11"/>
  <c r="V728" i="11"/>
  <c r="V1082" i="11"/>
  <c r="V1274" i="11"/>
  <c r="V1589" i="11"/>
  <c r="V1941" i="11"/>
  <c r="V1831" i="11"/>
  <c r="V1616" i="11"/>
  <c r="V2007" i="11"/>
  <c r="V1944" i="11"/>
  <c r="V2310" i="11"/>
  <c r="V2662" i="11"/>
  <c r="V2315" i="11"/>
  <c r="V2651" i="11"/>
  <c r="V2296" i="11"/>
  <c r="V1746" i="11"/>
  <c r="V950" i="11"/>
  <c r="V1240" i="11"/>
  <c r="V1492" i="11"/>
  <c r="V522" i="11"/>
  <c r="V714" i="11"/>
  <c r="V906" i="11"/>
  <c r="V830" i="11"/>
  <c r="V1116" i="11"/>
  <c r="V1308" i="11"/>
  <c r="V1500" i="11"/>
  <c r="V332" i="11"/>
  <c r="V530" i="11"/>
  <c r="V153" i="11"/>
  <c r="V381" i="11"/>
  <c r="V573" i="11"/>
  <c r="V765" i="11"/>
  <c r="V957" i="11"/>
  <c r="V949" i="11"/>
  <c r="V1167" i="11"/>
  <c r="V1359" i="11"/>
  <c r="V1551" i="11"/>
  <c r="V1749" i="11"/>
  <c r="V815" i="11"/>
  <c r="V1111" i="11"/>
  <c r="V1303" i="11"/>
  <c r="V1495" i="11"/>
  <c r="V974" i="11"/>
  <c r="V1184" i="11"/>
  <c r="V1376" i="11"/>
  <c r="V1793" i="11"/>
  <c r="V1651" i="11"/>
  <c r="V1982" i="11"/>
  <c r="V1820" i="11"/>
  <c r="V1606" i="11"/>
  <c r="V1952" i="11"/>
  <c r="V2238" i="11"/>
  <c r="V2494" i="11"/>
  <c r="V2067" i="11"/>
  <c r="V2323" i="11"/>
  <c r="V2579" i="11"/>
  <c r="V1617" i="11"/>
  <c r="V1812" i="11"/>
  <c r="V959" i="11"/>
  <c r="V1174" i="11"/>
  <c r="V1366" i="11"/>
  <c r="V647" i="11"/>
  <c r="V1055" i="11"/>
  <c r="V1247" i="11"/>
  <c r="V1520" i="11"/>
  <c r="V1905" i="11"/>
  <c r="V1777" i="11"/>
  <c r="V1562" i="11"/>
  <c r="V1923" i="11"/>
  <c r="V1732" i="11"/>
  <c r="V2066" i="11"/>
  <c r="V2322" i="11"/>
  <c r="V2578" i="11"/>
  <c r="V2151" i="11"/>
  <c r="V2407" i="11"/>
  <c r="V2663" i="11"/>
  <c r="V2212" i="11"/>
  <c r="V2468" i="11"/>
  <c r="V1755" i="11"/>
  <c r="V833" i="11"/>
  <c r="V1117" i="11"/>
  <c r="V1309" i="11"/>
  <c r="V1501" i="11"/>
  <c r="V983" i="11"/>
  <c r="V1190" i="11"/>
  <c r="V1382" i="11"/>
  <c r="V1805" i="11"/>
  <c r="V1663" i="11"/>
  <c r="V1990" i="11"/>
  <c r="V1832" i="11"/>
  <c r="V1762" i="11"/>
  <c r="V2166" i="11"/>
  <c r="V2502" i="11"/>
  <c r="V2171" i="11"/>
  <c r="V2507" i="11"/>
  <c r="V2136" i="11"/>
  <c r="V1638" i="11"/>
  <c r="V662" i="11"/>
  <c r="V1120" i="11"/>
  <c r="V1384" i="11"/>
  <c r="V198" i="11"/>
  <c r="V390" i="11"/>
  <c r="V582" i="11"/>
  <c r="V774" i="11"/>
  <c r="V966" i="11"/>
  <c r="V962" i="11"/>
  <c r="V1176" i="11"/>
  <c r="V1368" i="11"/>
  <c r="V1560" i="11"/>
  <c r="V398" i="11"/>
  <c r="V590" i="11"/>
  <c r="V249" i="11"/>
  <c r="V441" i="11"/>
  <c r="V633" i="11"/>
  <c r="V825" i="11"/>
  <c r="V1017" i="11"/>
  <c r="V1035" i="11"/>
  <c r="V1227" i="11"/>
  <c r="V1419" i="11"/>
  <c r="V1614" i="11"/>
  <c r="V1809" i="11"/>
  <c r="V955" i="11"/>
  <c r="V1171" i="11"/>
  <c r="V1363" i="11"/>
  <c r="V638" i="11"/>
  <c r="V1052" i="11"/>
  <c r="V1244" i="11"/>
  <c r="V1508" i="11"/>
  <c r="V1901" i="11"/>
  <c r="V1771" i="11"/>
  <c r="V1556" i="11"/>
  <c r="V1919" i="11"/>
  <c r="V1726" i="11"/>
  <c r="V2062" i="11"/>
  <c r="V2318" i="11"/>
  <c r="V2574" i="11"/>
  <c r="V2147" i="11"/>
  <c r="V2403" i="11"/>
  <c r="V2659" i="11"/>
  <c r="V1680" i="11"/>
  <c r="V1872" i="11"/>
  <c r="V1042" i="11"/>
  <c r="V1234" i="11"/>
  <c r="V1426" i="11"/>
  <c r="V827" i="11"/>
  <c r="V1115" i="11"/>
  <c r="V1307" i="11"/>
  <c r="V1655" i="11"/>
  <c r="V1475" i="11"/>
  <c r="V1890" i="11"/>
  <c r="V1682" i="11"/>
  <c r="V2003" i="11"/>
  <c r="V1852" i="11"/>
  <c r="V2146" i="11"/>
  <c r="V2402" i="11"/>
  <c r="V2658" i="11"/>
  <c r="V2231" i="11"/>
  <c r="V2487" i="11"/>
  <c r="V2036" i="11"/>
  <c r="V2292" i="11"/>
  <c r="V1623" i="11"/>
  <c r="V1815" i="11"/>
  <c r="V964" i="11"/>
  <c r="V1177" i="11"/>
  <c r="V1369" i="11"/>
  <c r="V656" i="11"/>
  <c r="V1058" i="11"/>
  <c r="V1250" i="11"/>
  <c r="V1532" i="11"/>
  <c r="V1909" i="11"/>
  <c r="V1783" i="11"/>
  <c r="V1568" i="11"/>
  <c r="V1959" i="11"/>
  <c r="V1896" i="11"/>
  <c r="V2278" i="11"/>
  <c r="V2614" i="11"/>
  <c r="V2267" i="11"/>
  <c r="V2619" i="11"/>
  <c r="V2248" i="11"/>
  <c r="V1710" i="11"/>
  <c r="V914" i="11"/>
  <c r="V1204" i="11"/>
  <c r="V1456" i="11"/>
  <c r="V845" i="11"/>
  <c r="V1121" i="11"/>
  <c r="V1313" i="11"/>
  <c r="V1667" i="11"/>
  <c r="V1499" i="11"/>
  <c r="V1898" i="11"/>
  <c r="V1694" i="11"/>
  <c r="V2011" i="11"/>
  <c r="V1864" i="11"/>
  <c r="V2154" i="11"/>
  <c r="V2410" i="11"/>
  <c r="V2666" i="11"/>
  <c r="V2239" i="11"/>
  <c r="V2495" i="11"/>
  <c r="V2044" i="11"/>
  <c r="V2300" i="11"/>
  <c r="V2552" i="11"/>
  <c r="V2105" i="11"/>
  <c r="V2361" i="11"/>
  <c r="V2617" i="11"/>
  <c r="V2884" i="11"/>
  <c r="V2817" i="11"/>
  <c r="V2754" i="11"/>
  <c r="V2690" i="11"/>
  <c r="V2947" i="11"/>
  <c r="W220" i="11"/>
  <c r="W476" i="11"/>
  <c r="W732" i="11"/>
  <c r="W988" i="11"/>
  <c r="W1244" i="11"/>
  <c r="W133" i="11"/>
  <c r="W389" i="11"/>
  <c r="W645" i="11"/>
  <c r="W901" i="11"/>
  <c r="W1205" i="11"/>
  <c r="W242" i="11"/>
  <c r="V2604" i="11"/>
  <c r="V2237" i="11"/>
  <c r="V2573" i="11"/>
  <c r="V2936" i="11"/>
  <c r="V2949" i="11"/>
  <c r="V2966" i="11"/>
  <c r="V2999" i="11"/>
  <c r="V970" i="11"/>
  <c r="V1181" i="11"/>
  <c r="V1373" i="11"/>
  <c r="V1787" i="11"/>
  <c r="V1645" i="11"/>
  <c r="V1978" i="11"/>
  <c r="V1814" i="11"/>
  <c r="V1600" i="11"/>
  <c r="V1948" i="11"/>
  <c r="V2234" i="11"/>
  <c r="V2490" i="11"/>
  <c r="V2063" i="11"/>
  <c r="V2319" i="11"/>
  <c r="V2575" i="11"/>
  <c r="V2124" i="11"/>
  <c r="V2192" i="11"/>
  <c r="V2632" i="11"/>
  <c r="V2185" i="11"/>
  <c r="V2441" i="11"/>
  <c r="V2708" i="11"/>
  <c r="V2964" i="11"/>
  <c r="V2897" i="11"/>
  <c r="V2834" i="11"/>
  <c r="V2771" i="11"/>
  <c r="W28" i="11"/>
  <c r="W300" i="11"/>
  <c r="W556" i="11"/>
  <c r="W812" i="11"/>
  <c r="W1068" i="11"/>
  <c r="W1324" i="11"/>
  <c r="W213" i="11"/>
  <c r="W469" i="11"/>
  <c r="W725" i="11"/>
  <c r="W981" i="11"/>
  <c r="W1317" i="11"/>
  <c r="V2144" i="11"/>
  <c r="V1981" i="11"/>
  <c r="V2349" i="11"/>
  <c r="V2696" i="11"/>
  <c r="V2709" i="11"/>
  <c r="V2742" i="11"/>
  <c r="V2759" i="11"/>
  <c r="V1049" i="11"/>
  <c r="V1241" i="11"/>
  <c r="V1496" i="11"/>
  <c r="V1897" i="11"/>
  <c r="V1765" i="11"/>
  <c r="V1550" i="11"/>
  <c r="V1915" i="11"/>
  <c r="V1720" i="11"/>
  <c r="V2058" i="11"/>
  <c r="V2314" i="11"/>
  <c r="V2570" i="11"/>
  <c r="V2143" i="11"/>
  <c r="V2399" i="11"/>
  <c r="V2655" i="11"/>
  <c r="V2204" i="11"/>
  <c r="V2432" i="11"/>
  <c r="V2005" i="11"/>
  <c r="V2265" i="11"/>
  <c r="V2521" i="11"/>
  <c r="V2788" i="11"/>
  <c r="V2721" i="11"/>
  <c r="V2977" i="11"/>
  <c r="V2914" i="11"/>
  <c r="V2851" i="11"/>
  <c r="W108" i="11"/>
  <c r="W380" i="11"/>
  <c r="W636" i="11"/>
  <c r="W892" i="11"/>
  <c r="V897" i="11"/>
  <c r="V1491" i="11"/>
  <c r="V1051" i="11"/>
  <c r="V1435" i="11"/>
  <c r="V1124" i="11"/>
  <c r="V1673" i="11"/>
  <c r="V1902" i="11"/>
  <c r="V1421" i="11"/>
  <c r="V2158" i="11"/>
  <c r="V1960" i="11"/>
  <c r="V2499" i="11"/>
  <c r="V2048" i="11"/>
  <c r="V1752" i="11"/>
  <c r="V824" i="11"/>
  <c r="V1114" i="11"/>
  <c r="V1306" i="11"/>
  <c r="V1498" i="11"/>
  <c r="V979" i="11"/>
  <c r="V1187" i="11"/>
  <c r="V1379" i="11"/>
  <c r="V1799" i="11"/>
  <c r="V1657" i="11"/>
  <c r="V1986" i="11"/>
  <c r="V1826" i="11"/>
  <c r="V1612" i="11"/>
  <c r="V1956" i="11"/>
  <c r="V2242" i="11"/>
  <c r="V2498" i="11"/>
  <c r="V2071" i="11"/>
  <c r="V2327" i="11"/>
  <c r="V2583" i="11"/>
  <c r="V2132" i="11"/>
  <c r="V2388" i="11"/>
  <c r="V1695" i="11"/>
  <c r="V653" i="11"/>
  <c r="V1057" i="11"/>
  <c r="V1249" i="11"/>
  <c r="V1441" i="11"/>
  <c r="V872" i="11"/>
  <c r="V1130" i="11"/>
  <c r="V1322" i="11"/>
  <c r="V1685" i="11"/>
  <c r="V1535" i="11"/>
  <c r="V1910" i="11"/>
  <c r="V1712" i="11"/>
  <c r="V1594" i="11"/>
  <c r="V2054" i="11"/>
  <c r="V2406" i="11"/>
  <c r="V2059" i="11"/>
  <c r="V2395" i="11"/>
  <c r="V2040" i="11"/>
  <c r="V2376" i="11"/>
  <c r="V1806" i="11"/>
  <c r="V1048" i="11"/>
  <c r="V1300" i="11"/>
  <c r="V629" i="11"/>
  <c r="V570" i="11"/>
  <c r="V762" i="11"/>
  <c r="V954" i="11"/>
  <c r="V944" i="11"/>
  <c r="V1164" i="11"/>
  <c r="V1356" i="11"/>
  <c r="V1548" i="11"/>
  <c r="V386" i="11"/>
  <c r="V578" i="11"/>
  <c r="V237" i="11"/>
  <c r="V429" i="11"/>
  <c r="V621" i="11"/>
  <c r="V813" i="11"/>
  <c r="V1005" i="11"/>
  <c r="V1021" i="11"/>
  <c r="V1215" i="11"/>
  <c r="V1407" i="11"/>
  <c r="V1590" i="11"/>
  <c r="V1797" i="11"/>
  <c r="V937" i="11"/>
  <c r="V1159" i="11"/>
  <c r="V1351" i="11"/>
  <c r="V1543" i="11"/>
  <c r="V1040" i="11"/>
  <c r="V1232" i="11"/>
  <c r="V1460" i="11"/>
  <c r="V1885" i="11"/>
  <c r="V1747" i="11"/>
  <c r="V1514" i="11"/>
  <c r="V1903" i="11"/>
  <c r="V1702" i="11"/>
  <c r="V2046" i="11"/>
  <c r="V2302" i="11"/>
  <c r="V2558" i="11"/>
  <c r="V2131" i="11"/>
  <c r="V2387" i="11"/>
  <c r="V2643" i="11"/>
  <c r="V1668" i="11"/>
  <c r="V1860" i="11"/>
  <c r="V1030" i="11"/>
  <c r="V1222" i="11"/>
  <c r="V1414" i="11"/>
  <c r="V791" i="11"/>
  <c r="V1103" i="11"/>
  <c r="V1295" i="11"/>
  <c r="V1631" i="11"/>
  <c r="V1427" i="11"/>
  <c r="V1873" i="11"/>
  <c r="V1658" i="11"/>
  <c r="V1987" i="11"/>
  <c r="V1828" i="11"/>
  <c r="V2130" i="11"/>
  <c r="V2386" i="11"/>
  <c r="V2642" i="11"/>
  <c r="V2215" i="11"/>
  <c r="V2471" i="11"/>
  <c r="V2020" i="11"/>
  <c r="V2276" i="11"/>
  <c r="V1602" i="11"/>
  <c r="V1803" i="11"/>
  <c r="V946" i="11"/>
  <c r="V1165" i="11"/>
  <c r="V1357" i="11"/>
  <c r="V1549" i="11"/>
  <c r="V1046" i="11"/>
  <c r="V1238" i="11"/>
  <c r="V1484" i="11"/>
  <c r="V1893" i="11"/>
  <c r="V1759" i="11"/>
  <c r="V1538" i="11"/>
  <c r="V1943" i="11"/>
  <c r="V1880" i="11"/>
  <c r="V2246" i="11"/>
  <c r="V2598" i="11"/>
  <c r="V2251" i="11"/>
  <c r="V2587" i="11"/>
  <c r="V2232" i="11"/>
  <c r="V1698" i="11"/>
  <c r="V842" i="11"/>
  <c r="V1192" i="11"/>
  <c r="V1444" i="11"/>
  <c r="V246" i="11"/>
  <c r="V438" i="11"/>
  <c r="V630" i="11"/>
  <c r="V822" i="11"/>
  <c r="V1014" i="11"/>
  <c r="V1032" i="11"/>
  <c r="V1224" i="11"/>
  <c r="V1416" i="11"/>
  <c r="V1608" i="11"/>
  <c r="V446" i="11"/>
  <c r="V33" i="11"/>
  <c r="V297" i="11"/>
  <c r="V489" i="11"/>
  <c r="V681" i="11"/>
  <c r="V873" i="11"/>
  <c r="V731" i="11"/>
  <c r="V1083" i="11"/>
  <c r="V1275" i="11"/>
  <c r="V1467" i="11"/>
  <c r="V1665" i="11"/>
  <c r="V1857" i="11"/>
  <c r="V1027" i="11"/>
  <c r="V1219" i="11"/>
  <c r="V1411" i="11"/>
  <c r="V782" i="11"/>
  <c r="V1100" i="11"/>
  <c r="V1292" i="11"/>
  <c r="V1625" i="11"/>
  <c r="V1415" i="11"/>
  <c r="V1867" i="11"/>
  <c r="V1652" i="11"/>
  <c r="V1983" i="11"/>
  <c r="V1822" i="11"/>
  <c r="V2126" i="11"/>
  <c r="V2382" i="11"/>
  <c r="V2638" i="11"/>
  <c r="V2211" i="11"/>
  <c r="V2467" i="11"/>
  <c r="V2016" i="11"/>
  <c r="V1728" i="11"/>
  <c r="V752" i="11"/>
  <c r="V1090" i="11"/>
  <c r="V1282" i="11"/>
  <c r="V1474" i="11"/>
  <c r="V943" i="11"/>
  <c r="V1163" i="11"/>
  <c r="V1355" i="11"/>
  <c r="V1751" i="11"/>
  <c r="V1609" i="11"/>
  <c r="V1954" i="11"/>
  <c r="V1778" i="11"/>
  <c r="V1564" i="11"/>
  <c r="V1924" i="11"/>
  <c r="V2210" i="11"/>
  <c r="V2466" i="11"/>
  <c r="V2039" i="11"/>
  <c r="V2295" i="11"/>
  <c r="V2551" i="11"/>
  <c r="V2100" i="11"/>
  <c r="V2356" i="11"/>
  <c r="V1671" i="11"/>
  <c r="V1863" i="11"/>
  <c r="V1033" i="11"/>
  <c r="V1225" i="11"/>
  <c r="V1417" i="11"/>
  <c r="V800" i="11"/>
  <c r="V1106" i="11"/>
  <c r="V1298" i="11"/>
  <c r="V1637" i="11"/>
  <c r="V1439" i="11"/>
  <c r="V1878" i="11"/>
  <c r="V1664" i="11"/>
  <c r="V1493" i="11"/>
  <c r="V2022" i="11"/>
  <c r="V2358" i="11"/>
  <c r="V2009" i="11"/>
  <c r="V2363" i="11"/>
  <c r="V1972" i="11"/>
  <c r="V2328" i="11"/>
  <c r="V1782" i="11"/>
  <c r="V1004" i="11"/>
  <c r="V1264" i="11"/>
  <c r="V1528" i="11"/>
  <c r="V952" i="11"/>
  <c r="V1169" i="11"/>
  <c r="V1361" i="11"/>
  <c r="V1763" i="11"/>
  <c r="V1621" i="11"/>
  <c r="V1962" i="11"/>
  <c r="V1790" i="11"/>
  <c r="V1576" i="11"/>
  <c r="V1932" i="11"/>
  <c r="V2218" i="11"/>
  <c r="V2474" i="11"/>
  <c r="V2047" i="11"/>
  <c r="V2303" i="11"/>
  <c r="V2559" i="11"/>
  <c r="V2108" i="11"/>
  <c r="V2128" i="11"/>
  <c r="V2616" i="11"/>
  <c r="V2169" i="11"/>
  <c r="V2425" i="11"/>
  <c r="V2692" i="11"/>
  <c r="V2948" i="11"/>
  <c r="V2881" i="11"/>
  <c r="V2818" i="11"/>
  <c r="V2755" i="11"/>
  <c r="W12" i="11"/>
  <c r="W284" i="11"/>
  <c r="W540" i="11"/>
  <c r="W796" i="11"/>
  <c r="W1052" i="11"/>
  <c r="W1308" i="11"/>
  <c r="W197" i="11"/>
  <c r="W453" i="11"/>
  <c r="W709" i="11"/>
  <c r="W965" i="11"/>
  <c r="W1285" i="11"/>
  <c r="W338" i="11"/>
  <c r="V2684" i="11"/>
  <c r="V2317" i="11"/>
  <c r="V2669" i="11"/>
  <c r="V2693" i="11"/>
  <c r="V2710" i="11"/>
  <c r="V2743" i="11"/>
  <c r="W224" i="11"/>
  <c r="V1037" i="11"/>
  <c r="V1229" i="11"/>
  <c r="V1448" i="11"/>
  <c r="V1881" i="11"/>
  <c r="V1741" i="11"/>
  <c r="V1502" i="11"/>
  <c r="V1899" i="11"/>
  <c r="V1696" i="11"/>
  <c r="V2042" i="11"/>
  <c r="V2298" i="11"/>
  <c r="V2554" i="11"/>
  <c r="V2127" i="11"/>
  <c r="V2383" i="11"/>
  <c r="V2639" i="11"/>
  <c r="V2188" i="11"/>
  <c r="V2400" i="11"/>
  <c r="V1973" i="11"/>
  <c r="V2249" i="11"/>
  <c r="V2505" i="11"/>
  <c r="V2772" i="11"/>
  <c r="V2705" i="11"/>
  <c r="V2961" i="11"/>
  <c r="V2898" i="11"/>
  <c r="V2835" i="11"/>
  <c r="W92" i="11"/>
  <c r="W364" i="11"/>
  <c r="W620" i="11"/>
  <c r="W876" i="11"/>
  <c r="W1132" i="11"/>
  <c r="W21" i="11"/>
  <c r="W277" i="11"/>
  <c r="W533" i="11"/>
  <c r="W789" i="11"/>
  <c r="W1061" i="11"/>
  <c r="W98" i="11"/>
  <c r="V2412" i="11"/>
  <c r="V2093" i="11"/>
  <c r="V2429" i="11"/>
  <c r="V2776" i="11"/>
  <c r="V2805" i="11"/>
  <c r="V2822" i="11"/>
  <c r="V803" i="11"/>
  <c r="V1689" i="11"/>
  <c r="V1195" i="11"/>
  <c r="V710" i="11"/>
  <c r="V1268" i="11"/>
  <c r="V1933" i="11"/>
  <c r="V1604" i="11"/>
  <c r="V1774" i="11"/>
  <c r="V2350" i="11"/>
  <c r="V2179" i="11"/>
  <c r="V2563" i="11"/>
  <c r="V1599" i="11"/>
  <c r="V1800" i="11"/>
  <c r="V941" i="11"/>
  <c r="V1162" i="11"/>
  <c r="V1354" i="11"/>
  <c r="V1546" i="11"/>
  <c r="V1043" i="11"/>
  <c r="V1235" i="11"/>
  <c r="V1472" i="11"/>
  <c r="V1889" i="11"/>
  <c r="V1753" i="11"/>
  <c r="V1526" i="11"/>
  <c r="V1907" i="11"/>
  <c r="V1708" i="11"/>
  <c r="V2050" i="11"/>
  <c r="V2306" i="11"/>
  <c r="V2562" i="11"/>
  <c r="V2135" i="11"/>
  <c r="V2391" i="11"/>
  <c r="V2647" i="11"/>
  <c r="V2196" i="11"/>
  <c r="V2452" i="11"/>
  <c r="V1743" i="11"/>
  <c r="V797" i="11"/>
  <c r="V1105" i="11"/>
  <c r="V1297" i="11"/>
  <c r="V1489" i="11"/>
  <c r="V965" i="11"/>
  <c r="V1178" i="11"/>
  <c r="V1370" i="11"/>
  <c r="V1781" i="11"/>
  <c r="V1639" i="11"/>
  <c r="V1974" i="11"/>
  <c r="V1808" i="11"/>
  <c r="V1714" i="11"/>
  <c r="V2150" i="11"/>
  <c r="V2486" i="11"/>
  <c r="V2139" i="11"/>
  <c r="V2491" i="11"/>
  <c r="V2120" i="11"/>
  <c r="V1611" i="11"/>
  <c r="V626" i="11"/>
  <c r="V1108" i="11"/>
  <c r="V1360" i="11"/>
  <c r="V426" i="11"/>
  <c r="V618" i="11"/>
  <c r="V810" i="11"/>
  <c r="V1002" i="11"/>
  <c r="V1016" i="11"/>
  <c r="V1212" i="11"/>
  <c r="V1404" i="11"/>
  <c r="V1596" i="11"/>
  <c r="V434" i="11"/>
  <c r="V9" i="11"/>
  <c r="V285" i="11"/>
  <c r="V477" i="11"/>
  <c r="V669" i="11"/>
  <c r="V861" i="11"/>
  <c r="V695" i="11"/>
  <c r="V1071" i="11"/>
  <c r="V1263" i="11"/>
  <c r="V1455" i="11"/>
  <c r="V1653" i="11"/>
  <c r="V1845" i="11"/>
  <c r="V1009" i="11"/>
  <c r="V1207" i="11"/>
  <c r="V1399" i="11"/>
  <c r="V746" i="11"/>
  <c r="V1088" i="11"/>
  <c r="V1280" i="11"/>
  <c r="V1601" i="11"/>
  <c r="V1949" i="11"/>
  <c r="V1843" i="11"/>
  <c r="V1628" i="11"/>
  <c r="V1967" i="11"/>
  <c r="V1798" i="11"/>
  <c r="V2110" i="11"/>
  <c r="V2366" i="11"/>
  <c r="V2622" i="11"/>
  <c r="V2195" i="11"/>
  <c r="V2451" i="11"/>
  <c r="V1988" i="11"/>
  <c r="V1716" i="11"/>
  <c r="V716" i="11"/>
  <c r="V1078" i="11"/>
  <c r="V1270" i="11"/>
  <c r="V1462" i="11"/>
  <c r="V925" i="11"/>
  <c r="V1151" i="11"/>
  <c r="V1343" i="11"/>
  <c r="V1727" i="11"/>
  <c r="V1585" i="11"/>
  <c r="V1938" i="11"/>
  <c r="V1754" i="11"/>
  <c r="V1529" i="11"/>
  <c r="V1908" i="11"/>
  <c r="V2194" i="11"/>
  <c r="V2450" i="11"/>
  <c r="V2023" i="11"/>
  <c r="V2279" i="11"/>
  <c r="V2535" i="11"/>
  <c r="V2084" i="11"/>
  <c r="V2340" i="11"/>
  <c r="V1659" i="11"/>
  <c r="V1851" i="11"/>
  <c r="V1018" i="11"/>
  <c r="V1213" i="11"/>
  <c r="V1405" i="11"/>
  <c r="V764" i="11"/>
  <c r="V1094" i="11"/>
  <c r="V1286" i="11"/>
  <c r="V1613" i="11"/>
  <c r="V1957" i="11"/>
  <c r="V1855" i="11"/>
  <c r="V1640" i="11"/>
  <c r="V1445" i="11"/>
  <c r="V1968" i="11"/>
  <c r="V2342" i="11"/>
  <c r="V1977" i="11"/>
  <c r="V2331" i="11"/>
  <c r="V2683" i="11"/>
  <c r="V2312" i="11"/>
  <c r="V1758" i="11"/>
  <c r="V986" i="11"/>
  <c r="V1252" i="11"/>
  <c r="V1504" i="11"/>
  <c r="V294" i="11"/>
  <c r="V486" i="11"/>
  <c r="V678" i="11"/>
  <c r="V870" i="11"/>
  <c r="V722" i="11"/>
  <c r="V1080" i="11"/>
  <c r="V1272" i="11"/>
  <c r="V1464" i="11"/>
  <c r="V263" i="11"/>
  <c r="V494" i="11"/>
  <c r="V105" i="11"/>
  <c r="V345" i="11"/>
  <c r="V537" i="11"/>
  <c r="V729" i="11"/>
  <c r="V921" i="11"/>
  <c r="V875" i="11"/>
  <c r="V1131" i="11"/>
  <c r="V1323" i="11"/>
  <c r="V1515" i="11"/>
  <c r="V1713" i="11"/>
  <c r="V707" i="11"/>
  <c r="V1075" i="11"/>
  <c r="V1267" i="11"/>
  <c r="V1459" i="11"/>
  <c r="V920" i="11"/>
  <c r="V1148" i="11"/>
  <c r="V1340" i="11"/>
  <c r="V1721" i="11"/>
  <c r="V1579" i="11"/>
  <c r="V1934" i="11"/>
  <c r="V1748" i="11"/>
  <c r="V1517" i="11"/>
  <c r="V1904" i="11"/>
  <c r="V2190" i="11"/>
  <c r="V2446" i="11"/>
  <c r="V2019" i="11"/>
  <c r="V2275" i="11"/>
  <c r="V2531" i="11"/>
  <c r="V2080" i="11"/>
  <c r="V1776" i="11"/>
  <c r="V896" i="11"/>
  <c r="V1138" i="11"/>
  <c r="V1330" i="11"/>
  <c r="V1522" i="11"/>
  <c r="V1015" i="11"/>
  <c r="V1211" i="11"/>
  <c r="V1403" i="11"/>
  <c r="V1847" i="11"/>
  <c r="V1705" i="11"/>
  <c r="V1430" i="11"/>
  <c r="V1874" i="11"/>
  <c r="V1660" i="11"/>
  <c r="V2018" i="11"/>
  <c r="V2274" i="11"/>
  <c r="V2530" i="11"/>
  <c r="V2103" i="11"/>
  <c r="V2359" i="11"/>
  <c r="V2615" i="11"/>
  <c r="V2164" i="11"/>
  <c r="V2420" i="11"/>
  <c r="V1719" i="11"/>
  <c r="V725" i="11"/>
  <c r="V1081" i="11"/>
  <c r="V1273" i="11"/>
  <c r="V1465" i="11"/>
  <c r="V929" i="11"/>
  <c r="V1154" i="11"/>
  <c r="V1346" i="11"/>
  <c r="V1733" i="11"/>
  <c r="V1591" i="11"/>
  <c r="V1942" i="11"/>
  <c r="V1760" i="11"/>
  <c r="V1666" i="11"/>
  <c r="V2102" i="11"/>
  <c r="V2438" i="11"/>
  <c r="V2107" i="11"/>
  <c r="V2443" i="11"/>
  <c r="V2072" i="11"/>
  <c r="V2424" i="11"/>
  <c r="V1842" i="11"/>
  <c r="V1072" i="11"/>
  <c r="V1336" i="11"/>
  <c r="V916" i="11"/>
  <c r="V1024" i="11"/>
  <c r="V1217" i="11"/>
  <c r="V1409" i="11"/>
  <c r="V1859" i="11"/>
  <c r="V1717" i="11"/>
  <c r="V1454" i="11"/>
  <c r="V1883" i="11"/>
  <c r="V1672" i="11"/>
  <c r="V2026" i="11"/>
  <c r="V2282" i="11"/>
  <c r="V2538" i="11"/>
  <c r="V2111" i="11"/>
  <c r="V2367" i="11"/>
  <c r="V2623" i="11"/>
  <c r="V2172" i="11"/>
  <c r="V2368" i="11"/>
  <c r="V2680" i="11"/>
  <c r="V2233" i="11"/>
  <c r="V2489" i="11"/>
  <c r="V2756" i="11"/>
  <c r="V2686" i="11"/>
  <c r="V2945" i="11"/>
  <c r="V2882" i="11"/>
  <c r="V2819" i="11"/>
  <c r="W76" i="11"/>
  <c r="W348" i="11"/>
  <c r="W604" i="11"/>
  <c r="W860" i="11"/>
  <c r="W1116" i="11"/>
  <c r="W5" i="11"/>
  <c r="W261" i="11"/>
  <c r="W517" i="11"/>
  <c r="W773" i="11"/>
  <c r="W1029" i="11"/>
  <c r="W82" i="11"/>
  <c r="V2380" i="11"/>
  <c r="V2061" i="11"/>
  <c r="V2413" i="11"/>
  <c r="V2760" i="11"/>
  <c r="V2773" i="11"/>
  <c r="V2806" i="11"/>
  <c r="V2823" i="11"/>
  <c r="V737" i="11"/>
  <c r="V1085" i="11"/>
  <c r="V1277" i="11"/>
  <c r="V1595" i="11"/>
  <c r="V1945" i="11"/>
  <c r="V1837" i="11"/>
  <c r="V1622" i="11"/>
  <c r="V1963" i="11"/>
  <c r="V1792" i="11"/>
  <c r="V2106" i="11"/>
  <c r="V2362" i="11"/>
  <c r="V2618" i="11"/>
  <c r="V2191" i="11"/>
  <c r="V2447" i="11"/>
  <c r="V1980" i="11"/>
  <c r="V2252" i="11"/>
  <c r="V2496" i="11"/>
  <c r="V2057" i="11"/>
  <c r="V2313" i="11"/>
  <c r="V2569" i="11"/>
  <c r="V2836" i="11"/>
  <c r="V2769" i="11"/>
  <c r="V2706" i="11"/>
  <c r="V2962" i="11"/>
  <c r="V2899" i="11"/>
  <c r="W156" i="11"/>
  <c r="W428" i="11"/>
  <c r="W684" i="11"/>
  <c r="W940" i="11"/>
  <c r="W1196" i="11"/>
  <c r="W85" i="11"/>
  <c r="W341" i="11"/>
  <c r="W597" i="11"/>
  <c r="W853" i="11"/>
  <c r="W1141" i="11"/>
  <c r="W178" i="11"/>
  <c r="V2540" i="11"/>
  <c r="V2173" i="11"/>
  <c r="V2509" i="11"/>
  <c r="V2872" i="11"/>
  <c r="V2885" i="11"/>
  <c r="V2902" i="11"/>
  <c r="V2935" i="11"/>
  <c r="V1145" i="11"/>
  <c r="V1337" i="11"/>
  <c r="V1715" i="11"/>
  <c r="V1573" i="11"/>
  <c r="V1930" i="11"/>
  <c r="V1742" i="11"/>
  <c r="V1505" i="11"/>
  <c r="V1900" i="11"/>
  <c r="V2186" i="11"/>
  <c r="V2442" i="11"/>
  <c r="V2015" i="11"/>
  <c r="V2271" i="11"/>
  <c r="V2527" i="11"/>
  <c r="V2076" i="11"/>
  <c r="V2332" i="11"/>
  <c r="V2584" i="11"/>
  <c r="V2137" i="11"/>
  <c r="V2393" i="11"/>
  <c r="V2649" i="11"/>
  <c r="V2916" i="11"/>
  <c r="V2849" i="11"/>
  <c r="V2786" i="11"/>
  <c r="V2723" i="11"/>
  <c r="V2979" i="11"/>
  <c r="W252" i="11"/>
  <c r="W508" i="11"/>
  <c r="W764" i="11"/>
  <c r="W1020" i="11"/>
  <c r="W1276" i="11"/>
  <c r="W165" i="11"/>
  <c r="W421" i="11"/>
  <c r="W677" i="11"/>
  <c r="W933" i="11"/>
  <c r="W1253" i="11"/>
  <c r="W290" i="11"/>
  <c r="V2636" i="11"/>
  <c r="V1107" i="11"/>
  <c r="V635" i="11"/>
  <c r="V1243" i="11"/>
  <c r="V854" i="11"/>
  <c r="V1316" i="11"/>
  <c r="V1511" i="11"/>
  <c r="V1700" i="11"/>
  <c r="V1870" i="11"/>
  <c r="V2414" i="11"/>
  <c r="V2243" i="11"/>
  <c r="V2627" i="11"/>
  <c r="V1656" i="11"/>
  <c r="V1848" i="11"/>
  <c r="V1013" i="11"/>
  <c r="V1210" i="11"/>
  <c r="V1402" i="11"/>
  <c r="V755" i="11"/>
  <c r="V1091" i="11"/>
  <c r="V1283" i="11"/>
  <c r="V1607" i="11"/>
  <c r="V1953" i="11"/>
  <c r="V1849" i="11"/>
  <c r="V1634" i="11"/>
  <c r="V1971" i="11"/>
  <c r="V1804" i="11"/>
  <c r="V2114" i="11"/>
  <c r="V2370" i="11"/>
  <c r="V2626" i="11"/>
  <c r="V2199" i="11"/>
  <c r="V2455" i="11"/>
  <c r="V1996" i="11"/>
  <c r="V2260" i="11"/>
  <c r="V2516" i="11"/>
  <c r="V1791" i="11"/>
  <c r="V928" i="11"/>
  <c r="V1153" i="11"/>
  <c r="V1345" i="11"/>
  <c r="V1537" i="11"/>
  <c r="V1034" i="11"/>
  <c r="V1226" i="11"/>
  <c r="V1436" i="11"/>
  <c r="V1877" i="11"/>
  <c r="V1735" i="11"/>
  <c r="V1490" i="11"/>
  <c r="V1911" i="11"/>
  <c r="V1858" i="11"/>
  <c r="V2230" i="11"/>
  <c r="V2566" i="11"/>
  <c r="V2235" i="11"/>
  <c r="V2571" i="11"/>
  <c r="V2200" i="11"/>
  <c r="V1686" i="11"/>
  <c r="V806" i="11"/>
  <c r="V1168" i="11"/>
  <c r="V1432" i="11"/>
  <c r="V474" i="11"/>
  <c r="V666" i="11"/>
  <c r="V858" i="11"/>
  <c r="V686" i="11"/>
  <c r="V1068" i="11"/>
  <c r="V1260" i="11"/>
  <c r="V1452" i="11"/>
  <c r="V203" i="11"/>
  <c r="V482" i="11"/>
  <c r="V69" i="11"/>
  <c r="V333" i="11"/>
  <c r="V525" i="11"/>
  <c r="V717" i="11"/>
  <c r="V909" i="11"/>
  <c r="V839" i="11"/>
  <c r="V1119" i="11"/>
  <c r="V1311" i="11"/>
  <c r="V1503" i="11"/>
  <c r="V1701" i="11"/>
  <c r="V671" i="11"/>
  <c r="V1063" i="11"/>
  <c r="V1255" i="11"/>
  <c r="V1447" i="11"/>
  <c r="V890" i="11"/>
  <c r="V1136" i="11"/>
  <c r="V1328" i="11"/>
  <c r="V1697" i="11"/>
  <c r="V1555" i="11"/>
  <c r="V1918" i="11"/>
  <c r="V1724" i="11"/>
  <c r="V1469" i="11"/>
  <c r="V1888" i="11"/>
  <c r="V2174" i="11"/>
  <c r="V2430" i="11"/>
  <c r="V1993" i="11"/>
  <c r="V2259" i="11"/>
  <c r="V2515" i="11"/>
  <c r="V2064" i="11"/>
  <c r="V1764" i="11"/>
  <c r="V860" i="11"/>
  <c r="V1126" i="11"/>
  <c r="V1318" i="11"/>
  <c r="V1510" i="11"/>
  <c r="V997" i="11"/>
  <c r="V1199" i="11"/>
  <c r="V1391" i="11"/>
  <c r="V1823" i="11"/>
  <c r="V1681" i="11"/>
  <c r="V2002" i="11"/>
  <c r="V1850" i="11"/>
  <c r="V1636" i="11"/>
  <c r="V1992" i="11"/>
  <c r="V2258" i="11"/>
  <c r="V2514" i="11"/>
  <c r="V2087" i="11"/>
  <c r="V2343" i="11"/>
  <c r="V2599" i="11"/>
  <c r="V2148" i="11"/>
  <c r="V2404" i="11"/>
  <c r="V1707" i="11"/>
  <c r="V689" i="11"/>
  <c r="V1069" i="11"/>
  <c r="V1261" i="11"/>
  <c r="V1453" i="11"/>
  <c r="V908" i="11"/>
  <c r="V1142" i="11"/>
  <c r="V1334" i="11"/>
  <c r="V1709" i="11"/>
  <c r="V1567" i="11"/>
  <c r="V1926" i="11"/>
  <c r="V1736" i="11"/>
  <c r="V1618" i="11"/>
  <c r="V2086" i="11"/>
  <c r="V2422" i="11"/>
  <c r="V2075" i="11"/>
  <c r="V2427" i="11"/>
  <c r="V2056" i="11"/>
  <c r="V2392" i="11"/>
  <c r="V1830" i="11"/>
  <c r="V1060" i="11"/>
  <c r="V1312" i="11"/>
  <c r="V773" i="11"/>
  <c r="V342" i="11"/>
  <c r="V534" i="11"/>
  <c r="V726" i="11"/>
  <c r="V918" i="11"/>
  <c r="V866" i="11"/>
  <c r="V1128" i="11"/>
  <c r="V1320" i="11"/>
  <c r="V1512" i="11"/>
  <c r="V347" i="11"/>
  <c r="V542" i="11"/>
  <c r="V165" i="11"/>
  <c r="V393" i="11"/>
  <c r="V585" i="11"/>
  <c r="V777" i="11"/>
  <c r="V969" i="11"/>
  <c r="V967" i="11"/>
  <c r="V1179" i="11"/>
  <c r="V1371" i="11"/>
  <c r="V1563" i="11"/>
  <c r="V1761" i="11"/>
  <c r="V851" i="11"/>
  <c r="V1123" i="11"/>
  <c r="V1315" i="11"/>
  <c r="V1507" i="11"/>
  <c r="V992" i="11"/>
  <c r="V1196" i="11"/>
  <c r="V1388" i="11"/>
  <c r="V1817" i="11"/>
  <c r="V1675" i="11"/>
  <c r="V1998" i="11"/>
  <c r="V1844" i="11"/>
  <c r="V1630" i="11"/>
  <c r="V1984" i="11"/>
  <c r="V2254" i="11"/>
  <c r="V2510" i="11"/>
  <c r="V2083" i="11"/>
  <c r="V2339" i="11"/>
  <c r="V2595" i="11"/>
  <c r="V1632" i="11"/>
  <c r="V1824" i="11"/>
  <c r="V977" i="11"/>
  <c r="V1186" i="11"/>
  <c r="V1378" i="11"/>
  <c r="V683" i="11"/>
  <c r="V1067" i="11"/>
  <c r="V1259" i="11"/>
  <c r="V1559" i="11"/>
  <c r="V1921" i="11"/>
  <c r="V1801" i="11"/>
  <c r="V1586" i="11"/>
  <c r="V1939" i="11"/>
  <c r="V1756" i="11"/>
  <c r="V2082" i="11"/>
  <c r="V2338" i="11"/>
  <c r="V2594" i="11"/>
  <c r="V2167" i="11"/>
  <c r="V2423" i="11"/>
  <c r="V2679" i="11"/>
  <c r="V2228" i="11"/>
  <c r="V2484" i="11"/>
  <c r="V1767" i="11"/>
  <c r="V869" i="11"/>
  <c r="V1129" i="11"/>
  <c r="V1321" i="11"/>
  <c r="V1513" i="11"/>
  <c r="V1001" i="11"/>
  <c r="V1202" i="11"/>
  <c r="V1394" i="11"/>
  <c r="V1829" i="11"/>
  <c r="V1687" i="11"/>
  <c r="V2006" i="11"/>
  <c r="V1879" i="11"/>
  <c r="V1786" i="11"/>
  <c r="V2182" i="11"/>
  <c r="V2534" i="11"/>
  <c r="V2187" i="11"/>
  <c r="V2523" i="11"/>
  <c r="V2168" i="11"/>
  <c r="V1650" i="11"/>
  <c r="V698" i="11"/>
  <c r="V1144" i="11"/>
  <c r="V1396" i="11"/>
  <c r="V701" i="11"/>
  <c r="V1073" i="11"/>
  <c r="V1265" i="11"/>
  <c r="V1571" i="11"/>
  <c r="V1929" i="11"/>
  <c r="V1813" i="11"/>
  <c r="V1598" i="11"/>
  <c r="V1947" i="11"/>
  <c r="V1768" i="11"/>
  <c r="V2090" i="11"/>
  <c r="V2346" i="11"/>
  <c r="V2602" i="11"/>
  <c r="V2175" i="11"/>
  <c r="V2431" i="11"/>
  <c r="V2687" i="11"/>
  <c r="V2236" i="11"/>
  <c r="V2476" i="11"/>
  <c r="V2041" i="11"/>
  <c r="V2297" i="11"/>
  <c r="V2553" i="11"/>
  <c r="V2820" i="11"/>
  <c r="V2753" i="11"/>
  <c r="V2689" i="11"/>
  <c r="V2946" i="11"/>
  <c r="V2883" i="11"/>
  <c r="W140" i="11"/>
  <c r="W412" i="11"/>
  <c r="W668" i="11"/>
  <c r="W924" i="11"/>
  <c r="W1180" i="11"/>
  <c r="W69" i="11"/>
  <c r="W325" i="11"/>
  <c r="W581" i="11"/>
  <c r="W837" i="11"/>
  <c r="W1125" i="11"/>
  <c r="W162" i="11"/>
  <c r="V2504" i="11"/>
  <c r="V2157" i="11"/>
  <c r="V2493" i="11"/>
  <c r="V2840" i="11"/>
  <c r="V2869" i="11"/>
  <c r="V2886" i="11"/>
  <c r="V2903" i="11"/>
  <c r="V881" i="11"/>
  <c r="V1133" i="11"/>
  <c r="V1325" i="11"/>
  <c r="V1691" i="11"/>
  <c r="V1547" i="11"/>
  <c r="V1914" i="11"/>
  <c r="V1718" i="11"/>
  <c r="V1457" i="11"/>
  <c r="V1884" i="11"/>
  <c r="V2170" i="11"/>
  <c r="V2426" i="11"/>
  <c r="V1985" i="11"/>
  <c r="V2255" i="11"/>
  <c r="V2511" i="11"/>
  <c r="V2060" i="11"/>
  <c r="V2316" i="11"/>
  <c r="V2568" i="11"/>
  <c r="V2121" i="11"/>
  <c r="V2377" i="11"/>
  <c r="V2633" i="11"/>
  <c r="V2900" i="11"/>
  <c r="V2833" i="11"/>
  <c r="V2770" i="11"/>
  <c r="V2707" i="11"/>
  <c r="V2963" i="11"/>
  <c r="W236" i="11"/>
  <c r="W492" i="11"/>
  <c r="W748" i="11"/>
  <c r="W1004" i="11"/>
  <c r="W1260" i="11"/>
  <c r="W149" i="11"/>
  <c r="W405" i="11"/>
  <c r="W661" i="11"/>
  <c r="W917" i="11"/>
  <c r="W1221" i="11"/>
  <c r="W274" i="11"/>
  <c r="V2620" i="11"/>
  <c r="V2253" i="11"/>
  <c r="V2605" i="11"/>
  <c r="V2952" i="11"/>
  <c r="V2965" i="11"/>
  <c r="V2998" i="11"/>
  <c r="W16" i="11"/>
  <c r="V1193" i="11"/>
  <c r="V1385" i="11"/>
  <c r="V1811" i="11"/>
  <c r="V1669" i="11"/>
  <c r="V1994" i="11"/>
  <c r="V1838" i="11"/>
  <c r="V1624" i="11"/>
  <c r="V1976" i="11"/>
  <c r="V2250" i="11"/>
  <c r="V2506" i="11"/>
  <c r="V2079" i="11"/>
  <c r="V2335" i="11"/>
  <c r="V2591" i="11"/>
  <c r="V2140" i="11"/>
  <c r="V2256" i="11"/>
  <c r="V2648" i="11"/>
  <c r="V2201" i="11"/>
  <c r="V2457" i="11"/>
  <c r="V2724" i="11"/>
  <c r="V2980" i="11"/>
  <c r="V2913" i="11"/>
  <c r="V2850" i="11"/>
  <c r="V2787" i="11"/>
  <c r="W44" i="11"/>
  <c r="W316" i="11"/>
  <c r="W572" i="11"/>
  <c r="W828" i="11"/>
  <c r="V2839" i="11"/>
  <c r="V1961" i="11"/>
  <c r="V1816" i="11"/>
  <c r="V2207" i="11"/>
  <c r="V2520" i="11"/>
  <c r="V2852" i="11"/>
  <c r="V2915" i="11"/>
  <c r="W956" i="11"/>
  <c r="W1340" i="11"/>
  <c r="W293" i="11"/>
  <c r="W613" i="11"/>
  <c r="W997" i="11"/>
  <c r="W114" i="11"/>
  <c r="V2556" i="11"/>
  <c r="V2285" i="11"/>
  <c r="V2621" i="11"/>
  <c r="V2968" i="11"/>
  <c r="V2997" i="11"/>
  <c r="V2695" i="11"/>
  <c r="W80" i="11"/>
  <c r="V1541" i="11"/>
  <c r="V1912" i="11"/>
  <c r="V2198" i="11"/>
  <c r="V2454" i="11"/>
  <c r="V2027" i="11"/>
  <c r="V2283" i="11"/>
  <c r="V2539" i="11"/>
  <c r="V2088" i="11"/>
  <c r="V2344" i="11"/>
  <c r="V1722" i="11"/>
  <c r="V734" i="11"/>
  <c r="V1084" i="11"/>
  <c r="V1276" i="11"/>
  <c r="V1468" i="11"/>
  <c r="V934" i="11"/>
  <c r="V1157" i="11"/>
  <c r="V1349" i="11"/>
  <c r="V1739" i="11"/>
  <c r="V1597" i="11"/>
  <c r="V1946" i="11"/>
  <c r="V1766" i="11"/>
  <c r="V1552" i="11"/>
  <c r="V1916" i="11"/>
  <c r="V2202" i="11"/>
  <c r="V2458" i="11"/>
  <c r="V2031" i="11"/>
  <c r="V2287" i="11"/>
  <c r="V2543" i="11"/>
  <c r="V2092" i="11"/>
  <c r="V2348" i="11"/>
  <c r="V2600" i="11"/>
  <c r="V2153" i="11"/>
  <c r="V2409" i="11"/>
  <c r="V2665" i="11"/>
  <c r="V2932" i="11"/>
  <c r="V2865" i="11"/>
  <c r="V2802" i="11"/>
  <c r="V2739" i="11"/>
  <c r="V2995" i="11"/>
  <c r="W268" i="11"/>
  <c r="W524" i="11"/>
  <c r="W780" i="11"/>
  <c r="W1036" i="11"/>
  <c r="W1292" i="11"/>
  <c r="W181" i="11"/>
  <c r="W437" i="11"/>
  <c r="W693" i="11"/>
  <c r="W949" i="11"/>
  <c r="W1269" i="11"/>
  <c r="W306" i="11"/>
  <c r="V2668" i="11"/>
  <c r="V2301" i="11"/>
  <c r="V2637" i="11"/>
  <c r="V3000" i="11"/>
  <c r="V2694" i="11"/>
  <c r="V2711" i="11"/>
  <c r="W160" i="11"/>
  <c r="W1237" i="11"/>
  <c r="W194" i="11"/>
  <c r="V2440" i="11"/>
  <c r="V2013" i="11"/>
  <c r="V2269" i="11"/>
  <c r="V2525" i="11"/>
  <c r="V2792" i="11"/>
  <c r="V2725" i="11"/>
  <c r="V2981" i="11"/>
  <c r="V2918" i="11"/>
  <c r="V2855" i="11"/>
  <c r="W112" i="11"/>
  <c r="W384" i="11"/>
  <c r="W640" i="11"/>
  <c r="W896" i="11"/>
  <c r="W1152" i="11"/>
  <c r="W41" i="11"/>
  <c r="W313" i="11"/>
  <c r="W569" i="11"/>
  <c r="W825" i="11"/>
  <c r="W1081" i="11"/>
  <c r="W22" i="11"/>
  <c r="V2544" i="11"/>
  <c r="V2097" i="11"/>
  <c r="V2353" i="11"/>
  <c r="V2609" i="11"/>
  <c r="V2876" i="11"/>
  <c r="V2809" i="11"/>
  <c r="V2746" i="11"/>
  <c r="V2674" i="11"/>
  <c r="V2939" i="11"/>
  <c r="W212" i="11"/>
  <c r="W468" i="11"/>
  <c r="W724" i="11"/>
  <c r="W980" i="11"/>
  <c r="W1236" i="11"/>
  <c r="W125" i="11"/>
  <c r="W429" i="11"/>
  <c r="W685" i="11"/>
  <c r="W941" i="11"/>
  <c r="W1197" i="11"/>
  <c r="W154" i="11"/>
  <c r="W144" i="11"/>
  <c r="W400" i="11"/>
  <c r="W656" i="11"/>
  <c r="W912" i="11"/>
  <c r="W1168" i="11"/>
  <c r="W57" i="11"/>
  <c r="W329" i="11"/>
  <c r="W585" i="11"/>
  <c r="W841" i="11"/>
  <c r="W1097" i="11"/>
  <c r="W38" i="11"/>
  <c r="V2560" i="11"/>
  <c r="V2113" i="11"/>
  <c r="V2369" i="11"/>
  <c r="V2625" i="11"/>
  <c r="V2892" i="11"/>
  <c r="V2825" i="11"/>
  <c r="V2762" i="11"/>
  <c r="V2699" i="11"/>
  <c r="V2955" i="11"/>
  <c r="W228" i="11"/>
  <c r="W484" i="11"/>
  <c r="W740" i="11"/>
  <c r="W996" i="11"/>
  <c r="W1252" i="11"/>
  <c r="W157" i="11"/>
  <c r="W445" i="11"/>
  <c r="W701" i="11"/>
  <c r="W957" i="11"/>
  <c r="W1213" i="11"/>
  <c r="W170" i="11"/>
  <c r="W416" i="11"/>
  <c r="W672" i="11"/>
  <c r="W928" i="11"/>
  <c r="W1184" i="11"/>
  <c r="W73" i="11"/>
  <c r="W345" i="11"/>
  <c r="W601" i="11"/>
  <c r="W857" i="11"/>
  <c r="W1113" i="11"/>
  <c r="W54" i="11"/>
  <c r="V2576" i="11"/>
  <c r="V2129" i="11"/>
  <c r="V2385" i="11"/>
  <c r="V2641" i="11"/>
  <c r="V2908" i="11"/>
  <c r="V2841" i="11"/>
  <c r="V2778" i="11"/>
  <c r="V2715" i="11"/>
  <c r="V2971" i="11"/>
  <c r="W244" i="11"/>
  <c r="W500" i="11"/>
  <c r="W756" i="11"/>
  <c r="W1012" i="11"/>
  <c r="W1268" i="11"/>
  <c r="W205" i="11"/>
  <c r="W461" i="11"/>
  <c r="W717" i="11"/>
  <c r="W973" i="11"/>
  <c r="W1229" i="11"/>
  <c r="W186" i="11"/>
  <c r="W176" i="11"/>
  <c r="W432" i="11"/>
  <c r="W688" i="11"/>
  <c r="W944" i="11"/>
  <c r="W1200" i="11"/>
  <c r="W89" i="11"/>
  <c r="W361" i="11"/>
  <c r="W617" i="11"/>
  <c r="W873" i="11"/>
  <c r="W1129" i="11"/>
  <c r="W70" i="11"/>
  <c r="V2592" i="11"/>
  <c r="V2145" i="11"/>
  <c r="V2401" i="11"/>
  <c r="V2657" i="11"/>
  <c r="V2924" i="11"/>
  <c r="V2857" i="11"/>
  <c r="V2794" i="11"/>
  <c r="V2731" i="11"/>
  <c r="V2987" i="11"/>
  <c r="W260" i="11"/>
  <c r="W516" i="11"/>
  <c r="W772" i="11"/>
  <c r="W1028" i="11"/>
  <c r="W1284" i="11"/>
  <c r="W221" i="11"/>
  <c r="W477" i="11"/>
  <c r="W733" i="11"/>
  <c r="W989" i="11"/>
  <c r="W1245" i="11"/>
  <c r="W202" i="11"/>
  <c r="V2240" i="11"/>
  <c r="V2644" i="11"/>
  <c r="V2197" i="11"/>
  <c r="V2453" i="11"/>
  <c r="V2720" i="11"/>
  <c r="V2976" i="11"/>
  <c r="V2909" i="11"/>
  <c r="V2846" i="11"/>
  <c r="V2783" i="11"/>
  <c r="W56" i="11"/>
  <c r="W312" i="11"/>
  <c r="W568" i="11"/>
  <c r="W824" i="11"/>
  <c r="W1080" i="11"/>
  <c r="W1336" i="11"/>
  <c r="W257" i="11"/>
  <c r="W513" i="11"/>
  <c r="W769" i="11"/>
  <c r="W1025" i="11"/>
  <c r="W1281" i="11"/>
  <c r="W238" i="11"/>
  <c r="W494" i="11"/>
  <c r="W562" i="11"/>
  <c r="W818" i="11"/>
  <c r="W1074" i="11"/>
  <c r="W19" i="11"/>
  <c r="W275" i="11"/>
  <c r="W531" i="11"/>
  <c r="W787" i="11"/>
  <c r="W1043" i="11"/>
  <c r="W1299" i="11"/>
  <c r="W1528" i="11"/>
  <c r="W1784" i="11"/>
  <c r="W2040" i="11"/>
  <c r="W2296" i="11"/>
  <c r="W2552" i="11"/>
  <c r="W1565" i="11"/>
  <c r="W2029" i="11"/>
  <c r="W2573" i="11"/>
  <c r="W742" i="11"/>
  <c r="W503" i="11"/>
  <c r="W1500" i="11"/>
  <c r="W362" i="11"/>
  <c r="V2532" i="11"/>
  <c r="V2085" i="11"/>
  <c r="V2341" i="11"/>
  <c r="V2597" i="11"/>
  <c r="V2864" i="11"/>
  <c r="V2797" i="11"/>
  <c r="V2734" i="11"/>
  <c r="V2990" i="11"/>
  <c r="V2927" i="11"/>
  <c r="W200" i="11"/>
  <c r="W456" i="11"/>
  <c r="W712" i="11"/>
  <c r="W968" i="11"/>
  <c r="W1224" i="11"/>
  <c r="W129" i="11"/>
  <c r="W401" i="11"/>
  <c r="W657" i="11"/>
  <c r="W913" i="11"/>
  <c r="W1169" i="11"/>
  <c r="W110" i="11"/>
  <c r="W382" i="11"/>
  <c r="W418" i="11"/>
  <c r="W706" i="11"/>
  <c r="W962" i="11"/>
  <c r="W1218" i="11"/>
  <c r="W163" i="11"/>
  <c r="W419" i="11"/>
  <c r="W675" i="11"/>
  <c r="W931" i="11"/>
  <c r="W1187" i="11"/>
  <c r="W1416" i="11"/>
  <c r="W1672" i="11"/>
  <c r="W1928" i="11"/>
  <c r="W2184" i="11"/>
  <c r="W2440" i="11"/>
  <c r="W1453" i="11"/>
  <c r="W1805" i="11"/>
  <c r="W2317" i="11"/>
  <c r="W1786" i="11"/>
  <c r="W7" i="11"/>
  <c r="W1079" i="11"/>
  <c r="W378" i="11"/>
  <c r="V2548" i="11"/>
  <c r="V2101" i="11"/>
  <c r="V2357" i="11"/>
  <c r="V2613" i="11"/>
  <c r="V2880" i="11"/>
  <c r="V2813" i="11"/>
  <c r="V2750" i="11"/>
  <c r="V2682" i="11"/>
  <c r="V2943" i="11"/>
  <c r="W216" i="11"/>
  <c r="W472" i="11"/>
  <c r="W728" i="11"/>
  <c r="W984" i="11"/>
  <c r="W1240" i="11"/>
  <c r="W145" i="11"/>
  <c r="W417" i="11"/>
  <c r="W673" i="11"/>
  <c r="W929" i="11"/>
  <c r="W1185" i="11"/>
  <c r="W126" i="11"/>
  <c r="W398" i="11"/>
  <c r="W442" i="11"/>
  <c r="W722" i="11"/>
  <c r="W978" i="11"/>
  <c r="W1234" i="11"/>
  <c r="W179" i="11"/>
  <c r="W435" i="11"/>
  <c r="W691" i="11"/>
  <c r="W947" i="11"/>
  <c r="W1203" i="11"/>
  <c r="W1432" i="11"/>
  <c r="W1688" i="11"/>
  <c r="W1944" i="11"/>
  <c r="W2200" i="11"/>
  <c r="W2456" i="11"/>
  <c r="W1469" i="11"/>
  <c r="W1837" i="11"/>
  <c r="W2349" i="11"/>
  <c r="W1850" i="11"/>
  <c r="W119" i="11"/>
  <c r="W1143" i="11"/>
  <c r="W266" i="11"/>
  <c r="V2396" i="11"/>
  <c r="V1965" i="11"/>
  <c r="V2245" i="11"/>
  <c r="V1097" i="11"/>
  <c r="V1861" i="11"/>
  <c r="V2122" i="11"/>
  <c r="V2463" i="11"/>
  <c r="V2073" i="11"/>
  <c r="V2785" i="11"/>
  <c r="W172" i="11"/>
  <c r="W1084" i="11"/>
  <c r="W37" i="11"/>
  <c r="W357" i="11"/>
  <c r="W741" i="11"/>
  <c r="W1077" i="11"/>
  <c r="W210" i="11"/>
  <c r="V2029" i="11"/>
  <c r="V2365" i="11"/>
  <c r="V2712" i="11"/>
  <c r="V2741" i="11"/>
  <c r="V2758" i="11"/>
  <c r="V2775" i="11"/>
  <c r="V1856" i="11"/>
  <c r="V1642" i="11"/>
  <c r="V2000" i="11"/>
  <c r="V2262" i="11"/>
  <c r="V2518" i="11"/>
  <c r="V2091" i="11"/>
  <c r="V2347" i="11"/>
  <c r="V2603" i="11"/>
  <c r="V2152" i="11"/>
  <c r="V2408" i="11"/>
  <c r="V1770" i="11"/>
  <c r="V878" i="11"/>
  <c r="V1132" i="11"/>
  <c r="V1324" i="11"/>
  <c r="V1516" i="11"/>
  <c r="V1006" i="11"/>
  <c r="V1205" i="11"/>
  <c r="V1397" i="11"/>
  <c r="V1835" i="11"/>
  <c r="V1693" i="11"/>
  <c r="V2010" i="11"/>
  <c r="V1862" i="11"/>
  <c r="V1648" i="11"/>
  <c r="V2008" i="11"/>
  <c r="V2266" i="11"/>
  <c r="V2522" i="11"/>
  <c r="V2095" i="11"/>
  <c r="V2351" i="11"/>
  <c r="V2607" i="11"/>
  <c r="V2156" i="11"/>
  <c r="V2320" i="11"/>
  <c r="V2664" i="11"/>
  <c r="V2217" i="11"/>
  <c r="V2473" i="11"/>
  <c r="V2740" i="11"/>
  <c r="V2996" i="11"/>
  <c r="V2929" i="11"/>
  <c r="V2866" i="11"/>
  <c r="V2803" i="11"/>
  <c r="W60" i="11"/>
  <c r="W332" i="11"/>
  <c r="W588" i="11"/>
  <c r="W844" i="11"/>
  <c r="W1100" i="11"/>
  <c r="W1356" i="11"/>
  <c r="W245" i="11"/>
  <c r="W501" i="11"/>
  <c r="W757" i="11"/>
  <c r="W1013" i="11"/>
  <c r="W50" i="11"/>
  <c r="V2336" i="11"/>
  <c r="V2045" i="11"/>
  <c r="V2381" i="11"/>
  <c r="V2744" i="11"/>
  <c r="V2757" i="11"/>
  <c r="V2774" i="11"/>
  <c r="V2807" i="11"/>
  <c r="W1045" i="11"/>
  <c r="W1301" i="11"/>
  <c r="W258" i="11"/>
  <c r="V2524" i="11"/>
  <c r="V2077" i="11"/>
  <c r="V2333" i="11"/>
  <c r="V2589" i="11"/>
  <c r="V2856" i="11"/>
  <c r="V2789" i="11"/>
  <c r="V2726" i="11"/>
  <c r="V2982" i="11"/>
  <c r="V2919" i="11"/>
  <c r="W192" i="11"/>
  <c r="W448" i="11"/>
  <c r="W704" i="11"/>
  <c r="W960" i="11"/>
  <c r="W1216" i="11"/>
  <c r="W121" i="11"/>
  <c r="W377" i="11"/>
  <c r="W633" i="11"/>
  <c r="W889" i="11"/>
  <c r="W1145" i="11"/>
  <c r="W86" i="11"/>
  <c r="V2608" i="11"/>
  <c r="V2161" i="11"/>
  <c r="V2417" i="11"/>
  <c r="V2677" i="11"/>
  <c r="V2940" i="11"/>
  <c r="V2873" i="11"/>
  <c r="V2810" i="11"/>
  <c r="V2747" i="11"/>
  <c r="W20" i="11"/>
  <c r="W276" i="11"/>
  <c r="W532" i="11"/>
  <c r="W788" i="11"/>
  <c r="W1044" i="11"/>
  <c r="W1300" i="11"/>
  <c r="W237" i="11"/>
  <c r="W493" i="11"/>
  <c r="W749" i="11"/>
  <c r="W1005" i="11"/>
  <c r="W1261" i="11"/>
  <c r="W218" i="11"/>
  <c r="W208" i="11"/>
  <c r="W464" i="11"/>
  <c r="W720" i="11"/>
  <c r="W976" i="11"/>
  <c r="W1232" i="11"/>
  <c r="W137" i="11"/>
  <c r="W393" i="11"/>
  <c r="W649" i="11"/>
  <c r="W905" i="11"/>
  <c r="W1161" i="11"/>
  <c r="V2160" i="11"/>
  <c r="V2624" i="11"/>
  <c r="V2177" i="11"/>
  <c r="V2433" i="11"/>
  <c r="V2700" i="11"/>
  <c r="V2956" i="11"/>
  <c r="V2889" i="11"/>
  <c r="V2826" i="11"/>
  <c r="V2763" i="11"/>
  <c r="W36" i="11"/>
  <c r="W292" i="11"/>
  <c r="W548" i="11"/>
  <c r="W804" i="11"/>
  <c r="W1060" i="11"/>
  <c r="W1316" i="11"/>
  <c r="W253" i="11"/>
  <c r="W509" i="11"/>
  <c r="W765" i="11"/>
  <c r="W1021" i="11"/>
  <c r="W1277" i="11"/>
  <c r="W234" i="11"/>
  <c r="W480" i="11"/>
  <c r="W736" i="11"/>
  <c r="W992" i="11"/>
  <c r="W1248" i="11"/>
  <c r="W153" i="11"/>
  <c r="W409" i="11"/>
  <c r="W665" i="11"/>
  <c r="W921" i="11"/>
  <c r="W1177" i="11"/>
  <c r="V2224" i="11"/>
  <c r="V2640" i="11"/>
  <c r="V2193" i="11"/>
  <c r="V2449" i="11"/>
  <c r="V2716" i="11"/>
  <c r="V2972" i="11"/>
  <c r="V2905" i="11"/>
  <c r="V2842" i="11"/>
  <c r="V2779" i="11"/>
  <c r="W52" i="11"/>
  <c r="W308" i="11"/>
  <c r="W564" i="11"/>
  <c r="W820" i="11"/>
  <c r="W1076" i="11"/>
  <c r="W1332" i="11"/>
  <c r="W269" i="11"/>
  <c r="W525" i="11"/>
  <c r="W781" i="11"/>
  <c r="W1037" i="11"/>
  <c r="W1293" i="11"/>
  <c r="W250" i="11"/>
  <c r="W240" i="11"/>
  <c r="W496" i="11"/>
  <c r="W752" i="11"/>
  <c r="W1008" i="11"/>
  <c r="W1264" i="11"/>
  <c r="W169" i="11"/>
  <c r="W425" i="11"/>
  <c r="W681" i="11"/>
  <c r="W937" i="11"/>
  <c r="W1193" i="11"/>
  <c r="V2288" i="11"/>
  <c r="V2656" i="11"/>
  <c r="V2209" i="11"/>
  <c r="V2465" i="11"/>
  <c r="V2732" i="11"/>
  <c r="V2988" i="11"/>
  <c r="V2921" i="11"/>
  <c r="V2858" i="11"/>
  <c r="V2795" i="11"/>
  <c r="W68" i="11"/>
  <c r="W324" i="11"/>
  <c r="W580" i="11"/>
  <c r="W836" i="11"/>
  <c r="W1092" i="11"/>
  <c r="W1348" i="11"/>
  <c r="W285" i="11"/>
  <c r="W541" i="11"/>
  <c r="W797" i="11"/>
  <c r="W1053" i="11"/>
  <c r="W1309" i="11"/>
  <c r="W282" i="11"/>
  <c r="V2428" i="11"/>
  <c r="V1997" i="11"/>
  <c r="V2261" i="11"/>
  <c r="V2517" i="11"/>
  <c r="V2784" i="11"/>
  <c r="V2717" i="11"/>
  <c r="V2973" i="11"/>
  <c r="V2910" i="11"/>
  <c r="V2847" i="11"/>
  <c r="W120" i="11"/>
  <c r="W376" i="11"/>
  <c r="W632" i="11"/>
  <c r="W888" i="11"/>
  <c r="W1144" i="11"/>
  <c r="W33" i="11"/>
  <c r="W321" i="11"/>
  <c r="W577" i="11"/>
  <c r="W833" i="11"/>
  <c r="W1089" i="11"/>
  <c r="W30" i="11"/>
  <c r="W302" i="11"/>
  <c r="W166" i="11"/>
  <c r="W626" i="11"/>
  <c r="W882" i="11"/>
  <c r="W1138" i="11"/>
  <c r="W83" i="11"/>
  <c r="W339" i="11"/>
  <c r="W595" i="11"/>
  <c r="W851" i="11"/>
  <c r="W1107" i="11"/>
  <c r="W1363" i="11"/>
  <c r="W1592" i="11"/>
  <c r="W1848" i="11"/>
  <c r="W2104" i="11"/>
  <c r="W2360" i="11"/>
  <c r="W1373" i="11"/>
  <c r="W1645" i="11"/>
  <c r="W2157" i="11"/>
  <c r="W1466" i="11"/>
  <c r="W998" i="11"/>
  <c r="W759" i="11"/>
  <c r="W1756" i="11"/>
  <c r="W426" i="11"/>
  <c r="V2596" i="11"/>
  <c r="V2149" i="11"/>
  <c r="V2405" i="11"/>
  <c r="V2661" i="11"/>
  <c r="V2928" i="11"/>
  <c r="V2861" i="11"/>
  <c r="V2798" i="11"/>
  <c r="V2735" i="11"/>
  <c r="V2991" i="11"/>
  <c r="W264" i="11"/>
  <c r="W520" i="11"/>
  <c r="W776" i="11"/>
  <c r="W1032" i="11"/>
  <c r="W1288" i="11"/>
  <c r="W209" i="11"/>
  <c r="W465" i="11"/>
  <c r="W721" i="11"/>
  <c r="W977" i="11"/>
  <c r="W1233" i="11"/>
  <c r="W190" i="11"/>
  <c r="W446" i="11"/>
  <c r="W506" i="11"/>
  <c r="W770" i="11"/>
  <c r="W1026" i="11"/>
  <c r="W1282" i="11"/>
  <c r="W227" i="11"/>
  <c r="W483" i="11"/>
  <c r="W739" i="11"/>
  <c r="W995" i="11"/>
  <c r="W1251" i="11"/>
  <c r="W1480" i="11"/>
  <c r="W1736" i="11"/>
  <c r="W1992" i="11"/>
  <c r="W2248" i="11"/>
  <c r="W2504" i="11"/>
  <c r="W1517" i="11"/>
  <c r="W1933" i="11"/>
  <c r="W2445" i="11"/>
  <c r="W550" i="11"/>
  <c r="W311" i="11"/>
  <c r="W1335" i="11"/>
  <c r="V2112" i="11"/>
  <c r="V2612" i="11"/>
  <c r="V2165" i="11"/>
  <c r="V2421" i="11"/>
  <c r="V2685" i="11"/>
  <c r="V2944" i="11"/>
  <c r="V2877" i="11"/>
  <c r="V2814" i="11"/>
  <c r="V2751" i="11"/>
  <c r="W24" i="11"/>
  <c r="W280" i="11"/>
  <c r="W536" i="11"/>
  <c r="W792" i="11"/>
  <c r="V1289" i="11"/>
  <c r="V1646" i="11"/>
  <c r="V2378" i="11"/>
  <c r="V2012" i="11"/>
  <c r="V2329" i="11"/>
  <c r="V2722" i="11"/>
  <c r="W444" i="11"/>
  <c r="W1148" i="11"/>
  <c r="W101" i="11"/>
  <c r="W485" i="11"/>
  <c r="W805" i="11"/>
  <c r="W1157" i="11"/>
  <c r="V2208" i="11"/>
  <c r="V2109" i="11"/>
  <c r="V2445" i="11"/>
  <c r="V2808" i="11"/>
  <c r="V2821" i="11"/>
  <c r="V2838" i="11"/>
  <c r="V2871" i="11"/>
  <c r="V1927" i="11"/>
  <c r="V1738" i="11"/>
  <c r="V2070" i="11"/>
  <c r="V2326" i="11"/>
  <c r="V2582" i="11"/>
  <c r="V2155" i="11"/>
  <c r="V2411" i="11"/>
  <c r="V2667" i="11"/>
  <c r="V2216" i="11"/>
  <c r="V1626" i="11"/>
  <c r="V1818" i="11"/>
  <c r="V968" i="11"/>
  <c r="V1180" i="11"/>
  <c r="V1372" i="11"/>
  <c r="V665" i="11"/>
  <c r="V1061" i="11"/>
  <c r="V1253" i="11"/>
  <c r="V1544" i="11"/>
  <c r="V1913" i="11"/>
  <c r="V1789" i="11"/>
  <c r="V1574" i="11"/>
  <c r="V1931" i="11"/>
  <c r="V1744" i="11"/>
  <c r="V2074" i="11"/>
  <c r="V2330" i="11"/>
  <c r="V2586" i="11"/>
  <c r="V2159" i="11"/>
  <c r="V2415" i="11"/>
  <c r="V2671" i="11"/>
  <c r="V2220" i="11"/>
  <c r="V2456" i="11"/>
  <c r="V2025" i="11"/>
  <c r="V2281" i="11"/>
  <c r="V2537" i="11"/>
  <c r="V2804" i="11"/>
  <c r="V2737" i="11"/>
  <c r="V2993" i="11"/>
  <c r="V2930" i="11"/>
  <c r="V2867" i="11"/>
  <c r="W124" i="11"/>
  <c r="W396" i="11"/>
  <c r="W652" i="11"/>
  <c r="W908" i="11"/>
  <c r="W1164" i="11"/>
  <c r="W53" i="11"/>
  <c r="W309" i="11"/>
  <c r="W565" i="11"/>
  <c r="W821" i="11"/>
  <c r="W1093" i="11"/>
  <c r="W146" i="11"/>
  <c r="V2480" i="11"/>
  <c r="V2125" i="11"/>
  <c r="V2477" i="11"/>
  <c r="V2824" i="11"/>
  <c r="V2837" i="11"/>
  <c r="V2870" i="11"/>
  <c r="V2887" i="11"/>
  <c r="W1109" i="11"/>
  <c r="W66" i="11"/>
  <c r="W322" i="11"/>
  <c r="V2588" i="11"/>
  <c r="V2141" i="11"/>
  <c r="V2397" i="11"/>
  <c r="V2653" i="11"/>
  <c r="V2920" i="11"/>
  <c r="V2853" i="11"/>
  <c r="V2790" i="11"/>
  <c r="V2727" i="11"/>
  <c r="V2983" i="11"/>
  <c r="W256" i="11"/>
  <c r="W512" i="11"/>
  <c r="W768" i="11"/>
  <c r="W1024" i="11"/>
  <c r="W1280" i="11"/>
  <c r="W185" i="11"/>
  <c r="W441" i="11"/>
  <c r="W697" i="11"/>
  <c r="W953" i="11"/>
  <c r="W1209" i="11"/>
  <c r="V2352" i="11"/>
  <c r="V2672" i="11"/>
  <c r="V2225" i="11"/>
  <c r="V2481" i="11"/>
  <c r="V2748" i="11"/>
  <c r="V2670" i="11"/>
  <c r="V2937" i="11"/>
  <c r="V2874" i="11"/>
  <c r="V2811" i="11"/>
  <c r="W84" i="11"/>
  <c r="W340" i="11"/>
  <c r="W596" i="11"/>
  <c r="W852" i="11"/>
  <c r="W1108" i="11"/>
  <c r="W1364" i="11"/>
  <c r="W301" i="11"/>
  <c r="W557" i="11"/>
  <c r="W813" i="11"/>
  <c r="W1069" i="11"/>
  <c r="W10" i="11"/>
  <c r="W314" i="11"/>
  <c r="W272" i="11"/>
  <c r="W528" i="11"/>
  <c r="W784" i="11"/>
  <c r="W1040" i="11"/>
  <c r="W1296" i="11"/>
  <c r="W201" i="11"/>
  <c r="W457" i="11"/>
  <c r="W713" i="11"/>
  <c r="W969" i="11"/>
  <c r="W1225" i="11"/>
  <c r="V2384" i="11"/>
  <c r="V2688" i="11"/>
  <c r="V2241" i="11"/>
  <c r="V2497" i="11"/>
  <c r="V2764" i="11"/>
  <c r="V2697" i="11"/>
  <c r="V2953" i="11"/>
  <c r="V2890" i="11"/>
  <c r="V2827" i="11"/>
  <c r="W100" i="11"/>
  <c r="W356" i="11"/>
  <c r="W612" i="11"/>
  <c r="W868" i="11"/>
  <c r="W1124" i="11"/>
  <c r="W13" i="11"/>
  <c r="W317" i="11"/>
  <c r="W573" i="11"/>
  <c r="W829" i="11"/>
  <c r="W1085" i="11"/>
  <c r="W26" i="11"/>
  <c r="W288" i="11"/>
  <c r="W544" i="11"/>
  <c r="W800" i="11"/>
  <c r="W1056" i="11"/>
  <c r="W1312" i="11"/>
  <c r="W217" i="11"/>
  <c r="W473" i="11"/>
  <c r="W729" i="11"/>
  <c r="W985" i="11"/>
  <c r="W1241" i="11"/>
  <c r="V2416" i="11"/>
  <c r="V1989" i="11"/>
  <c r="V2257" i="11"/>
  <c r="V2513" i="11"/>
  <c r="V2780" i="11"/>
  <c r="V2713" i="11"/>
  <c r="V2969" i="11"/>
  <c r="V2906" i="11"/>
  <c r="V2843" i="11"/>
  <c r="W116" i="11"/>
  <c r="W372" i="11"/>
  <c r="W628" i="11"/>
  <c r="W884" i="11"/>
  <c r="W1140" i="11"/>
  <c r="W29" i="11"/>
  <c r="W333" i="11"/>
  <c r="W589" i="11"/>
  <c r="W845" i="11"/>
  <c r="W1101" i="11"/>
  <c r="W42" i="11"/>
  <c r="W32" i="11"/>
  <c r="W304" i="11"/>
  <c r="W560" i="11"/>
  <c r="W816" i="11"/>
  <c r="W1072" i="11"/>
  <c r="W1328" i="11"/>
  <c r="W233" i="11"/>
  <c r="W489" i="11"/>
  <c r="W745" i="11"/>
  <c r="W1001" i="11"/>
  <c r="W1257" i="11"/>
  <c r="V2444" i="11"/>
  <c r="V2017" i="11"/>
  <c r="V2273" i="11"/>
  <c r="V2529" i="11"/>
  <c r="V2796" i="11"/>
  <c r="V2729" i="11"/>
  <c r="V2985" i="11"/>
  <c r="V2922" i="11"/>
  <c r="V2859" i="11"/>
  <c r="W132" i="11"/>
  <c r="W388" i="11"/>
  <c r="W644" i="11"/>
  <c r="W900" i="11"/>
  <c r="W1156" i="11"/>
  <c r="W45" i="11"/>
  <c r="W349" i="11"/>
  <c r="W605" i="11"/>
  <c r="W861" i="11"/>
  <c r="W1117" i="11"/>
  <c r="W58" i="11"/>
  <c r="W346" i="11"/>
  <c r="V2512" i="11"/>
  <c r="V2069" i="11"/>
  <c r="V2325" i="11"/>
  <c r="V2581" i="11"/>
  <c r="V2848" i="11"/>
  <c r="V2781" i="11"/>
  <c r="V2718" i="11"/>
  <c r="V2974" i="11"/>
  <c r="V2911" i="11"/>
  <c r="W184" i="11"/>
  <c r="W440" i="11"/>
  <c r="W696" i="11"/>
  <c r="W952" i="11"/>
  <c r="W1208" i="11"/>
  <c r="W97" i="11"/>
  <c r="W385" i="11"/>
  <c r="W641" i="11"/>
  <c r="W897" i="11"/>
  <c r="W1153" i="11"/>
  <c r="W94" i="11"/>
  <c r="W366" i="11"/>
  <c r="W386" i="11"/>
  <c r="W690" i="11"/>
  <c r="W946" i="11"/>
  <c r="W1202" i="11"/>
  <c r="W147" i="11"/>
  <c r="W403" i="11"/>
  <c r="W659" i="11"/>
  <c r="W915" i="11"/>
  <c r="W1171" i="11"/>
  <c r="W1400" i="11"/>
  <c r="W1656" i="11"/>
  <c r="W1912" i="11"/>
  <c r="W2168" i="11"/>
  <c r="W2424" i="11"/>
  <c r="W1437" i="11"/>
  <c r="W1773" i="11"/>
  <c r="W2285" i="11"/>
  <c r="W1722" i="11"/>
  <c r="W1254" i="11"/>
  <c r="W1015" i="11"/>
  <c r="W2012" i="11"/>
  <c r="V2304" i="11"/>
  <c r="V2660" i="11"/>
  <c r="V2213" i="11"/>
  <c r="V2469" i="11"/>
  <c r="V2736" i="11"/>
  <c r="V2992" i="11"/>
  <c r="V2925" i="11"/>
  <c r="V2862" i="11"/>
  <c r="V2799" i="11"/>
  <c r="W72" i="11"/>
  <c r="W328" i="11"/>
  <c r="W584" i="11"/>
  <c r="W840" i="11"/>
  <c r="W1096" i="11"/>
  <c r="W1352" i="11"/>
  <c r="W273" i="11"/>
  <c r="W529" i="11"/>
  <c r="W785" i="11"/>
  <c r="W1041" i="11"/>
  <c r="W1297" i="11"/>
  <c r="W254" i="11"/>
  <c r="W510" i="11"/>
  <c r="W578" i="11"/>
  <c r="W834" i="11"/>
  <c r="W1090" i="11"/>
  <c r="W35" i="11"/>
  <c r="W291" i="11"/>
  <c r="W547" i="11"/>
  <c r="W803" i="11"/>
  <c r="W1059" i="11"/>
  <c r="W1315" i="11"/>
  <c r="W1544" i="11"/>
  <c r="W1800" i="11"/>
  <c r="W2056" i="11"/>
  <c r="W2312" i="11"/>
  <c r="W2568" i="11"/>
  <c r="W1581" i="11"/>
  <c r="W2061" i="11"/>
  <c r="W2637" i="11"/>
  <c r="W806" i="11"/>
  <c r="W567" i="11"/>
  <c r="W1564" i="11"/>
  <c r="V2364" i="11"/>
  <c r="V2676" i="11"/>
  <c r="V2229" i="11"/>
  <c r="V2485" i="11"/>
  <c r="V2752" i="11"/>
  <c r="V2678" i="11"/>
  <c r="V2941" i="11"/>
  <c r="V2878" i="11"/>
  <c r="V2815" i="11"/>
  <c r="W88" i="11"/>
  <c r="W344" i="11"/>
  <c r="W600" i="11"/>
  <c r="W856" i="11"/>
  <c r="W1112" i="11"/>
  <c r="W1368" i="11"/>
  <c r="W289" i="11"/>
  <c r="W545" i="11"/>
  <c r="W801" i="11"/>
  <c r="W1057" i="11"/>
  <c r="W1313" i="11"/>
  <c r="W270" i="11"/>
  <c r="W526" i="11"/>
  <c r="W594" i="11"/>
  <c r="W850" i="11"/>
  <c r="W1106" i="11"/>
  <c r="W51" i="11"/>
  <c r="W307" i="11"/>
  <c r="W563" i="11"/>
  <c r="W819" i="11"/>
  <c r="W1075" i="11"/>
  <c r="W1331" i="11"/>
  <c r="W1560" i="11"/>
  <c r="W1816" i="11"/>
  <c r="W2072" i="11"/>
  <c r="W2328" i="11"/>
  <c r="W2584" i="11"/>
  <c r="W1597" i="11"/>
  <c r="W2093" i="11"/>
  <c r="W2701" i="11"/>
  <c r="W870" i="11"/>
  <c r="W631" i="11"/>
  <c r="W1628" i="11"/>
  <c r="W394" i="11"/>
  <c r="V2564" i="11"/>
  <c r="V2117" i="11"/>
  <c r="V2373" i="11"/>
  <c r="V2629" i="11"/>
  <c r="V2896" i="11"/>
  <c r="V1619" i="11"/>
  <c r="V1979" i="11"/>
  <c r="V2634" i="11"/>
  <c r="V2268" i="11"/>
  <c r="V2585" i="11"/>
  <c r="V2978" i="11"/>
  <c r="W700" i="11"/>
  <c r="W1212" i="11"/>
  <c r="W229" i="11"/>
  <c r="W549" i="11"/>
  <c r="W869" i="11"/>
  <c r="W34" i="11"/>
  <c r="V2460" i="11"/>
  <c r="V2189" i="11"/>
  <c r="V2541" i="11"/>
  <c r="V2888" i="11"/>
  <c r="V2901" i="11"/>
  <c r="V2934" i="11"/>
  <c r="V2951" i="11"/>
  <c r="V1991" i="11"/>
  <c r="V1834" i="11"/>
  <c r="V2134" i="11"/>
  <c r="V2390" i="11"/>
  <c r="V2646" i="11"/>
  <c r="V2219" i="11"/>
  <c r="V2475" i="11"/>
  <c r="V2024" i="11"/>
  <c r="V2280" i="11"/>
  <c r="V1674" i="11"/>
  <c r="V1866" i="11"/>
  <c r="V1036" i="11"/>
  <c r="V1228" i="11"/>
  <c r="V1420" i="11"/>
  <c r="V809" i="11"/>
  <c r="V1109" i="11"/>
  <c r="V1301" i="11"/>
  <c r="V1643" i="11"/>
  <c r="V1451" i="11"/>
  <c r="V1882" i="11"/>
  <c r="V1670" i="11"/>
  <c r="V1995" i="11"/>
  <c r="V1840" i="11"/>
  <c r="V2138" i="11"/>
  <c r="V2394" i="11"/>
  <c r="V2650" i="11"/>
  <c r="V2223" i="11"/>
  <c r="V2479" i="11"/>
  <c r="V2028" i="11"/>
  <c r="V2284" i="11"/>
  <c r="V2536" i="11"/>
  <c r="V2089" i="11"/>
  <c r="V2345" i="11"/>
  <c r="V2601" i="11"/>
  <c r="V2868" i="11"/>
  <c r="V2801" i="11"/>
  <c r="V2738" i="11"/>
  <c r="V2994" i="11"/>
  <c r="V2931" i="11"/>
  <c r="W204" i="11"/>
  <c r="W460" i="11"/>
  <c r="W716" i="11"/>
  <c r="W972" i="11"/>
  <c r="W1228" i="11"/>
  <c r="W117" i="11"/>
  <c r="W373" i="11"/>
  <c r="W629" i="11"/>
  <c r="W885" i="11"/>
  <c r="W1189" i="11"/>
  <c r="W226" i="11"/>
  <c r="V2572" i="11"/>
  <c r="V2221" i="11"/>
  <c r="V2557" i="11"/>
  <c r="V2904" i="11"/>
  <c r="V2933" i="11"/>
  <c r="V2950" i="11"/>
  <c r="V2967" i="11"/>
  <c r="W1173" i="11"/>
  <c r="W130" i="11"/>
  <c r="V2272" i="11"/>
  <c r="V2652" i="11"/>
  <c r="V2205" i="11"/>
  <c r="V2461" i="11"/>
  <c r="V2728" i="11"/>
  <c r="V2984" i="11"/>
  <c r="V2917" i="11"/>
  <c r="V2854" i="11"/>
  <c r="V2791" i="11"/>
  <c r="W48" i="11"/>
  <c r="W320" i="11"/>
  <c r="W576" i="11"/>
  <c r="W832" i="11"/>
  <c r="W1088" i="11"/>
  <c r="W1344" i="11"/>
  <c r="W249" i="11"/>
  <c r="W505" i="11"/>
  <c r="W761" i="11"/>
  <c r="W1017" i="11"/>
  <c r="W1273" i="11"/>
  <c r="V2464" i="11"/>
  <c r="V2033" i="11"/>
  <c r="V2289" i="11"/>
  <c r="V2545" i="11"/>
  <c r="V2812" i="11"/>
  <c r="V2745" i="11"/>
  <c r="V2673" i="11"/>
  <c r="V2938" i="11"/>
  <c r="V2875" i="11"/>
  <c r="W148" i="11"/>
  <c r="W404" i="11"/>
  <c r="W660" i="11"/>
  <c r="W916" i="11"/>
  <c r="W1172" i="11"/>
  <c r="W61" i="11"/>
  <c r="W365" i="11"/>
  <c r="W621" i="11"/>
  <c r="W877" i="11"/>
  <c r="W1133" i="11"/>
  <c r="W74" i="11"/>
  <c r="W64" i="11"/>
  <c r="W336" i="11"/>
  <c r="W592" i="11"/>
  <c r="W848" i="11"/>
  <c r="W1104" i="11"/>
  <c r="W1360" i="11"/>
  <c r="W265" i="11"/>
  <c r="W521" i="11"/>
  <c r="W777" i="11"/>
  <c r="W1033" i="11"/>
  <c r="W1289" i="11"/>
  <c r="V2488" i="11"/>
  <c r="V2049" i="11"/>
  <c r="V2305" i="11"/>
  <c r="V2561" i="11"/>
  <c r="V2828" i="11"/>
  <c r="V2761" i="11"/>
  <c r="V2698" i="11"/>
  <c r="V2954" i="11"/>
  <c r="V2891" i="11"/>
  <c r="W164" i="11"/>
  <c r="W420" i="11"/>
  <c r="W676" i="11"/>
  <c r="W932" i="11"/>
  <c r="W1188" i="11"/>
  <c r="W77" i="11"/>
  <c r="W381" i="11"/>
  <c r="W637" i="11"/>
  <c r="W893" i="11"/>
  <c r="W1149" i="11"/>
  <c r="W106" i="11"/>
  <c r="W352" i="11"/>
  <c r="W608" i="11"/>
  <c r="W864" i="11"/>
  <c r="W1120" i="11"/>
  <c r="W9" i="11"/>
  <c r="W281" i="11"/>
  <c r="W537" i="11"/>
  <c r="W793" i="11"/>
  <c r="W1049" i="11"/>
  <c r="W1305" i="11"/>
  <c r="V2508" i="11"/>
  <c r="V2065" i="11"/>
  <c r="V2321" i="11"/>
  <c r="V2577" i="11"/>
  <c r="V2844" i="11"/>
  <c r="V2777" i="11"/>
  <c r="V2714" i="11"/>
  <c r="V2970" i="11"/>
  <c r="V2907" i="11"/>
  <c r="W180" i="11"/>
  <c r="W436" i="11"/>
  <c r="W692" i="11"/>
  <c r="W948" i="11"/>
  <c r="W1204" i="11"/>
  <c r="W93" i="11"/>
  <c r="W397" i="11"/>
  <c r="W653" i="11"/>
  <c r="W909" i="11"/>
  <c r="W1165" i="11"/>
  <c r="W122" i="11"/>
  <c r="W96" i="11"/>
  <c r="W368" i="11"/>
  <c r="W624" i="11"/>
  <c r="W880" i="11"/>
  <c r="W1136" i="11"/>
  <c r="W25" i="11"/>
  <c r="W297" i="11"/>
  <c r="W553" i="11"/>
  <c r="W809" i="11"/>
  <c r="W1065" i="11"/>
  <c r="W6" i="11"/>
  <c r="V2528" i="11"/>
  <c r="V2081" i="11"/>
  <c r="V2337" i="11"/>
  <c r="V2593" i="11"/>
  <c r="V2860" i="11"/>
  <c r="V2793" i="11"/>
  <c r="V2730" i="11"/>
  <c r="V2986" i="11"/>
  <c r="V2923" i="11"/>
  <c r="W196" i="11"/>
  <c r="W452" i="11"/>
  <c r="W708" i="11"/>
  <c r="W964" i="11"/>
  <c r="W1220" i="11"/>
  <c r="W109" i="11"/>
  <c r="W413" i="11"/>
  <c r="W669" i="11"/>
  <c r="W925" i="11"/>
  <c r="W1181" i="11"/>
  <c r="W138" i="11"/>
  <c r="W410" i="11"/>
  <c r="V2580" i="11"/>
  <c r="V2133" i="11"/>
  <c r="V2389" i="11"/>
  <c r="V2645" i="11"/>
  <c r="V2912" i="11"/>
  <c r="V2845" i="11"/>
  <c r="V2782" i="11"/>
  <c r="V2719" i="11"/>
  <c r="V2975" i="11"/>
  <c r="W248" i="11"/>
  <c r="W504" i="11"/>
  <c r="W760" i="11"/>
  <c r="W1016" i="11"/>
  <c r="W1272" i="11"/>
  <c r="W177" i="11"/>
  <c r="W449" i="11"/>
  <c r="W705" i="11"/>
  <c r="W961" i="11"/>
  <c r="W1217" i="11"/>
  <c r="W174" i="11"/>
  <c r="W430" i="11"/>
  <c r="W486" i="11"/>
  <c r="W754" i="11"/>
  <c r="W1010" i="11"/>
  <c r="W1266" i="11"/>
  <c r="W211" i="11"/>
  <c r="W467" i="11"/>
  <c r="W723" i="11"/>
  <c r="W979" i="11"/>
  <c r="W1235" i="11"/>
  <c r="W1464" i="11"/>
  <c r="W1720" i="11"/>
  <c r="W1976" i="11"/>
  <c r="W2232" i="11"/>
  <c r="W2488" i="11"/>
  <c r="W1501" i="11"/>
  <c r="W1901" i="11"/>
  <c r="W2413" i="11"/>
  <c r="W470" i="11"/>
  <c r="W247" i="11"/>
  <c r="W1271" i="11"/>
  <c r="W298" i="11"/>
  <c r="V2448" i="11"/>
  <c r="V2021" i="11"/>
  <c r="V2277" i="11"/>
  <c r="V2533" i="11"/>
  <c r="V2800" i="11"/>
  <c r="V2733" i="11"/>
  <c r="V2989" i="11"/>
  <c r="V2926" i="11"/>
  <c r="V2863" i="11"/>
  <c r="W136" i="11"/>
  <c r="W392" i="11"/>
  <c r="W648" i="11"/>
  <c r="W904" i="11"/>
  <c r="W1160" i="11"/>
  <c r="W49" i="11"/>
  <c r="W337" i="11"/>
  <c r="W593" i="11"/>
  <c r="W849" i="11"/>
  <c r="W1105" i="11"/>
  <c r="W46" i="11"/>
  <c r="W318" i="11"/>
  <c r="W230" i="11"/>
  <c r="W642" i="11"/>
  <c r="W898" i="11"/>
  <c r="W1154" i="11"/>
  <c r="W99" i="11"/>
  <c r="W355" i="11"/>
  <c r="W611" i="11"/>
  <c r="W867" i="11"/>
  <c r="W1123" i="11"/>
  <c r="W1334" i="11"/>
  <c r="W1608" i="11"/>
  <c r="W1864" i="11"/>
  <c r="W2120" i="11"/>
  <c r="W2376" i="11"/>
  <c r="W1389" i="11"/>
  <c r="W1677" i="11"/>
  <c r="W2189" i="11"/>
  <c r="W1530" i="11"/>
  <c r="W1062" i="11"/>
  <c r="W823" i="11"/>
  <c r="W1820" i="11"/>
  <c r="V2472" i="11"/>
  <c r="V2037" i="11"/>
  <c r="V2293" i="11"/>
  <c r="V2549" i="11"/>
  <c r="V2816" i="11"/>
  <c r="V2749" i="11"/>
  <c r="V2681" i="11"/>
  <c r="V2942" i="11"/>
  <c r="V2879" i="11"/>
  <c r="W152" i="11"/>
  <c r="W408" i="11"/>
  <c r="W664" i="11"/>
  <c r="W920" i="11"/>
  <c r="W1176" i="11"/>
  <c r="W65" i="11"/>
  <c r="W353" i="11"/>
  <c r="W609" i="11"/>
  <c r="W865" i="11"/>
  <c r="W1121" i="11"/>
  <c r="W62" i="11"/>
  <c r="W334" i="11"/>
  <c r="W294" i="11"/>
  <c r="W658" i="11"/>
  <c r="W914" i="11"/>
  <c r="W1170" i="11"/>
  <c r="W115" i="11"/>
  <c r="W371" i="11"/>
  <c r="W627" i="11"/>
  <c r="W883" i="11"/>
  <c r="W1139" i="11"/>
  <c r="W1366" i="11"/>
  <c r="W1624" i="11"/>
  <c r="W1880" i="11"/>
  <c r="W2136" i="11"/>
  <c r="W2392" i="11"/>
  <c r="W1405" i="11"/>
  <c r="W1709" i="11"/>
  <c r="W2221" i="11"/>
  <c r="W1594" i="11"/>
  <c r="W1126" i="11"/>
  <c r="W887" i="11"/>
  <c r="W1884" i="11"/>
  <c r="V2176" i="11"/>
  <c r="V2628" i="11"/>
  <c r="V2181" i="11"/>
  <c r="V2437" i="11"/>
  <c r="W1048" i="11"/>
  <c r="W737" i="11"/>
  <c r="W462" i="11"/>
  <c r="W1298" i="11"/>
  <c r="W1011" i="11"/>
  <c r="W2008" i="11"/>
  <c r="W1965" i="11"/>
  <c r="W1372" i="11"/>
  <c r="V2309" i="11"/>
  <c r="V2768" i="11"/>
  <c r="V2765" i="11"/>
  <c r="V2702" i="11"/>
  <c r="V2958" i="11"/>
  <c r="V2895" i="11"/>
  <c r="W168" i="11"/>
  <c r="W424" i="11"/>
  <c r="W680" i="11"/>
  <c r="W936" i="11"/>
  <c r="W1192" i="11"/>
  <c r="W81" i="11"/>
  <c r="W369" i="11"/>
  <c r="W625" i="11"/>
  <c r="W881" i="11"/>
  <c r="W1137" i="11"/>
  <c r="W78" i="11"/>
  <c r="W350" i="11"/>
  <c r="W354" i="11"/>
  <c r="W674" i="11"/>
  <c r="W930" i="11"/>
  <c r="W1186" i="11"/>
  <c r="W131" i="11"/>
  <c r="W387" i="11"/>
  <c r="W643" i="11"/>
  <c r="W899" i="11"/>
  <c r="W1155" i="11"/>
  <c r="W1384" i="11"/>
  <c r="W1640" i="11"/>
  <c r="W1896" i="11"/>
  <c r="W2152" i="11"/>
  <c r="W2408" i="11"/>
  <c r="W1421" i="11"/>
  <c r="W1741" i="11"/>
  <c r="W2253" i="11"/>
  <c r="W1658" i="11"/>
  <c r="W1190" i="11"/>
  <c r="W951" i="11"/>
  <c r="W1948" i="11"/>
  <c r="W1853" i="11"/>
  <c r="W2109" i="11"/>
  <c r="W2365" i="11"/>
  <c r="W2621" i="11"/>
  <c r="W1514" i="11"/>
  <c r="W1770" i="11"/>
  <c r="W534" i="11"/>
  <c r="W790" i="11"/>
  <c r="W1046" i="11"/>
  <c r="W1302" i="11"/>
  <c r="W295" i="11"/>
  <c r="W551" i="11"/>
  <c r="W807" i="11"/>
  <c r="W1063" i="11"/>
  <c r="W1319" i="11"/>
  <c r="W1548" i="11"/>
  <c r="W1804" i="11"/>
  <c r="W2060" i="11"/>
  <c r="W2316" i="11"/>
  <c r="W2572" i="11"/>
  <c r="W1585" i="11"/>
  <c r="W1841" i="11"/>
  <c r="W2097" i="11"/>
  <c r="W2353" i="11"/>
  <c r="W2609" i="11"/>
  <c r="W198" i="11"/>
  <c r="W634" i="11"/>
  <c r="W890" i="11"/>
  <c r="W1146" i="11"/>
  <c r="W91" i="11"/>
  <c r="W347" i="11"/>
  <c r="W603" i="11"/>
  <c r="W859" i="11"/>
  <c r="W1115" i="11"/>
  <c r="W1318" i="11"/>
  <c r="W1600" i="11"/>
  <c r="W1856" i="11"/>
  <c r="W2112" i="11"/>
  <c r="W2368" i="11"/>
  <c r="W1381" i="11"/>
  <c r="W1637" i="11"/>
  <c r="W1893" i="11"/>
  <c r="W2140" i="11"/>
  <c r="W2396" i="11"/>
  <c r="W1409" i="11"/>
  <c r="W1665" i="11"/>
  <c r="W1921" i="11"/>
  <c r="W2177" i="11"/>
  <c r="W2433" i="11"/>
  <c r="W2689" i="11"/>
  <c r="W434" i="11"/>
  <c r="W714" i="11"/>
  <c r="W970" i="11"/>
  <c r="W1226" i="11"/>
  <c r="W171" i="11"/>
  <c r="W427" i="11"/>
  <c r="W683" i="11"/>
  <c r="W939" i="11"/>
  <c r="W1195" i="11"/>
  <c r="W1424" i="11"/>
  <c r="W1680" i="11"/>
  <c r="W1936" i="11"/>
  <c r="W2192" i="11"/>
  <c r="W2448" i="11"/>
  <c r="W1461" i="11"/>
  <c r="W1717" i="11"/>
  <c r="W1973" i="11"/>
  <c r="W1821" i="11"/>
  <c r="W2077" i="11"/>
  <c r="W2333" i="11"/>
  <c r="W2589" i="11"/>
  <c r="W1482" i="11"/>
  <c r="W1738" i="11"/>
  <c r="W490" i="11"/>
  <c r="W758" i="11"/>
  <c r="W1014" i="11"/>
  <c r="W1270" i="11"/>
  <c r="W263" i="11"/>
  <c r="W519" i="11"/>
  <c r="W775" i="11"/>
  <c r="W1031" i="11"/>
  <c r="W1287" i="11"/>
  <c r="W1516" i="11"/>
  <c r="W1772" i="11"/>
  <c r="W2028" i="11"/>
  <c r="W2284" i="11"/>
  <c r="W2540" i="11"/>
  <c r="W1553" i="11"/>
  <c r="W1809" i="11"/>
  <c r="W2065" i="11"/>
  <c r="W2321" i="11"/>
  <c r="W2577" i="11"/>
  <c r="W1470" i="11"/>
  <c r="W602" i="11"/>
  <c r="W858" i="11"/>
  <c r="W1114" i="11"/>
  <c r="W59" i="11"/>
  <c r="W315" i="11"/>
  <c r="W571" i="11"/>
  <c r="W827" i="11"/>
  <c r="W1083" i="11"/>
  <c r="W1339" i="11"/>
  <c r="W1568" i="11"/>
  <c r="W1824" i="11"/>
  <c r="W2080" i="11"/>
  <c r="W2336" i="11"/>
  <c r="W1329" i="11"/>
  <c r="W1605" i="11"/>
  <c r="W1861" i="11"/>
  <c r="W2605" i="11"/>
  <c r="W1498" i="11"/>
  <c r="W1754" i="11"/>
  <c r="W514" i="11"/>
  <c r="W774" i="11"/>
  <c r="W1030" i="11"/>
  <c r="W1286" i="11"/>
  <c r="W279" i="11"/>
  <c r="W535" i="11"/>
  <c r="W791" i="11"/>
  <c r="W1047" i="11"/>
  <c r="W1303" i="11"/>
  <c r="W1532" i="11"/>
  <c r="W1788" i="11"/>
  <c r="W2044" i="11"/>
  <c r="W2300" i="11"/>
  <c r="W2556" i="11"/>
  <c r="W1569" i="11"/>
  <c r="W1825" i="11"/>
  <c r="W2081" i="11"/>
  <c r="W2337" i="11"/>
  <c r="W2593" i="11"/>
  <c r="W1486" i="11"/>
  <c r="W618" i="11"/>
  <c r="W874" i="11"/>
  <c r="W1130" i="11"/>
  <c r="W75" i="11"/>
  <c r="W331" i="11"/>
  <c r="W587" i="11"/>
  <c r="W843" i="11"/>
  <c r="W1099" i="11"/>
  <c r="W1355" i="11"/>
  <c r="W1584" i="11"/>
  <c r="W1840" i="11"/>
  <c r="W2096" i="11"/>
  <c r="W2352" i="11"/>
  <c r="W1361" i="11"/>
  <c r="W1621" i="11"/>
  <c r="W1877" i="11"/>
  <c r="W2133" i="11"/>
  <c r="W278" i="11"/>
  <c r="W654" i="11"/>
  <c r="W910" i="11"/>
  <c r="W1166" i="11"/>
  <c r="W127" i="11"/>
  <c r="W399" i="11"/>
  <c r="W655" i="11"/>
  <c r="W911" i="11"/>
  <c r="W1167" i="11"/>
  <c r="W1396" i="11"/>
  <c r="W1652" i="11"/>
  <c r="W1908" i="11"/>
  <c r="W2164" i="11"/>
  <c r="W2420" i="11"/>
  <c r="W1433" i="11"/>
  <c r="W1689" i="11"/>
  <c r="W1945" i="11"/>
  <c r="W2201" i="11"/>
  <c r="W2457" i="11"/>
  <c r="W1330" i="11"/>
  <c r="W2021" i="11"/>
  <c r="W2277" i="11"/>
  <c r="W542" i="11"/>
  <c r="W798" i="11"/>
  <c r="W1054" i="11"/>
  <c r="W1310" i="11"/>
  <c r="W287" i="11"/>
  <c r="W543" i="11"/>
  <c r="W799" i="11"/>
  <c r="W1055" i="11"/>
  <c r="W1311" i="11"/>
  <c r="W1540" i="11"/>
  <c r="W1796" i="11"/>
  <c r="W2052" i="11"/>
  <c r="W2308" i="11"/>
  <c r="W2564" i="11"/>
  <c r="W1577" i="11"/>
  <c r="W1833" i="11"/>
  <c r="W2089" i="11"/>
  <c r="W2345" i="11"/>
  <c r="W2601" i="11"/>
  <c r="W1526" i="11"/>
  <c r="W2293" i="11"/>
  <c r="W558" i="11"/>
  <c r="W814" i="11"/>
  <c r="W1070" i="11"/>
  <c r="W15" i="11"/>
  <c r="W303" i="11"/>
  <c r="W559" i="11"/>
  <c r="W815" i="11"/>
  <c r="W1071" i="11"/>
  <c r="W1327" i="11"/>
  <c r="W1556" i="11"/>
  <c r="W1812" i="11"/>
  <c r="W2068" i="11"/>
  <c r="W2324" i="11"/>
  <c r="W2580" i="11"/>
  <c r="W1593" i="11"/>
  <c r="W1849" i="11"/>
  <c r="W2105" i="11"/>
  <c r="W2361" i="11"/>
  <c r="W2617" i="11"/>
  <c r="W1590" i="11"/>
  <c r="W2245" i="11"/>
  <c r="W502" i="11"/>
  <c r="W766" i="11"/>
  <c r="W1022" i="11"/>
  <c r="W1278" i="11"/>
  <c r="W255" i="11"/>
  <c r="W511" i="11"/>
  <c r="W767" i="11"/>
  <c r="W1023" i="11"/>
  <c r="W1279" i="11"/>
  <c r="W1508" i="11"/>
  <c r="W1764" i="11"/>
  <c r="W2020" i="11"/>
  <c r="W2276" i="11"/>
  <c r="W2532" i="11"/>
  <c r="W1545" i="11"/>
  <c r="W1801" i="11"/>
  <c r="W2057" i="11"/>
  <c r="W2313" i="11"/>
  <c r="W2569" i="11"/>
  <c r="W1462" i="11"/>
  <c r="W1606" i="11"/>
  <c r="W1862" i="11"/>
  <c r="W1730" i="11"/>
  <c r="W2054" i="11"/>
  <c r="W1407" i="11"/>
  <c r="W1663" i="11"/>
  <c r="W1919" i="11"/>
  <c r="W2175" i="11"/>
  <c r="W2431" i="11"/>
  <c r="W2729" i="11"/>
  <c r="W2843" i="11"/>
  <c r="W2470" i="11"/>
  <c r="W2854" i="11"/>
  <c r="W2514" i="11"/>
  <c r="W2414" i="11"/>
  <c r="W2768" i="11"/>
  <c r="W2748" i="11"/>
  <c r="W1518" i="11"/>
  <c r="W1946" i="11"/>
  <c r="W2202" i="11"/>
  <c r="W1587" i="11"/>
  <c r="W2099" i="11"/>
  <c r="W1686" i="11"/>
  <c r="W2629" i="11"/>
  <c r="W1878" i="11"/>
  <c r="W2134" i="11"/>
  <c r="W1487" i="11"/>
  <c r="W1743" i="11"/>
  <c r="W1999" i="11"/>
  <c r="W2255" i="11"/>
  <c r="W2511" i="11"/>
  <c r="W2398" i="11"/>
  <c r="W2763" i="11"/>
  <c r="W2913" i="11"/>
  <c r="W2774" i="11"/>
  <c r="W2965" i="11"/>
  <c r="W2944" i="11"/>
  <c r="W2682" i="11"/>
  <c r="W2671" i="11"/>
  <c r="W1678" i="11"/>
  <c r="W2026" i="11"/>
  <c r="W1379" i="11"/>
  <c r="W1747" i="11"/>
  <c r="W1638" i="11"/>
  <c r="W2437" i="11"/>
  <c r="W1794" i="11"/>
  <c r="W2086" i="11"/>
  <c r="W1439" i="11"/>
  <c r="W1695" i="11"/>
  <c r="W1951" i="11"/>
  <c r="W2207" i="11"/>
  <c r="W2463" i="11"/>
  <c r="W2651" i="11"/>
  <c r="W2811" i="11"/>
  <c r="W2342" i="11"/>
  <c r="W2822" i="11"/>
  <c r="W2386" i="11"/>
  <c r="W2992" i="11"/>
  <c r="W2736" i="11"/>
  <c r="W2655" i="11"/>
  <c r="W1304" i="11"/>
  <c r="W993" i="11"/>
  <c r="W530" i="11"/>
  <c r="W243" i="11"/>
  <c r="W1267" i="11"/>
  <c r="W2264" i="11"/>
  <c r="W2477" i="11"/>
  <c r="W330" i="11"/>
  <c r="V2501" i="11"/>
  <c r="V2832" i="11"/>
  <c r="V2829" i="11"/>
  <c r="V2766" i="11"/>
  <c r="V2703" i="11"/>
  <c r="V2959" i="11"/>
  <c r="W232" i="11"/>
  <c r="W488" i="11"/>
  <c r="W744" i="11"/>
  <c r="W1000" i="11"/>
  <c r="W1256" i="11"/>
  <c r="W161" i="11"/>
  <c r="W433" i="11"/>
  <c r="W689" i="11"/>
  <c r="W945" i="11"/>
  <c r="W1201" i="11"/>
  <c r="W158" i="11"/>
  <c r="W414" i="11"/>
  <c r="W466" i="11"/>
  <c r="W738" i="11"/>
  <c r="W994" i="11"/>
  <c r="W1250" i="11"/>
  <c r="W195" i="11"/>
  <c r="W451" i="11"/>
  <c r="W707" i="11"/>
  <c r="W963" i="11"/>
  <c r="W1219" i="11"/>
  <c r="W1448" i="11"/>
  <c r="W1704" i="11"/>
  <c r="W1960" i="11"/>
  <c r="W2216" i="11"/>
  <c r="W2472" i="11"/>
  <c r="W1485" i="11"/>
  <c r="W1869" i="11"/>
  <c r="W2381" i="11"/>
  <c r="W358" i="11"/>
  <c r="W183" i="11"/>
  <c r="W1207" i="11"/>
  <c r="W1661" i="11"/>
  <c r="W1917" i="11"/>
  <c r="W2173" i="11"/>
  <c r="W2429" i="11"/>
  <c r="W2685" i="11"/>
  <c r="W1578" i="11"/>
  <c r="W1834" i="11"/>
  <c r="W598" i="11"/>
  <c r="W854" i="11"/>
  <c r="W1110" i="11"/>
  <c r="W103" i="11"/>
  <c r="W359" i="11"/>
  <c r="W615" i="11"/>
  <c r="W871" i="11"/>
  <c r="W1127" i="11"/>
  <c r="W1342" i="11"/>
  <c r="W1612" i="11"/>
  <c r="W1868" i="11"/>
  <c r="W2124" i="11"/>
  <c r="W2380" i="11"/>
  <c r="W1393" i="11"/>
  <c r="W1649" i="11"/>
  <c r="W1905" i="11"/>
  <c r="W2161" i="11"/>
  <c r="W2417" i="11"/>
  <c r="W2673" i="11"/>
  <c r="W402" i="11"/>
  <c r="W698" i="11"/>
  <c r="W954" i="11"/>
  <c r="W1210" i="11"/>
  <c r="W155" i="11"/>
  <c r="W411" i="11"/>
  <c r="W667" i="11"/>
  <c r="W923" i="11"/>
  <c r="W1179" i="11"/>
  <c r="W1408" i="11"/>
  <c r="W1664" i="11"/>
  <c r="W1920" i="11"/>
  <c r="W2176" i="11"/>
  <c r="W2432" i="11"/>
  <c r="W1445" i="11"/>
  <c r="W1701" i="11"/>
  <c r="W1957" i="11"/>
  <c r="W2204" i="11"/>
  <c r="W2460" i="11"/>
  <c r="W1473" i="11"/>
  <c r="W1729" i="11"/>
  <c r="W1985" i="11"/>
  <c r="W2241" i="11"/>
  <c r="W2497" i="11"/>
  <c r="W1390" i="11"/>
  <c r="W518" i="11"/>
  <c r="W778" i="11"/>
  <c r="W1034" i="11"/>
  <c r="W1290" i="11"/>
  <c r="W235" i="11"/>
  <c r="W491" i="11"/>
  <c r="W747" i="11"/>
  <c r="W1003" i="11"/>
  <c r="W1259" i="11"/>
  <c r="W1488" i="11"/>
  <c r="W1744" i="11"/>
  <c r="W2000" i="11"/>
  <c r="W2256" i="11"/>
  <c r="W2512" i="11"/>
  <c r="W1525" i="11"/>
  <c r="W1781" i="11"/>
  <c r="W1629" i="11"/>
  <c r="W1885" i="11"/>
  <c r="W2141" i="11"/>
  <c r="W2397" i="11"/>
  <c r="W2653" i="11"/>
  <c r="W1546" i="11"/>
  <c r="W1802" i="11"/>
  <c r="W566" i="11"/>
  <c r="W822" i="11"/>
  <c r="W1078" i="11"/>
  <c r="W55" i="11"/>
  <c r="W327" i="11"/>
  <c r="W583" i="11"/>
  <c r="W839" i="11"/>
  <c r="W1095" i="11"/>
  <c r="W1351" i="11"/>
  <c r="W1580" i="11"/>
  <c r="W1836" i="11"/>
  <c r="W2092" i="11"/>
  <c r="W2348" i="11"/>
  <c r="W1353" i="11"/>
  <c r="W1617" i="11"/>
  <c r="W1873" i="11"/>
  <c r="W2129" i="11"/>
  <c r="W2385" i="11"/>
  <c r="W2641" i="11"/>
  <c r="W326" i="11"/>
  <c r="W666" i="11"/>
  <c r="W922" i="11"/>
  <c r="W1178" i="11"/>
  <c r="W123" i="11"/>
  <c r="W379" i="11"/>
  <c r="W635" i="11"/>
  <c r="W891" i="11"/>
  <c r="W1147" i="11"/>
  <c r="W1376" i="11"/>
  <c r="W1632" i="11"/>
  <c r="W1888" i="11"/>
  <c r="W2144" i="11"/>
  <c r="W2400" i="11"/>
  <c r="W1413" i="11"/>
  <c r="W1669" i="11"/>
  <c r="W1925" i="11"/>
  <c r="W2669" i="11"/>
  <c r="W1562" i="11"/>
  <c r="W1818" i="11"/>
  <c r="W582" i="11"/>
  <c r="W838" i="11"/>
  <c r="W1094" i="11"/>
  <c r="W87" i="11"/>
  <c r="W343" i="11"/>
  <c r="W599" i="11"/>
  <c r="W855" i="11"/>
  <c r="W1111" i="11"/>
  <c r="W1367" i="11"/>
  <c r="W1596" i="11"/>
  <c r="W1852" i="11"/>
  <c r="W2108" i="11"/>
  <c r="W2364" i="11"/>
  <c r="W1377" i="11"/>
  <c r="W1633" i="11"/>
  <c r="W1889" i="11"/>
  <c r="W2145" i="11"/>
  <c r="W2401" i="11"/>
  <c r="W2657" i="11"/>
  <c r="W370" i="11"/>
  <c r="W682" i="11"/>
  <c r="W938" i="11"/>
  <c r="W1194" i="11"/>
  <c r="W139" i="11"/>
  <c r="W395" i="11"/>
  <c r="W651" i="11"/>
  <c r="W907" i="11"/>
  <c r="W1163" i="11"/>
  <c r="W1392" i="11"/>
  <c r="W1648" i="11"/>
  <c r="W1904" i="11"/>
  <c r="W2160" i="11"/>
  <c r="W2416" i="11"/>
  <c r="W1429" i="11"/>
  <c r="W1685" i="11"/>
  <c r="W1941" i="11"/>
  <c r="W2197" i="11"/>
  <c r="W438" i="11"/>
  <c r="W718" i="11"/>
  <c r="W974" i="11"/>
  <c r="W1230" i="11"/>
  <c r="W207" i="11"/>
  <c r="W463" i="11"/>
  <c r="W719" i="11"/>
  <c r="W975" i="11"/>
  <c r="W1231" i="11"/>
  <c r="W1460" i="11"/>
  <c r="W1716" i="11"/>
  <c r="W1972" i="11"/>
  <c r="W2228" i="11"/>
  <c r="W2484" i="11"/>
  <c r="W1497" i="11"/>
  <c r="W1753" i="11"/>
  <c r="W2009" i="11"/>
  <c r="W2265" i="11"/>
  <c r="W2521" i="11"/>
  <c r="W1414" i="11"/>
  <c r="W2085" i="11"/>
  <c r="W102" i="11"/>
  <c r="W606" i="11"/>
  <c r="W862" i="11"/>
  <c r="W1118" i="11"/>
  <c r="W79" i="11"/>
  <c r="W351" i="11"/>
  <c r="W607" i="11"/>
  <c r="W863" i="11"/>
  <c r="W1119" i="11"/>
  <c r="W1326" i="11"/>
  <c r="W1604" i="11"/>
  <c r="W1860" i="11"/>
  <c r="W2116" i="11"/>
  <c r="W2372" i="11"/>
  <c r="W1385" i="11"/>
  <c r="W1641" i="11"/>
  <c r="W1897" i="11"/>
  <c r="W2153" i="11"/>
  <c r="W2409" i="11"/>
  <c r="W2665" i="11"/>
  <c r="W2101" i="11"/>
  <c r="W150" i="11"/>
  <c r="W622" i="11"/>
  <c r="W878" i="11"/>
  <c r="W1134" i="11"/>
  <c r="W95" i="11"/>
  <c r="W367" i="11"/>
  <c r="W623" i="11"/>
  <c r="W879" i="11"/>
  <c r="W1135" i="11"/>
  <c r="W1358" i="11"/>
  <c r="W1620" i="11"/>
  <c r="W1876" i="11"/>
  <c r="W2132" i="11"/>
  <c r="W2388" i="11"/>
  <c r="W1401" i="11"/>
  <c r="W1657" i="11"/>
  <c r="W1913" i="11"/>
  <c r="W2169" i="11"/>
  <c r="W2425" i="11"/>
  <c r="W2681" i="11"/>
  <c r="W2053" i="11"/>
  <c r="W2309" i="11"/>
  <c r="W574" i="11"/>
  <c r="W830" i="11"/>
  <c r="W1086" i="11"/>
  <c r="W31" i="11"/>
  <c r="W319" i="11"/>
  <c r="W575" i="11"/>
  <c r="W831" i="11"/>
  <c r="W1087" i="11"/>
  <c r="W1343" i="11"/>
  <c r="W1572" i="11"/>
  <c r="W1828" i="11"/>
  <c r="W2084" i="11"/>
  <c r="W2340" i="11"/>
  <c r="W1337" i="11"/>
  <c r="W1609" i="11"/>
  <c r="W1865" i="11"/>
  <c r="W2121" i="11"/>
  <c r="W2377" i="11"/>
  <c r="W2633" i="11"/>
  <c r="W1654" i="11"/>
  <c r="W1670" i="11"/>
  <c r="W2565" i="11"/>
  <c r="W1858" i="11"/>
  <c r="W2118" i="11"/>
  <c r="W1471" i="11"/>
  <c r="W1727" i="11"/>
  <c r="W1983" i="11"/>
  <c r="W2239" i="11"/>
  <c r="W2495" i="11"/>
  <c r="W2526" i="11"/>
  <c r="W2779" i="11"/>
  <c r="W2969" i="11"/>
  <c r="W2790" i="11"/>
  <c r="W2258" i="11"/>
  <c r="W2960" i="11"/>
  <c r="W2703" i="11"/>
  <c r="W2410" i="11"/>
  <c r="W1646" i="11"/>
  <c r="W2010" i="11"/>
  <c r="W1357" i="11"/>
  <c r="W1715" i="11"/>
  <c r="W1494" i="11"/>
  <c r="W1750" i="11"/>
  <c r="W1506" i="11"/>
  <c r="W1942" i="11"/>
  <c r="W2198" i="11"/>
  <c r="W1551" i="11"/>
  <c r="W1807" i="11"/>
  <c r="W2063" i="11"/>
  <c r="W2319" i="11"/>
  <c r="W2575" i="11"/>
  <c r="W2955" i="11"/>
  <c r="W2696" i="11"/>
  <c r="W2966" i="11"/>
  <c r="W2710" i="11"/>
  <c r="W2801" i="11"/>
  <c r="W2880" i="11"/>
  <c r="W2596" i="11"/>
  <c r="W2453" i="11"/>
  <c r="W1806" i="11"/>
  <c r="W2090" i="11"/>
  <c r="W1443" i="11"/>
  <c r="W1875" i="11"/>
  <c r="W1702" i="11"/>
  <c r="W2693" i="11"/>
  <c r="W1894" i="11"/>
  <c r="W2150" i="11"/>
  <c r="W1503" i="11"/>
  <c r="W1759" i="11"/>
  <c r="W2015" i="11"/>
  <c r="W2271" i="11"/>
  <c r="W2527" i="11"/>
  <c r="W2270" i="11"/>
  <c r="W2747" i="11"/>
  <c r="W2845" i="11"/>
  <c r="W2758" i="11"/>
  <c r="W2921" i="11"/>
  <c r="W2928" i="11"/>
  <c r="W2660" i="11"/>
  <c r="W2586" i="11"/>
  <c r="W1710" i="11"/>
  <c r="W225" i="11"/>
  <c r="W1249" i="11"/>
  <c r="W786" i="11"/>
  <c r="W499" i="11"/>
  <c r="W1496" i="11"/>
  <c r="W2520" i="11"/>
  <c r="W614" i="11"/>
  <c r="V2492" i="11"/>
  <c r="V2565" i="11"/>
  <c r="V2960" i="11"/>
  <c r="V2893" i="11"/>
  <c r="V2830" i="11"/>
  <c r="V2767" i="11"/>
  <c r="W40" i="11"/>
  <c r="W296" i="11"/>
  <c r="W552" i="11"/>
  <c r="W808" i="11"/>
  <c r="W1064" i="11"/>
  <c r="W1320" i="11"/>
  <c r="W241" i="11"/>
  <c r="W497" i="11"/>
  <c r="W753" i="11"/>
  <c r="W1009" i="11"/>
  <c r="W1265" i="11"/>
  <c r="W222" i="11"/>
  <c r="W478" i="11"/>
  <c r="W546" i="11"/>
  <c r="W802" i="11"/>
  <c r="W1058" i="11"/>
  <c r="W1314" i="11"/>
  <c r="W259" i="11"/>
  <c r="W515" i="11"/>
  <c r="W771" i="11"/>
  <c r="W1027" i="11"/>
  <c r="W1283" i="11"/>
  <c r="W1512" i="11"/>
  <c r="W1768" i="11"/>
  <c r="W2024" i="11"/>
  <c r="W2280" i="11"/>
  <c r="W2536" i="11"/>
  <c r="W1549" i="11"/>
  <c r="W1997" i="11"/>
  <c r="W2509" i="11"/>
  <c r="W678" i="11"/>
  <c r="W439" i="11"/>
  <c r="W1436" i="11"/>
  <c r="W1725" i="11"/>
  <c r="W1981" i="11"/>
  <c r="W2237" i="11"/>
  <c r="W2493" i="11"/>
  <c r="W1386" i="11"/>
  <c r="W1642" i="11"/>
  <c r="W310" i="11"/>
  <c r="W662" i="11"/>
  <c r="W918" i="11"/>
  <c r="W1174" i="11"/>
  <c r="W167" i="11"/>
  <c r="W423" i="11"/>
  <c r="W679" i="11"/>
  <c r="W935" i="11"/>
  <c r="W1191" i="11"/>
  <c r="W1420" i="11"/>
  <c r="W1676" i="11"/>
  <c r="W1932" i="11"/>
  <c r="W2188" i="11"/>
  <c r="W2444" i="11"/>
  <c r="W1457" i="11"/>
  <c r="W1713" i="11"/>
  <c r="W1969" i="11"/>
  <c r="W2225" i="11"/>
  <c r="W2481" i="11"/>
  <c r="W1374" i="11"/>
  <c r="W498" i="11"/>
  <c r="W762" i="11"/>
  <c r="W1018" i="11"/>
  <c r="W1274" i="11"/>
  <c r="W219" i="11"/>
  <c r="W475" i="11"/>
  <c r="W731" i="11"/>
  <c r="W987" i="11"/>
  <c r="W1243" i="11"/>
  <c r="W1472" i="11"/>
  <c r="W1728" i="11"/>
  <c r="W1984" i="11"/>
  <c r="W2240" i="11"/>
  <c r="W2496" i="11"/>
  <c r="W1509" i="11"/>
  <c r="W1765" i="11"/>
  <c r="W2037" i="11"/>
  <c r="W2268" i="11"/>
  <c r="W2524" i="11"/>
  <c r="W1537" i="11"/>
  <c r="W1793" i="11"/>
  <c r="W2049" i="11"/>
  <c r="W2305" i="11"/>
  <c r="W2561" i="11"/>
  <c r="W1454" i="11"/>
  <c r="W586" i="11"/>
  <c r="W842" i="11"/>
  <c r="W1098" i="11"/>
  <c r="W43" i="11"/>
  <c r="W299" i="11"/>
  <c r="W555" i="11"/>
  <c r="W811" i="11"/>
  <c r="W1067" i="11"/>
  <c r="W1323" i="11"/>
  <c r="W1552" i="11"/>
  <c r="W1808" i="11"/>
  <c r="W2064" i="11"/>
  <c r="W2320" i="11"/>
  <c r="W2576" i="11"/>
  <c r="W1589" i="11"/>
  <c r="W1845" i="11"/>
  <c r="W1693" i="11"/>
  <c r="W1949" i="11"/>
  <c r="W2205" i="11"/>
  <c r="W2461" i="11"/>
  <c r="W1338" i="11"/>
  <c r="W1610" i="11"/>
  <c r="W182" i="11"/>
  <c r="W630" i="11"/>
  <c r="W886" i="11"/>
  <c r="W1142" i="11"/>
  <c r="W135" i="11"/>
  <c r="W391" i="11"/>
  <c r="W647" i="11"/>
  <c r="W903" i="11"/>
  <c r="W1159" i="11"/>
  <c r="W1388" i="11"/>
  <c r="W1644" i="11"/>
  <c r="W1900" i="11"/>
  <c r="W2156" i="11"/>
  <c r="W2412" i="11"/>
  <c r="W1425" i="11"/>
  <c r="W1681" i="11"/>
  <c r="W1937" i="11"/>
  <c r="W2193" i="11"/>
  <c r="W2449" i="11"/>
  <c r="W2705" i="11"/>
  <c r="W454" i="11"/>
  <c r="W730" i="11"/>
  <c r="W986" i="11"/>
  <c r="W1242" i="11"/>
  <c r="W187" i="11"/>
  <c r="W443" i="11"/>
  <c r="W699" i="11"/>
  <c r="W955" i="11"/>
  <c r="W1211" i="11"/>
  <c r="W1440" i="11"/>
  <c r="W1696" i="11"/>
  <c r="W1952" i="11"/>
  <c r="W2208" i="11"/>
  <c r="W2464" i="11"/>
  <c r="W1477" i="11"/>
  <c r="W1733" i="11"/>
  <c r="W1989" i="11"/>
  <c r="W1370" i="11"/>
  <c r="W1626" i="11"/>
  <c r="W246" i="11"/>
  <c r="W646" i="11"/>
  <c r="W902" i="11"/>
  <c r="W1158" i="11"/>
  <c r="W151" i="11"/>
  <c r="W407" i="11"/>
  <c r="W663" i="11"/>
  <c r="W919" i="11"/>
  <c r="W1175" i="11"/>
  <c r="W1404" i="11"/>
  <c r="W1660" i="11"/>
  <c r="W1916" i="11"/>
  <c r="W2172" i="11"/>
  <c r="W2428" i="11"/>
  <c r="W1441" i="11"/>
  <c r="W1697" i="11"/>
  <c r="W1953" i="11"/>
  <c r="W2209" i="11"/>
  <c r="W2465" i="11"/>
  <c r="W1346" i="11"/>
  <c r="W474" i="11"/>
  <c r="W746" i="11"/>
  <c r="W1002" i="11"/>
  <c r="W1258" i="11"/>
  <c r="W203" i="11"/>
  <c r="W459" i="11"/>
  <c r="W715" i="11"/>
  <c r="W971" i="11"/>
  <c r="W1227" i="11"/>
  <c r="W1456" i="11"/>
  <c r="W1712" i="11"/>
  <c r="W1968" i="11"/>
  <c r="W2224" i="11"/>
  <c r="W2480" i="11"/>
  <c r="W1493" i="11"/>
  <c r="W1749" i="11"/>
  <c r="W2005" i="11"/>
  <c r="W2261" i="11"/>
  <c r="W522" i="11"/>
  <c r="W782" i="11"/>
  <c r="W1038" i="11"/>
  <c r="W1294" i="11"/>
  <c r="W271" i="11"/>
  <c r="W527" i="11"/>
  <c r="W783" i="11"/>
  <c r="W1039" i="11"/>
  <c r="W1295" i="11"/>
  <c r="W1524" i="11"/>
  <c r="W1780" i="11"/>
  <c r="W2036" i="11"/>
  <c r="W2292" i="11"/>
  <c r="W2548" i="11"/>
  <c r="W1561" i="11"/>
  <c r="W1817" i="11"/>
  <c r="W2073" i="11"/>
  <c r="W2329" i="11"/>
  <c r="W2585" i="11"/>
  <c r="W1510" i="11"/>
  <c r="W2149" i="11"/>
  <c r="W342" i="11"/>
  <c r="W670" i="11"/>
  <c r="W926" i="11"/>
  <c r="W1182" i="11"/>
  <c r="W159" i="11"/>
  <c r="W415" i="11"/>
  <c r="W671" i="11"/>
  <c r="W927" i="11"/>
  <c r="W1183" i="11"/>
  <c r="W1412" i="11"/>
  <c r="W1668" i="11"/>
  <c r="W1924" i="11"/>
  <c r="W2180" i="11"/>
  <c r="W2436" i="11"/>
  <c r="W1449" i="11"/>
  <c r="W1705" i="11"/>
  <c r="W1961" i="11"/>
  <c r="W2217" i="11"/>
  <c r="W2473" i="11"/>
  <c r="W1362" i="11"/>
  <c r="W2165" i="11"/>
  <c r="W374" i="11"/>
  <c r="W686" i="11"/>
  <c r="W942" i="11"/>
  <c r="W1198" i="11"/>
  <c r="W175" i="11"/>
  <c r="W431" i="11"/>
  <c r="W687" i="11"/>
  <c r="W943" i="11"/>
  <c r="W1199" i="11"/>
  <c r="W1428" i="11"/>
  <c r="W1684" i="11"/>
  <c r="W1940" i="11"/>
  <c r="W2196" i="11"/>
  <c r="W2452" i="11"/>
  <c r="W1465" i="11"/>
  <c r="W1721" i="11"/>
  <c r="W1977" i="11"/>
  <c r="W2233" i="11"/>
  <c r="W2489" i="11"/>
  <c r="W1382" i="11"/>
  <c r="W2117" i="11"/>
  <c r="W214" i="11"/>
  <c r="W638" i="11"/>
  <c r="W894" i="11"/>
  <c r="W1150" i="11"/>
  <c r="W111" i="11"/>
  <c r="W383" i="11"/>
  <c r="W639" i="11"/>
  <c r="W895" i="11"/>
  <c r="W1151" i="11"/>
  <c r="W1380" i="11"/>
  <c r="W1636" i="11"/>
  <c r="W1892" i="11"/>
  <c r="W2148" i="11"/>
  <c r="W2404" i="11"/>
  <c r="W1417" i="11"/>
  <c r="W1673" i="11"/>
  <c r="W1929" i="11"/>
  <c r="W2185" i="11"/>
  <c r="W2441" i="11"/>
  <c r="W2697" i="11"/>
  <c r="W1478" i="11"/>
  <c r="W1734" i="11"/>
  <c r="W1458" i="11"/>
  <c r="W1926" i="11"/>
  <c r="W2182" i="11"/>
  <c r="W1535" i="11"/>
  <c r="W1791" i="11"/>
  <c r="W2047" i="11"/>
  <c r="W2303" i="11"/>
  <c r="W2559" i="11"/>
  <c r="W2971" i="11"/>
  <c r="W2715" i="11"/>
  <c r="W2982" i="11"/>
  <c r="W2726" i="11"/>
  <c r="W2837" i="11"/>
  <c r="W2896" i="11"/>
  <c r="W2618" i="11"/>
  <c r="W2389" i="11"/>
  <c r="W1774" i="11"/>
  <c r="W2074" i="11"/>
  <c r="W1427" i="11"/>
  <c r="W1843" i="11"/>
  <c r="W1558" i="11"/>
  <c r="W1814" i="11"/>
  <c r="W1634" i="11"/>
  <c r="W2006" i="11"/>
  <c r="W1349" i="11"/>
  <c r="W1615" i="11"/>
  <c r="W1871" i="11"/>
  <c r="W2127" i="11"/>
  <c r="W2383" i="11"/>
  <c r="W2841" i="11"/>
  <c r="W2891" i="11"/>
  <c r="W2611" i="11"/>
  <c r="W2902" i="11"/>
  <c r="W2626" i="11"/>
  <c r="W2656" i="11"/>
  <c r="W2816" i="11"/>
  <c r="W2362" i="11"/>
  <c r="W1322" i="11"/>
  <c r="W1898" i="11"/>
  <c r="W2154" i="11"/>
  <c r="W1507" i="11"/>
  <c r="W2003" i="11"/>
  <c r="W1766" i="11"/>
  <c r="W1538" i="11"/>
  <c r="W1958" i="11"/>
  <c r="W2214" i="11"/>
  <c r="W1567" i="11"/>
  <c r="W1823" i="11"/>
  <c r="W2079" i="11"/>
  <c r="W2335" i="11"/>
  <c r="W2973" i="11"/>
  <c r="W2939" i="11"/>
  <c r="W2675" i="11"/>
  <c r="W2950" i="11"/>
  <c r="W2690" i="11"/>
  <c r="W2765" i="11"/>
  <c r="W2864" i="11"/>
  <c r="W2554" i="11"/>
  <c r="W2517" i="11"/>
  <c r="W1838" i="11"/>
  <c r="W2106" i="11"/>
  <c r="W481" i="11"/>
  <c r="W206" i="11"/>
  <c r="W1042" i="11"/>
  <c r="W755" i="11"/>
  <c r="W1752" i="11"/>
  <c r="W1533" i="11"/>
  <c r="W375" i="11"/>
  <c r="V2053" i="11"/>
  <c r="V2704" i="11"/>
  <c r="V2701" i="11"/>
  <c r="V2957" i="11"/>
  <c r="V2894" i="11"/>
  <c r="V2831" i="11"/>
  <c r="W104" i="11"/>
  <c r="W360" i="11"/>
  <c r="W616" i="11"/>
  <c r="W872" i="11"/>
  <c r="W1128" i="11"/>
  <c r="W17" i="11"/>
  <c r="W305" i="11"/>
  <c r="W561" i="11"/>
  <c r="W817" i="11"/>
  <c r="W1073" i="11"/>
  <c r="W14" i="11"/>
  <c r="W286" i="11"/>
  <c r="W118" i="11"/>
  <c r="W610" i="11"/>
  <c r="W866" i="11"/>
  <c r="W1122" i="11"/>
  <c r="W67" i="11"/>
  <c r="W323" i="11"/>
  <c r="W579" i="11"/>
  <c r="W835" i="11"/>
  <c r="W1091" i="11"/>
  <c r="W1347" i="11"/>
  <c r="W1576" i="11"/>
  <c r="W1832" i="11"/>
  <c r="W2088" i="11"/>
  <c r="W2344" i="11"/>
  <c r="W1345" i="11"/>
  <c r="W1613" i="11"/>
  <c r="W2125" i="11"/>
  <c r="W1402" i="11"/>
  <c r="W934" i="11"/>
  <c r="W695" i="11"/>
  <c r="W1692" i="11"/>
  <c r="W1789" i="11"/>
  <c r="W2045" i="11"/>
  <c r="W2301" i="11"/>
  <c r="W2557" i="11"/>
  <c r="W1450" i="11"/>
  <c r="W1706" i="11"/>
  <c r="W450" i="11"/>
  <c r="W726" i="11"/>
  <c r="W982" i="11"/>
  <c r="W1238" i="11"/>
  <c r="W231" i="11"/>
  <c r="W487" i="11"/>
  <c r="W743" i="11"/>
  <c r="W999" i="11"/>
  <c r="W1255" i="11"/>
  <c r="W1484" i="11"/>
  <c r="W1740" i="11"/>
  <c r="W1996" i="11"/>
  <c r="W2252" i="11"/>
  <c r="W2508" i="11"/>
  <c r="W1521" i="11"/>
  <c r="W1777" i="11"/>
  <c r="W2033" i="11"/>
  <c r="W2289" i="11"/>
  <c r="W2545" i="11"/>
  <c r="W1438" i="11"/>
  <c r="W570" i="11"/>
  <c r="W826" i="11"/>
  <c r="W1082" i="11"/>
  <c r="W27" i="11"/>
  <c r="W283" i="11"/>
  <c r="W539" i="11"/>
  <c r="W795" i="11"/>
  <c r="W1051" i="11"/>
  <c r="W1307" i="11"/>
  <c r="W1536" i="11"/>
  <c r="W1792" i="11"/>
  <c r="W2048" i="11"/>
  <c r="W2304" i="11"/>
  <c r="W2560" i="11"/>
  <c r="W1573" i="11"/>
  <c r="W1829" i="11"/>
  <c r="W2076" i="11"/>
  <c r="W2332" i="11"/>
  <c r="W1321" i="11"/>
  <c r="W1601" i="11"/>
  <c r="W1857" i="11"/>
  <c r="W2113" i="11"/>
  <c r="W2369" i="11"/>
  <c r="W2625" i="11"/>
  <c r="W262" i="11"/>
  <c r="W650" i="11"/>
  <c r="W906" i="11"/>
  <c r="W1162" i="11"/>
  <c r="W107" i="11"/>
  <c r="W363" i="11"/>
  <c r="W619" i="11"/>
  <c r="W875" i="11"/>
  <c r="W1131" i="11"/>
  <c r="W1350" i="11"/>
  <c r="W1616" i="11"/>
  <c r="W1872" i="11"/>
  <c r="W2128" i="11"/>
  <c r="W2384" i="11"/>
  <c r="W1397" i="11"/>
  <c r="W1653" i="11"/>
  <c r="W1909" i="11"/>
  <c r="W1757" i="11"/>
  <c r="W2013" i="11"/>
  <c r="W2269" i="11"/>
  <c r="W2525" i="11"/>
  <c r="W1418" i="11"/>
  <c r="W1674" i="11"/>
  <c r="W390" i="11"/>
  <c r="W694" i="11"/>
  <c r="W950" i="11"/>
  <c r="W1206" i="11"/>
  <c r="W199" i="11"/>
  <c r="W455" i="11"/>
  <c r="W711" i="11"/>
  <c r="W967" i="11"/>
  <c r="W1223" i="11"/>
  <c r="W1452" i="11"/>
  <c r="W1708" i="11"/>
  <c r="W1964" i="11"/>
  <c r="W2220" i="11"/>
  <c r="W2476" i="11"/>
  <c r="W1489" i="11"/>
  <c r="W1745" i="11"/>
  <c r="W2001" i="11"/>
  <c r="W2257" i="11"/>
  <c r="W2513" i="11"/>
  <c r="W1406" i="11"/>
  <c r="W538" i="11"/>
  <c r="W794" i="11"/>
  <c r="W1050" i="11"/>
  <c r="W1306" i="11"/>
  <c r="W251" i="11"/>
  <c r="W507" i="11"/>
  <c r="W763" i="11"/>
  <c r="W1019" i="11"/>
  <c r="W1275" i="11"/>
  <c r="W1504" i="11"/>
  <c r="W1760" i="11"/>
  <c r="W2016" i="11"/>
  <c r="W2272" i="11"/>
  <c r="W2528" i="11"/>
  <c r="W1541" i="11"/>
  <c r="W1797" i="11"/>
  <c r="W2541" i="11"/>
  <c r="W1434" i="11"/>
  <c r="W1690" i="11"/>
  <c r="W422" i="11"/>
  <c r="W710" i="11"/>
  <c r="W966" i="11"/>
  <c r="W1222" i="11"/>
  <c r="W215" i="11"/>
  <c r="W471" i="11"/>
  <c r="W727" i="11"/>
  <c r="W983" i="11"/>
  <c r="W1239" i="11"/>
  <c r="W1468" i="11"/>
  <c r="W1724" i="11"/>
  <c r="W1980" i="11"/>
  <c r="W2236" i="11"/>
  <c r="W2492" i="11"/>
  <c r="W1505" i="11"/>
  <c r="W1761" i="11"/>
  <c r="W2017" i="11"/>
  <c r="W2273" i="11"/>
  <c r="W2529" i="11"/>
  <c r="W1422" i="11"/>
  <c r="W554" i="11"/>
  <c r="W810" i="11"/>
  <c r="W1066" i="11"/>
  <c r="W11" i="11"/>
  <c r="W267" i="11"/>
  <c r="W523" i="11"/>
  <c r="W779" i="11"/>
  <c r="W1035" i="11"/>
  <c r="W1291" i="11"/>
  <c r="W1520" i="11"/>
  <c r="W1776" i="11"/>
  <c r="W2032" i="11"/>
  <c r="W2288" i="11"/>
  <c r="W2544" i="11"/>
  <c r="W1557" i="11"/>
  <c r="W1813" i="11"/>
  <c r="W2069" i="11"/>
  <c r="W2325" i="11"/>
  <c r="W590" i="11"/>
  <c r="W846" i="11"/>
  <c r="W1102" i="11"/>
  <c r="W47" i="11"/>
  <c r="W335" i="11"/>
  <c r="W591" i="11"/>
  <c r="W847" i="11"/>
  <c r="W1103" i="11"/>
  <c r="W1359" i="11"/>
  <c r="W1588" i="11"/>
  <c r="W1844" i="11"/>
  <c r="W2100" i="11"/>
  <c r="W2356" i="11"/>
  <c r="W1369" i="11"/>
  <c r="W1625" i="11"/>
  <c r="W1881" i="11"/>
  <c r="W2137" i="11"/>
  <c r="W2393" i="11"/>
  <c r="W2649" i="11"/>
  <c r="W1718" i="11"/>
  <c r="W2213" i="11"/>
  <c r="W458" i="11"/>
  <c r="W734" i="11"/>
  <c r="W990" i="11"/>
  <c r="W1246" i="11"/>
  <c r="W223" i="11"/>
  <c r="W479" i="11"/>
  <c r="W735" i="11"/>
  <c r="W991" i="11"/>
  <c r="W1247" i="11"/>
  <c r="W1476" i="11"/>
  <c r="W1732" i="11"/>
  <c r="W1988" i="11"/>
  <c r="W2244" i="11"/>
  <c r="W2500" i="11"/>
  <c r="W1513" i="11"/>
  <c r="W1769" i="11"/>
  <c r="W2025" i="11"/>
  <c r="W2281" i="11"/>
  <c r="W2537" i="11"/>
  <c r="W1430" i="11"/>
  <c r="W2229" i="11"/>
  <c r="W482" i="11"/>
  <c r="W750" i="11"/>
  <c r="W1006" i="11"/>
  <c r="W1262" i="11"/>
  <c r="W239" i="11"/>
  <c r="W495" i="11"/>
  <c r="W751" i="11"/>
  <c r="W1007" i="11"/>
  <c r="W1263" i="11"/>
  <c r="W1492" i="11"/>
  <c r="W1748" i="11"/>
  <c r="W2004" i="11"/>
  <c r="W2260" i="11"/>
  <c r="W2516" i="11"/>
  <c r="W1529" i="11"/>
  <c r="W1785" i="11"/>
  <c r="W2041" i="11"/>
  <c r="W2297" i="11"/>
  <c r="W2553" i="11"/>
  <c r="W1446" i="11"/>
  <c r="W2181" i="11"/>
  <c r="W406" i="11"/>
  <c r="W702" i="11"/>
  <c r="W958" i="11"/>
  <c r="W1214" i="11"/>
  <c r="W191" i="11"/>
  <c r="W447" i="11"/>
  <c r="W703" i="11"/>
  <c r="W959" i="11"/>
  <c r="W1215" i="11"/>
  <c r="W1444" i="11"/>
  <c r="W1700" i="11"/>
  <c r="W1956" i="11"/>
  <c r="W2212" i="11"/>
  <c r="W2468" i="11"/>
  <c r="W1481" i="11"/>
  <c r="W1737" i="11"/>
  <c r="W1993" i="11"/>
  <c r="W2249" i="11"/>
  <c r="W2505" i="11"/>
  <c r="W1398" i="11"/>
  <c r="W1542" i="11"/>
  <c r="W1798" i="11"/>
  <c r="W1602" i="11"/>
  <c r="W1990" i="11"/>
  <c r="W2246" i="11"/>
  <c r="W1599" i="11"/>
  <c r="W1855" i="11"/>
  <c r="W2111" i="11"/>
  <c r="W2367" i="11"/>
  <c r="W2885" i="11"/>
  <c r="W2907" i="11"/>
  <c r="W2632" i="11"/>
  <c r="W2918" i="11"/>
  <c r="W2647" i="11"/>
  <c r="W2699" i="11"/>
  <c r="W2832" i="11"/>
  <c r="W2426" i="11"/>
  <c r="W2645" i="11"/>
  <c r="W1882" i="11"/>
  <c r="W2138" i="11"/>
  <c r="W1491" i="11"/>
  <c r="W1971" i="11"/>
  <c r="W1622" i="11"/>
  <c r="W2373" i="11"/>
  <c r="W1762" i="11"/>
  <c r="W2070" i="11"/>
  <c r="W1423" i="11"/>
  <c r="W1679" i="11"/>
  <c r="W1935" i="11"/>
  <c r="W2191" i="11"/>
  <c r="W2447" i="11"/>
  <c r="W2694" i="11"/>
  <c r="W2827" i="11"/>
  <c r="W2406" i="11"/>
  <c r="W2838" i="11"/>
  <c r="W2450" i="11"/>
  <c r="W2302" i="11"/>
  <c r="W2752" i="11"/>
  <c r="W2716" i="11"/>
  <c r="W1550" i="11"/>
  <c r="W1962" i="11"/>
  <c r="W2218" i="11"/>
  <c r="W1619" i="11"/>
  <c r="W1574" i="11"/>
  <c r="W1830" i="11"/>
  <c r="W1666" i="11"/>
  <c r="W2022" i="11"/>
  <c r="W1375" i="11"/>
  <c r="W1631" i="11"/>
  <c r="W1887" i="11"/>
  <c r="W2143" i="11"/>
  <c r="W2399" i="11"/>
  <c r="W2797" i="11"/>
  <c r="W2875" i="11"/>
  <c r="W2590" i="11"/>
  <c r="W2886" i="11"/>
  <c r="W2604" i="11"/>
  <c r="W2614" i="11"/>
  <c r="W2800" i="11"/>
  <c r="W2298" i="11"/>
  <c r="W1410" i="11"/>
  <c r="W2741" i="11"/>
  <c r="W2659" i="11"/>
  <c r="W2347" i="11"/>
  <c r="W2644" i="11"/>
  <c r="W2889" i="11"/>
  <c r="W2781" i="11"/>
  <c r="W2991" i="11"/>
  <c r="W2283" i="11"/>
  <c r="W1771" i="11"/>
  <c r="W1906" i="11"/>
  <c r="W2808" i="11"/>
  <c r="W2615" i="11"/>
  <c r="W2868" i="11"/>
  <c r="W2695" i="11"/>
  <c r="W2680" i="11"/>
  <c r="W2943" i="11"/>
  <c r="W2331" i="11"/>
  <c r="W2075" i="11"/>
  <c r="W1819" i="11"/>
  <c r="W1563" i="11"/>
  <c r="W2210" i="11"/>
  <c r="W1954" i="11"/>
  <c r="W1534" i="11"/>
  <c r="W2760" i="11"/>
  <c r="W2350" i="11"/>
  <c r="W2482" i="11"/>
  <c r="W2732" i="11"/>
  <c r="W2756" i="11"/>
  <c r="W2334" i="11"/>
  <c r="W2466" i="11"/>
  <c r="W2842" i="11"/>
  <c r="W2422" i="11"/>
  <c r="W2831" i="11"/>
  <c r="W2704" i="11"/>
  <c r="W2443" i="11"/>
  <c r="W2187" i="11"/>
  <c r="W1931" i="11"/>
  <c r="W1675" i="11"/>
  <c r="W1419" i="11"/>
  <c r="W2066" i="11"/>
  <c r="W1758" i="11"/>
  <c r="W2357" i="11"/>
  <c r="W2904" i="11"/>
  <c r="W2857" i="11"/>
  <c r="W2734" i="11"/>
  <c r="W2990" i="11"/>
  <c r="W2723" i="11"/>
  <c r="W2266" i="11"/>
  <c r="W2623" i="11"/>
  <c r="W2900" i="11"/>
  <c r="W2849" i="11"/>
  <c r="W2730" i="11"/>
  <c r="W2986" i="11"/>
  <c r="W2719" i="11"/>
  <c r="W2975" i="11"/>
  <c r="W2555" i="11"/>
  <c r="W2299" i="11"/>
  <c r="W2043" i="11"/>
  <c r="W1787" i="11"/>
  <c r="W1531" i="11"/>
  <c r="W2178" i="11"/>
  <c r="W1922" i="11"/>
  <c r="W1442" i="11"/>
  <c r="W2792" i="11"/>
  <c r="W2592" i="11"/>
  <c r="W2594" i="11"/>
  <c r="W2878" i="11"/>
  <c r="W2566" i="11"/>
  <c r="W2894" i="11"/>
  <c r="W2835" i="11"/>
  <c r="W2777" i="11"/>
  <c r="W2407" i="11"/>
  <c r="W2151" i="11"/>
  <c r="W1895" i="11"/>
  <c r="W1639" i="11"/>
  <c r="W1383" i="11"/>
  <c r="W2030" i="11"/>
  <c r="W1682" i="11"/>
  <c r="W2607" i="11"/>
  <c r="W2972" i="11"/>
  <c r="W2306" i="11"/>
  <c r="W2802" i="11"/>
  <c r="W2262" i="11"/>
  <c r="W2791" i="11"/>
  <c r="W2598" i="11"/>
  <c r="W2483" i="11"/>
  <c r="W2227" i="11"/>
  <c r="W2941" i="11"/>
  <c r="W2947" i="11"/>
  <c r="W2583" i="11"/>
  <c r="W2327" i="11"/>
  <c r="W2071" i="11"/>
  <c r="W1815" i="11"/>
  <c r="W1559" i="11"/>
  <c r="W2206" i="11"/>
  <c r="W1950" i="11"/>
  <c r="W1522" i="11"/>
  <c r="W2764" i="11"/>
  <c r="W2603" i="11"/>
  <c r="W2599" i="11"/>
  <c r="W2882" i="11"/>
  <c r="W2582" i="11"/>
  <c r="W2871" i="11"/>
  <c r="W2789" i="11"/>
  <c r="W2403" i="11"/>
  <c r="W2147" i="11"/>
  <c r="W1891" i="11"/>
  <c r="W1635" i="11"/>
  <c r="W2374" i="11"/>
  <c r="W2963" i="11"/>
  <c r="W2567" i="11"/>
  <c r="W2311" i="11"/>
  <c r="W2055" i="11"/>
  <c r="W1799" i="11"/>
  <c r="W1543" i="11"/>
  <c r="W2190" i="11"/>
  <c r="W1934" i="11"/>
  <c r="W1490" i="11"/>
  <c r="W2812" i="11"/>
  <c r="W2646" i="11"/>
  <c r="W2620" i="11"/>
  <c r="W2898" i="11"/>
  <c r="W2606" i="11"/>
  <c r="W2887" i="11"/>
  <c r="W2829" i="11"/>
  <c r="W2387" i="11"/>
  <c r="W2131" i="11"/>
  <c r="W2438" i="11"/>
  <c r="W2979" i="11"/>
  <c r="W2551" i="11"/>
  <c r="W2295" i="11"/>
  <c r="W2039" i="11"/>
  <c r="W1783" i="11"/>
  <c r="W1527" i="11"/>
  <c r="W2174" i="11"/>
  <c r="W1918" i="11"/>
  <c r="W1426" i="11"/>
  <c r="W2828" i="11"/>
  <c r="W2688" i="11"/>
  <c r="W2642" i="11"/>
  <c r="W2914" i="11"/>
  <c r="W2627" i="11"/>
  <c r="W2903" i="11"/>
  <c r="W2873" i="11"/>
  <c r="W2371" i="11"/>
  <c r="W2115" i="11"/>
  <c r="W1859" i="11"/>
  <c r="W1603" i="11"/>
  <c r="W1811" i="11"/>
  <c r="W1411" i="11"/>
  <c r="W2058" i="11"/>
  <c r="W1742" i="11"/>
  <c r="W2330" i="11"/>
  <c r="W2639" i="11"/>
  <c r="W2912" i="11"/>
  <c r="W2881" i="11"/>
  <c r="W2742" i="11"/>
  <c r="W2998" i="11"/>
  <c r="W2731" i="11"/>
  <c r="W2987" i="11"/>
  <c r="W2543" i="11"/>
  <c r="W2287" i="11"/>
  <c r="W2031" i="11"/>
  <c r="W1775" i="11"/>
  <c r="W1519" i="11"/>
  <c r="W2166" i="11"/>
  <c r="W1910" i="11"/>
  <c r="W1394" i="11"/>
  <c r="W2035" i="11"/>
  <c r="W1523" i="11"/>
  <c r="W2170" i="11"/>
  <c r="W1582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<sst xmlns="http://schemas.openxmlformats.org/spreadsheetml/2006/main" count="7171" uniqueCount="1523">
  <si>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</si>
  <si>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</si>
  <si>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</si>
  <si>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</si>
  <si>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</si>
  <si>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</si>
  <si>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</si>
  <si>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</si>
  <si>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</si>
  <si>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</si>
  <si>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</si>
  <si>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</si>
  <si>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</si>
  <si>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</si>
  <si>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</si>
  <si>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</si>
  <si>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</si>
  <si>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</si>
  <si>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</si>
  <si>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</si>
  <si>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</si>
  <si>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</si>
  <si>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</si>
  <si>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</si>
  <si>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</si>
  <si>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</si>
  <si>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</si>
  <si>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</si>
  <si>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</si>
  <si>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</si>
  <si>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</si>
  <si>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</si>
  <si>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</si>
  <si>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</si>
  <si>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</si>
  <si>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</si>
  <si>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</si>
  <si>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</si>
  <si>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</si>
  <si>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</si>
  <si>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</si>
  <si>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</si>
  <si>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</si>
  <si>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</si>
  <si>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</si>
  <si>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</si>
  <si>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</si>
  <si>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</si>
  <si>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</si>
  <si>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</si>
  <si>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</si>
  <si>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</si>
  <si>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</si>
  <si>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</si>
  <si>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</si>
  <si>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</si>
  <si>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</si>
  <si>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</si>
  <si>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</si>
  <si>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</si>
  <si>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</si>
  <si>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</si>
  <si>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</si>
  <si>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</si>
  <si>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</si>
  <si>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</si>
  <si>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</si>
  <si>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</si>
  <si>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</si>
  <si>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</si>
  <si>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</si>
  <si>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</si>
  <si>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</si>
  <si>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</si>
  <si>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</si>
  <si>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</si>
  <si>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</si>
  <si>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</si>
  <si>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</si>
  <si>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</si>
  <si>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</si>
  <si>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</si>
  <si>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</si>
  <si>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</si>
  <si>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</si>
  <si>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</si>
  <si>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</si>
  <si>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</si>
  <si>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</si>
  <si>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</si>
  <si>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</si>
  <si>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</si>
  <si>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</si>
  <si>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</si>
  <si>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</si>
  <si>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</si>
  <si>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</si>
  <si>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</si>
  <si>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</si>
  <si>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</si>
  <si>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</si>
  <si>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</si>
  <si>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</si>
  <si>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</si>
  <si>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</si>
  <si>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</si>
  <si>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</si>
  <si>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</si>
  <si>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</si>
  <si>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</si>
  <si>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</si>
  <si>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</si>
  <si>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</si>
  <si>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</si>
  <si>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</si>
  <si>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</si>
  <si>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</si>
  <si>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</si>
  <si>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</si>
  <si>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</si>
  <si>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</si>
  <si>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</si>
  <si>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</si>
  <si>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</si>
  <si>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</si>
  <si>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</si>
  <si>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</si>
  <si>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</si>
  <si>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</si>
  <si>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</si>
  <si>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</si>
  <si>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</si>
  <si>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</si>
  <si>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</si>
  <si>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</si>
  <si>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</si>
  <si>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</si>
  <si>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</si>
  <si>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</si>
  <si>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</si>
  <si>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</si>
  <si>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</si>
  <si>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</si>
  <si>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</si>
  <si>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</si>
  <si>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</si>
  <si>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</si>
  <si>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</si>
  <si>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</si>
  <si>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</si>
  <si>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</si>
  <si>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</si>
  <si>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</si>
  <si>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</si>
  <si>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</si>
  <si>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</si>
  <si>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</si>
  <si>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</si>
  <si>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</si>
  <si>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</si>
  <si>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</si>
  <si>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</si>
  <si>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</si>
  <si>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</si>
  <si>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</si>
  <si>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</si>
  <si>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</si>
  <si>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</si>
  <si>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</si>
  <si>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</si>
  <si>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</si>
  <si>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</si>
  <si>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</si>
  <si>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</si>
  <si>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</si>
  <si>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</si>
  <si>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</si>
  <si>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</si>
  <si>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</si>
  <si>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</si>
  <si>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</si>
  <si>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</si>
  <si>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</si>
  <si>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</si>
  <si>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</si>
  <si>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</si>
  <si>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</si>
  <si>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</si>
  <si>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</si>
  <si>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</si>
  <si>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</si>
  <si>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</si>
  <si>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</si>
  <si>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</si>
  <si>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</si>
  <si>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</si>
  <si>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</si>
  <si>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</si>
  <si>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</si>
  <si>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</si>
  <si>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</si>
  <si>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</si>
  <si>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</si>
  <si>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</si>
  <si>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</si>
  <si>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</si>
  <si>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</si>
  <si>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</si>
  <si>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</si>
  <si>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</si>
  <si>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</si>
  <si>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</si>
  <si>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</si>
  <si>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</si>
  <si>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</si>
  <si>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</si>
  <si>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</si>
  <si>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</si>
  <si>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</si>
  <si>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</si>
  <si>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</si>
  <si>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</si>
  <si>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</si>
  <si>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</si>
  <si>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</si>
  <si>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</si>
  <si>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</si>
  <si>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</si>
  <si>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</si>
  <si>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</si>
  <si>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</si>
  <si>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</si>
  <si>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</si>
  <si>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</si>
  <si>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</si>
  <si>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</si>
  <si>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</si>
  <si>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</si>
  <si>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</si>
  <si>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</si>
  <si>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</si>
  <si>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</si>
  <si>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</si>
  <si>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</si>
  <si>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</si>
  <si>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</si>
  <si>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</si>
  <si>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</si>
  <si>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</si>
  <si>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</si>
  <si>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</si>
  <si>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</si>
  <si>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</si>
  <si>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</si>
  <si>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</si>
  <si>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</si>
  <si>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</si>
  <si>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</si>
  <si>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</si>
  <si>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</si>
  <si>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</si>
  <si>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</si>
  <si>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</si>
  <si>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</si>
  <si>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</si>
  <si>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</si>
  <si>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</si>
  <si>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</si>
  <si>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</si>
  <si>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</si>
  <si>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</si>
  <si>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</si>
  <si>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</si>
  <si>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</si>
  <si>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</si>
  <si>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</si>
  <si>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</si>
  <si>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</si>
  <si>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</si>
  <si>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</si>
  <si>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</si>
  <si>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</si>
  <si>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</si>
  <si>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</si>
  <si>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</si>
  <si>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</si>
  <si>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</si>
  <si>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</si>
  <si>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</si>
  <si>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</si>
  <si>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</si>
  <si>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</si>
  <si>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</si>
  <si>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</si>
  <si>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</si>
  <si>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</si>
  <si>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</si>
  <si>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</si>
  <si>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</si>
  <si>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</si>
  <si>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</si>
  <si>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</si>
  <si>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</si>
  <si>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</si>
  <si>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</si>
  <si>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</si>
  <si>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</si>
  <si>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</si>
  <si>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</si>
  <si>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</si>
  <si>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</si>
  <si>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</si>
  <si>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</si>
  <si>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</si>
  <si>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</si>
  <si>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</si>
  <si>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</si>
  <si>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</si>
  <si>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</si>
  <si>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</si>
  <si>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</si>
  <si>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</si>
  <si>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</si>
  <si>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</si>
  <si>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</si>
  <si>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</si>
  <si>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</si>
  <si>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</si>
  <si>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</si>
  <si>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</si>
  <si>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</si>
  <si>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</si>
  <si>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</si>
  <si>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</si>
  <si>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</si>
  <si>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</si>
  <si>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</si>
  <si>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</si>
  <si>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</si>
  <si>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</si>
  <si>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</si>
  <si>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</si>
  <si>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</si>
  <si>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</si>
  <si>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</si>
  <si>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</si>
  <si>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</si>
  <si>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</si>
  <si>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</si>
  <si>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</si>
  <si>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</si>
  <si>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</si>
  <si>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</si>
  <si>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</si>
  <si>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</si>
  <si>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</si>
  <si>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</si>
  <si>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</si>
  <si>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</si>
  <si>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</si>
  <si>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</si>
  <si>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</si>
  <si>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</si>
  <si>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</si>
  <si>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</si>
  <si>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</si>
  <si>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</si>
  <si>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</si>
  <si>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</si>
  <si>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</si>
  <si>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</si>
  <si>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</si>
  <si>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</si>
  <si>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</si>
  <si>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</si>
  <si>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</si>
  <si>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</si>
  <si>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</si>
  <si>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</si>
  <si>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</si>
  <si>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</si>
  <si>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</si>
  <si>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</si>
  <si>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</si>
  <si>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</si>
  <si>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</si>
  <si>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</si>
  <si>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</si>
  <si>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</si>
  <si>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</si>
  <si>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</si>
  <si>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</si>
  <si>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</si>
  <si>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</si>
  <si>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</si>
  <si>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</si>
  <si>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</si>
  <si>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</si>
  <si>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</si>
  <si>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</si>
  <si>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</si>
  <si>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</si>
  <si>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</si>
  <si>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</si>
  <si>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</si>
  <si>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</si>
  <si>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</si>
  <si>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</si>
  <si>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</si>
  <si>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</si>
  <si>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</si>
  <si>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</si>
  <si>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</si>
  <si>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</si>
  <si>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</si>
  <si>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</si>
  <si>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</si>
  <si>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</si>
  <si>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</si>
  <si>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</si>
  <si>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</si>
  <si>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</si>
  <si>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</si>
  <si>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</si>
  <si>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</si>
  <si>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</si>
  <si>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</si>
  <si>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</si>
  <si>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</si>
  <si>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</si>
  <si>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</si>
  <si>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</si>
  <si>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</si>
  <si>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</si>
  <si>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</si>
  <si>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</si>
  <si>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</si>
  <si>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</si>
  <si>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</si>
  <si>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</si>
  <si>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</si>
  <si>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</si>
  <si>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</si>
  <si>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</si>
  <si>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</si>
  <si>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</si>
  <si>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</si>
  <si>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</si>
  <si>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</si>
  <si>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</si>
  <si>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</si>
  <si>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</si>
  <si>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</si>
  <si>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</si>
  <si>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</si>
  <si>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</si>
  <si>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</si>
  <si>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</si>
  <si>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</si>
  <si>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</si>
  <si>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</si>
  <si>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</si>
  <si>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</si>
  <si>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</si>
  <si>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</si>
  <si>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</si>
  <si>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</si>
  <si>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</si>
  <si>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</si>
  <si>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</si>
  <si>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</si>
  <si>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</si>
  <si>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</si>
  <si>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</si>
  <si>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</si>
  <si>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</si>
  <si>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</si>
  <si>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</si>
  <si>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</si>
  <si>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</si>
  <si>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</si>
  <si>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</si>
  <si>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</si>
  <si>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</si>
  <si>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</si>
  <si>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</si>
  <si>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</si>
  <si>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</si>
  <si>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</si>
  <si>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</si>
  <si>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</si>
  <si>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</si>
  <si>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</si>
  <si>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</si>
  <si>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</si>
  <si>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</si>
  <si>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</si>
  <si>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</si>
  <si>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</si>
  <si>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</si>
  <si>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</si>
  <si>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</si>
  <si>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</si>
  <si>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</si>
  <si>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</si>
  <si>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</si>
  <si>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</si>
  <si>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</si>
  <si>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</si>
  <si>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</si>
  <si>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</si>
  <si>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</si>
  <si>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</si>
  <si>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</si>
  <si>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</si>
  <si>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</si>
  <si>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</si>
  <si>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</si>
  <si>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</si>
  <si>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</si>
  <si>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</si>
  <si>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</si>
  <si>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</si>
  <si>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</si>
  <si>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</si>
  <si>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</si>
  <si>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</si>
  <si>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</si>
  <si>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</si>
  <si>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</si>
  <si>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</si>
  <si>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</si>
  <si>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</si>
  <si>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</si>
  <si>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</si>
  <si>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</si>
  <si>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</si>
  <si>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</si>
  <si>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</si>
  <si>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</si>
  <si>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</si>
  <si>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</si>
  <si>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</si>
  <si>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</si>
  <si>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</si>
  <si>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</si>
  <si>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</si>
  <si>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</si>
  <si>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</si>
  <si>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</si>
  <si>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</si>
  <si>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</si>
  <si>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</si>
  <si>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</si>
  <si>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</si>
  <si>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</si>
  <si>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</si>
  <si>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</si>
  <si>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</si>
  <si>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</si>
  <si>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</si>
  <si>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</si>
  <si>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</si>
  <si>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</si>
  <si>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</si>
  <si>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</si>
  <si>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</si>
  <si>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</si>
  <si>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</si>
  <si>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</si>
  <si>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</si>
  <si>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</si>
  <si>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</si>
  <si>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</si>
  <si>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</si>
  <si>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</si>
  <si>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</si>
  <si>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</si>
  <si>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</si>
  <si>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</si>
  <si>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</si>
  <si>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</si>
  <si>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</si>
  <si>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</si>
  <si>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</si>
  <si>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</si>
  <si>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</si>
  <si>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</si>
  <si>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</si>
  <si>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</si>
  <si>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</si>
  <si>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</si>
  <si>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</si>
  <si>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</si>
  <si>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</si>
  <si>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</si>
  <si>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</si>
  <si>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</si>
  <si>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</si>
  <si>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</si>
  <si>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</si>
  <si>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</si>
  <si>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</si>
  <si>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</si>
  <si>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</si>
  <si>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</si>
  <si>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</si>
  <si>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</si>
  <si>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</si>
  <si>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</si>
  <si>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</si>
  <si>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</si>
  <si>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</si>
  <si>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</si>
  <si>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</si>
  <si>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</si>
  <si>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</si>
  <si>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</si>
  <si>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</si>
  <si>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</si>
  <si>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</si>
  <si>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</si>
  <si>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</si>
  <si>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</si>
  <si>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</si>
  <si>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</si>
  <si>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</si>
  <si>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</si>
  <si>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</si>
  <si>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</si>
  <si>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</si>
  <si>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</si>
  <si>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</si>
  <si>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</si>
  <si>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</si>
  <si>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</si>
  <si>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</si>
  <si>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</si>
  <si>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</si>
  <si>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</si>
  <si>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</si>
  <si>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</si>
  <si>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</si>
  <si>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</si>
  <si>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</si>
  <si>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</si>
  <si>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</si>
  <si>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</si>
  <si>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</si>
  <si>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</si>
  <si>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</si>
  <si>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</si>
  <si>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</si>
  <si>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</si>
  <si>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</si>
  <si>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</si>
  <si>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</si>
  <si>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</si>
  <si>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</si>
  <si>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</si>
  <si>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</si>
  <si>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</si>
  <si>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</si>
  <si>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</si>
  <si>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</si>
  <si>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</si>
  <si>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</si>
  <si>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</si>
  <si>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</si>
  <si>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</si>
  <si>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</si>
  <si>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</si>
  <si>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</si>
  <si>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</si>
  <si>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</si>
  <si>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</si>
  <si>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</si>
  <si>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</si>
  <si>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</si>
  <si>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</si>
  <si>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</si>
  <si>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</si>
  <si>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</si>
  <si>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</si>
  <si>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</si>
  <si>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</si>
  <si>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</si>
  <si>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</si>
  <si>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</si>
  <si>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</si>
  <si>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</si>
  <si>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</si>
  <si>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</si>
  <si>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</si>
  <si>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</si>
  <si>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</si>
  <si>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</si>
  <si>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</si>
  <si>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</si>
  <si>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</si>
  <si>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</si>
  <si>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</si>
  <si>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</si>
  <si>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</si>
  <si>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</si>
  <si>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</si>
  <si>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</si>
  <si>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</si>
  <si>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</si>
  <si>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</si>
  <si>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</si>
  <si>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</si>
  <si>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</si>
  <si>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</si>
  <si>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</si>
  <si>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</si>
  <si>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</si>
  <si>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</si>
  <si>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</si>
  <si>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</si>
  <si>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</si>
  <si>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</si>
  <si>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</si>
  <si>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</si>
  <si>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</si>
  <si>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</si>
  <si>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</si>
  <si>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</si>
  <si>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</si>
  <si>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</si>
  <si>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</si>
  <si>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</si>
  <si>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</si>
  <si>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</si>
  <si>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</si>
  <si>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</si>
  <si>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</si>
  <si>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</si>
  <si>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</si>
  <si>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</si>
  <si>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</si>
  <si>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</si>
  <si>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</si>
  <si>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</si>
  <si>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</si>
  <si>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</si>
  <si>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</si>
  <si>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</si>
  <si>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</si>
  <si>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</si>
  <si>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</si>
  <si>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</si>
  <si>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</si>
  <si>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</si>
  <si>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</si>
  <si>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</si>
  <si>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</si>
  <si>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</si>
  <si>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</si>
  <si>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</si>
  <si>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</si>
  <si>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</si>
  <si>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</si>
  <si>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</si>
  <si>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</si>
  <si>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</si>
  <si>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</si>
  <si>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</si>
  <si>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</si>
  <si>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</si>
  <si>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</si>
  <si>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</si>
  <si>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</si>
  <si>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</si>
  <si>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</si>
  <si>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</si>
  <si>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</si>
  <si>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</si>
  <si>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</si>
  <si>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</si>
  <si>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</si>
  <si>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</si>
  <si>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</si>
  <si>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</si>
  <si>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</si>
  <si>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</si>
  <si>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</si>
  <si>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</si>
  <si>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</si>
  <si>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</si>
  <si>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</si>
  <si>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</si>
  <si>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</si>
  <si>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</si>
  <si>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</si>
  <si>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</si>
  <si>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</si>
  <si>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</si>
  <si>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</si>
  <si>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</si>
  <si>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</si>
  <si>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</si>
  <si>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</si>
  <si>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</si>
  <si>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</si>
  <si>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</si>
  <si>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</si>
  <si>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</si>
  <si>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</si>
  <si>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</si>
  <si>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</si>
  <si>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</si>
  <si>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</si>
  <si>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</si>
  <si>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</si>
  <si>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</si>
  <si>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</si>
  <si>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</si>
  <si>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</si>
  <si>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</si>
  <si>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</si>
  <si>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</si>
  <si>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</si>
  <si>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</si>
  <si>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</si>
  <si>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</si>
  <si>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</si>
  <si>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</si>
  <si>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</si>
  <si>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</si>
  <si>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</si>
  <si>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</si>
  <si>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</si>
  <si>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</si>
  <si>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</si>
  <si>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</si>
  <si>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</si>
  <si>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</si>
  <si>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</si>
  <si>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</si>
  <si>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</si>
  <si>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</si>
  <si>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</si>
  <si>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</si>
  <si>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</si>
  <si>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</si>
  <si>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</si>
  <si>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</si>
  <si>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</si>
  <si>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</si>
  <si>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</si>
  <si>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</si>
  <si>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</si>
  <si>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</si>
  <si>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</si>
  <si>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</si>
  <si>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</si>
  <si>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</si>
  <si>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</si>
  <si>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</si>
  <si>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</si>
  <si>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</si>
  <si>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</si>
  <si>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</si>
  <si>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</si>
  <si>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</si>
  <si>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</si>
  <si>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</si>
  <si>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</si>
  <si>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</si>
  <si>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</si>
  <si>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</si>
  <si>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</si>
  <si>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</si>
  <si>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</si>
  <si>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</si>
  <si>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</si>
  <si>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</si>
  <si>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</si>
  <si>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</si>
  <si>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</si>
  <si>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</si>
  <si>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</si>
  <si>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</si>
  <si>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</si>
  <si>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</si>
  <si>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</si>
  <si>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</si>
  <si>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</si>
  <si>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</si>
  <si>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</si>
  <si>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</si>
  <si>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</si>
  <si>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</si>
  <si>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</si>
  <si>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</si>
  <si>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</si>
  <si>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</si>
  <si>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</si>
  <si>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</si>
  <si>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</si>
  <si>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</si>
  <si>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</si>
  <si>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</si>
  <si>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</si>
  <si>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</si>
  <si>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</si>
  <si>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</si>
  <si>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</si>
  <si>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</si>
  <si>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</si>
  <si>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</si>
  <si>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</si>
  <si>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</si>
  <si>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</si>
  <si>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</si>
  <si>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</si>
  <si>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</si>
  <si>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</si>
  <si>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</si>
  <si>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</si>
  <si>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</si>
  <si>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</si>
  <si>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</si>
  <si>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</si>
  <si>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</si>
  <si>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</si>
  <si>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</si>
  <si>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</si>
  <si>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</si>
  <si>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</si>
  <si>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</si>
  <si>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</si>
  <si>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</si>
  <si>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</si>
  <si>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</si>
  <si>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</si>
  <si>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</si>
  <si>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</si>
  <si>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</si>
  <si>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</si>
  <si>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</si>
  <si>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</si>
  <si>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</si>
  <si>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</si>
  <si>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</si>
  <si>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</si>
  <si>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</si>
  <si>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</si>
  <si>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</si>
  <si>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</si>
  <si>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</si>
  <si>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</si>
  <si>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</si>
  <si>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</si>
  <si>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</si>
  <si>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</si>
  <si>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</si>
  <si>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</si>
  <si>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</si>
  <si>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</si>
  <si>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</si>
  <si>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</si>
  <si>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</si>
  <si>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</si>
  <si>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</si>
  <si>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</si>
  <si>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</si>
  <si>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</si>
  <si>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</si>
  <si>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</si>
  <si>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</si>
  <si>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</si>
  <si>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</si>
  <si>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</si>
  <si>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</si>
  <si>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</si>
  <si>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</si>
  <si>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</si>
  <si>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</si>
  <si>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</si>
  <si>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</si>
  <si>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</si>
  <si>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</si>
  <si>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</si>
  <si>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</si>
  <si>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</si>
  <si>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</si>
  <si>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</si>
  <si>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</si>
  <si>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</si>
  <si>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</si>
  <si>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</si>
  <si>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</si>
  <si>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</si>
  <si>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</si>
  <si>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</si>
  <si>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</si>
  <si>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</si>
  <si>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</si>
  <si>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</si>
  <si>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</si>
  <si>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</si>
  <si>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</si>
  <si>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</si>
  <si>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</si>
  <si>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</si>
  <si>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</si>
  <si>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</si>
  <si>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</si>
  <si>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</si>
  <si>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</si>
  <si>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</si>
  <si>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</si>
  <si>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</si>
  <si>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</si>
  <si>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</si>
  <si>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</si>
  <si>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</si>
  <si>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</si>
  <si>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</si>
  <si>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</si>
  <si>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</si>
  <si>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</si>
  <si>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</si>
  <si>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</si>
  <si>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</si>
  <si>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</si>
  <si>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</si>
  <si>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</si>
  <si>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</si>
  <si>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</si>
  <si>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</si>
  <si>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</si>
  <si>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</si>
  <si>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</si>
  <si>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</si>
  <si>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</si>
  <si>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</si>
  <si>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</si>
  <si>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</si>
  <si>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</si>
  <si>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</si>
  <si>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</si>
  <si>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</si>
  <si>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</si>
  <si>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</si>
  <si>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</si>
  <si>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</si>
  <si>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</si>
  <si>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</si>
  <si>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</si>
  <si>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</si>
  <si>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</si>
  <si>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</si>
  <si>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</si>
  <si>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</si>
  <si>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</si>
  <si>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</si>
  <si>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</si>
  <si>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</si>
  <si>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</si>
  <si>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</si>
  <si>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</si>
  <si>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</si>
  <si>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</si>
  <si>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</si>
  <si>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</si>
  <si>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</si>
  <si>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</si>
  <si>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</si>
  <si>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</si>
  <si>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</si>
  <si>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</si>
  <si>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</si>
  <si>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</si>
  <si>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</si>
  <si>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</si>
  <si>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</si>
  <si>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</si>
  <si>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</si>
  <si>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</si>
  <si>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</si>
  <si>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</si>
  <si>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</si>
  <si>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</si>
  <si>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</si>
  <si>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</si>
  <si>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</si>
  <si>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</si>
  <si>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</si>
  <si>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</si>
  <si>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</si>
  <si>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</si>
  <si>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</si>
  <si>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</si>
  <si>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</si>
  <si>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</si>
  <si>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</si>
  <si>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</si>
  <si>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</si>
  <si>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</si>
  <si>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</si>
  <si>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</si>
  <si>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</si>
  <si>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</si>
  <si>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</si>
  <si>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</si>
  <si>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</si>
  <si>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</si>
  <si>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</si>
  <si>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</si>
  <si>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</si>
  <si>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</si>
  <si>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</si>
  <si>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</si>
  <si>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</si>
  <si>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</si>
  <si>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</si>
  <si>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</si>
  <si>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</si>
  <si>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</si>
  <si>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</si>
  <si>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</si>
  <si>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</si>
  <si>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</si>
  <si>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</si>
  <si>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</si>
  <si>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</si>
  <si>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</si>
  <si>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</si>
  <si>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</si>
  <si>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</si>
  <si>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</si>
  <si>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</si>
  <si>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</si>
  <si>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</si>
  <si>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</si>
  <si>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</si>
  <si>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</si>
  <si>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</si>
  <si>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</si>
  <si>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</si>
  <si>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</si>
  <si>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</si>
  <si>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</si>
  <si>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</si>
  <si>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</si>
  <si>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</si>
  <si>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</si>
  <si>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</si>
  <si>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</si>
  <si>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</si>
  <si>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</si>
  <si>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</si>
  <si>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</si>
  <si>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</si>
  <si>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</si>
  <si>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</si>
  <si>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</si>
  <si>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</si>
  <si>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</si>
  <si>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</si>
  <si>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</si>
  <si>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</si>
  <si>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</si>
  <si>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</si>
  <si>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</si>
  <si>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</si>
  <si>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</si>
  <si>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</si>
  <si>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</si>
  <si>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</si>
  <si>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</si>
  <si>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</si>
  <si>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</si>
  <si>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</si>
  <si>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</si>
  <si>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</si>
  <si>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</si>
  <si>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</si>
  <si>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</si>
  <si>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</si>
  <si>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</si>
  <si>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</si>
  <si>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</si>
  <si>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</si>
  <si>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</si>
  <si>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</si>
  <si>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</si>
  <si>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</si>
  <si>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</si>
  <si>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</si>
  <si>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</si>
  <si>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</si>
  <si>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</si>
  <si>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</si>
  <si>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</si>
  <si>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</si>
  <si>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</si>
  <si>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</si>
  <si>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</si>
  <si>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</si>
  <si>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</si>
  <si>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</si>
  <si>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</si>
  <si>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</si>
  <si>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</si>
  <si>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</si>
  <si>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</si>
  <si>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</si>
  <si>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</si>
  <si>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</si>
  <si>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</si>
  <si>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</si>
  <si>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</si>
  <si>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</si>
  <si>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</si>
  <si>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</si>
  <si>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</si>
  <si>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</si>
  <si>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</si>
  <si>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</si>
  <si>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</si>
  <si>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</si>
  <si>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</si>
  <si>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</si>
  <si>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</si>
  <si>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</si>
  <si>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</si>
  <si>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</si>
  <si>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</si>
  <si>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</si>
  <si>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</si>
  <si>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</si>
  <si>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</si>
  <si>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</si>
  <si>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</si>
  <si>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</si>
  <si>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</si>
  <si>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</si>
  <si>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</si>
  <si>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</si>
  <si>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</si>
  <si>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</si>
  <si>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</si>
  <si>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</si>
  <si>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</si>
  <si>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</si>
  <si>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</si>
  <si>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</si>
  <si>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</si>
  <si>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</si>
  <si>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</si>
  <si>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</si>
  <si>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</si>
  <si>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</si>
  <si>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</si>
  <si>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</si>
  <si>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</si>
  <si>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</si>
  <si>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</si>
  <si>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</si>
  <si>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</si>
  <si>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</si>
  <si>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</si>
  <si>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</si>
  <si>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</si>
  <si>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</si>
  <si>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</si>
  <si>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</si>
  <si>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</si>
  <si>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</si>
  <si>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</si>
  <si>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</si>
  <si>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</si>
  <si>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</si>
  <si>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</si>
  <si>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</si>
  <si>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</si>
  <si>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</si>
  <si>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</si>
  <si>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</si>
  <si>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</si>
  <si>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</si>
  <si>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</si>
  <si>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</si>
  <si>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</si>
  <si>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</si>
  <si>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</si>
  <si>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</si>
  <si>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</si>
  <si>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</si>
  <si>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</si>
  <si>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</si>
  <si>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</si>
  <si>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</si>
  <si>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</si>
  <si>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</si>
  <si>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</si>
  <si>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</si>
  <si>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</si>
  <si>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</si>
  <si>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</si>
  <si>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</si>
  <si>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</si>
  <si>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</si>
  <si>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</si>
  <si>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</si>
  <si>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</si>
  <si>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</si>
  <si>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</si>
  <si>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</si>
  <si>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</si>
  <si>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</si>
  <si>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</si>
  <si>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</si>
  <si>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</si>
  <si>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</si>
  <si>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</si>
  <si>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</si>
  <si>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</si>
  <si>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</si>
  <si>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</si>
  <si>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</si>
  <si>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</si>
  <si>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</si>
  <si>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</si>
  <si>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</si>
  <si>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</si>
  <si>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</si>
  <si>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</si>
  <si>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</si>
  <si>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</si>
  <si>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</si>
  <si>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</si>
  <si>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</si>
  <si>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</si>
  <si>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</si>
  <si>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</si>
  <si>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</si>
  <si>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</si>
  <si>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</si>
  <si>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</si>
  <si>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</si>
  <si>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</si>
  <si>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</si>
  <si>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</si>
  <si>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</si>
  <si>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</si>
  <si>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</si>
  <si>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</si>
  <si>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</si>
  <si>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</si>
  <si>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</si>
  <si>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</si>
  <si>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</si>
  <si>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</si>
  <si>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</si>
  <si>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</si>
  <si>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</si>
  <si>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</si>
  <si>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</si>
  <si>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</si>
  <si>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</si>
  <si>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</si>
  <si>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</si>
  <si>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</si>
  <si>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</si>
  <si>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</si>
  <si>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</si>
  <si>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</si>
  <si>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</si>
  <si>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</si>
  <si>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</si>
  <si>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</si>
  <si>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</si>
  <si>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</si>
  <si>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</si>
  <si>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</si>
  <si>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</si>
  <si>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</si>
  <si>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</si>
  <si>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</si>
  <si>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</si>
  <si>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</si>
  <si>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</si>
  <si>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</si>
  <si>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</si>
  <si>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</si>
  <si>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</si>
  <si>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</si>
  <si>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</si>
  <si>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</si>
  <si>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</si>
  <si>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</si>
  <si>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</si>
  <si>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</si>
  <si>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</si>
  <si>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</si>
  <si>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</si>
  <si>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</si>
  <si>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</si>
  <si>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</si>
  <si>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</si>
  <si>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</si>
  <si>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</si>
  <si>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</si>
  <si>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</si>
  <si>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</si>
  <si>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</si>
  <si>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</si>
  <si>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</si>
  <si>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</si>
  <si>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</si>
  <si>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</si>
  <si>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</si>
  <si>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</si>
  <si>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</si>
  <si>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</si>
  <si>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</si>
  <si>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</si>
  <si>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</si>
  <si>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</si>
  <si>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</si>
  <si>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</si>
  <si>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</si>
  <si>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</si>
  <si>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</si>
  <si>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</si>
  <si>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</si>
  <si>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</si>
  <si>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</si>
  <si>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</si>
  <si>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</si>
  <si>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</si>
  <si>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</si>
  <si>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</si>
  <si>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</si>
  <si>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</si>
  <si>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</si>
  <si>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</si>
  <si>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</si>
  <si>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</si>
  <si>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</si>
  <si>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</si>
  <si>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</si>
  <si>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</si>
  <si>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</si>
  <si>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</si>
  <si>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</si>
  <si>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</si>
  <si>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</si>
  <si>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</si>
  <si>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</si>
  <si>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</si>
  <si>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</si>
  <si>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</si>
  <si>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</si>
  <si>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</si>
  <si>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</si>
  <si>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</si>
  <si>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</si>
  <si>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</si>
  <si>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</si>
  <si>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</si>
  <si>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</si>
  <si>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</si>
  <si>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</si>
  <si>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</si>
  <si>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</si>
  <si>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</si>
  <si>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</si>
  <si>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</si>
  <si>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</si>
  <si>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</si>
  <si>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</si>
  <si>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</si>
  <si>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</si>
  <si>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</si>
  <si>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</si>
  <si>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</si>
  <si>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</si>
  <si>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</si>
  <si>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</si>
  <si>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ZFN-ZGI</t>
  </si>
  <si>
    <t>ZFNZGI</t>
  </si>
  <si>
    <t>Execução de solda - Condicionado à temperatura</t>
  </si>
  <si>
    <t>9298/7683</t>
  </si>
  <si>
    <t>Antònio</t>
  </si>
  <si>
    <t>Edvan</t>
  </si>
  <si>
    <t>Alívio de tensão - Condicionado à temperatura</t>
  </si>
  <si>
    <t>ZRX133</t>
  </si>
  <si>
    <t>ZRX-ZIQ</t>
  </si>
  <si>
    <t>ZRXZIQ</t>
  </si>
  <si>
    <t>Claudemir</t>
  </si>
  <si>
    <t>Inspeção R7D</t>
  </si>
  <si>
    <t>Ednan</t>
  </si>
  <si>
    <t>Socaria mecanizada para retirada de restrição (Sombra intervalo Expansão)</t>
  </si>
  <si>
    <t>1 (Lucas)</t>
  </si>
  <si>
    <t>Solda - Condicionado à temperatura (Soldas na VIA1 e VIA2 / Sombra intervalo Expansão)</t>
  </si>
  <si>
    <t>Jusculio</t>
  </si>
  <si>
    <t>Substituição de dormentes na ponte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</si>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</sst>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BH1" activePane="topRight" state="frozen"/>
      <selection pane="topRight" activeCell="BK189" sqref="BK18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1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0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1458</v>
      </c>
      <c r="BK191" s="19" t="s">
        <v>1459</v>
      </c>
      <c r="BL191" s="17"/>
      <c r="BM191" s="144"/>
      <c r="BN191" s="144"/>
      <c r="BO191" s="144"/>
      <c r="BP191" s="19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/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7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 t="shared" si="57"/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1463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1464</v>
      </c>
      <c r="BK195" s="19" t="s">
        <v>1465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1465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1466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1467</v>
      </c>
      <c r="BK196" s="19" t="s">
        <v>1468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1468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1469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1470</v>
      </c>
      <c r="BK197" s="20" t="s">
        <v>1471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1472</v>
      </c>
      <c r="BK199" s="18" t="s">
        <v>1473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1474</v>
      </c>
      <c r="BK200" s="19" t="s">
        <v>1475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1475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1476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1477</v>
      </c>
      <c r="BK203" s="19" t="s">
        <v>1478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1478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1479</v>
      </c>
      <c r="BK204" s="19" t="s">
        <v>1480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1480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1481</v>
      </c>
      <c r="X207" s="116" t="s">
        <v>519</v>
      </c>
      <c r="Y207" s="143"/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1482</v>
      </c>
      <c r="N208" s="141" t="s">
        <v>1483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1484</v>
      </c>
      <c r="X208" s="116" t="s">
        <v>519</v>
      </c>
      <c r="Y208" s="143"/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1485</v>
      </c>
      <c r="N209" s="141" t="s">
        <v>1486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/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/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1487</v>
      </c>
      <c r="X211" s="116" t="s">
        <v>519</v>
      </c>
      <c r="Y211" s="143"/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/>
      </c>
    </row>
    <row r="212" spans="1:72" hidden="1">
      <c r="A212" s="147" t="str">
        <f>D212&amp;B212</f>
        <v>PEDRO (TP-696)</v>
      </c>
      <c r="B212" s="155"/>
      <c r="C212" s="156" t="str">
        <f>IF(BS_CONTROLE[[#This Row],[DATA]]="","",WEEKNUM(BS_CONTROLE[[#This Row],[DATA]]))</f>
        <v/>
      </c>
      <c r="D212" s="157" t="s">
        <v>1014</v>
      </c>
      <c r="E212" s="239">
        <v>152</v>
      </c>
      <c r="F212" s="142" t="s">
        <v>872</v>
      </c>
      <c r="G212" s="177" t="str">
        <f>IF(D212="","*",VLOOKUP(F212,BS_ATIVIDADE[],3,FALSE))</f>
        <v>SOLDA</v>
      </c>
      <c r="H212" s="200" t="s">
        <v>280</v>
      </c>
      <c r="I212" s="158" t="s">
        <v>517</v>
      </c>
      <c r="J212" s="141">
        <v>73</v>
      </c>
      <c r="K212" s="141">
        <v>153.68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2" s="118">
        <v>0.39583333333333331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1141</v>
      </c>
      <c r="W212" s="117" t="s">
        <v>1487</v>
      </c>
      <c r="X212" s="116" t="s">
        <v>519</v>
      </c>
      <c r="Y212" s="143"/>
      <c r="Z212" s="116" t="s">
        <v>520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7" t="s">
        <v>517</v>
      </c>
      <c r="AF212" s="117" t="s">
        <v>517</v>
      </c>
      <c r="AG212" s="141" t="s">
        <v>517</v>
      </c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152ZCT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ZCV-ZCT</v>
      </c>
      <c r="AN212" s="117" t="str">
        <f>IF(BS_CONTROLE[[#This Row],[SB]]=0, "-", BS_CONTROLE[[#This Row],[SB]])</f>
        <v>152ZCT</v>
      </c>
      <c r="AO212" s="117">
        <f>IF(BS_CONTROLE[[#This Row],[SUB]]=0, "-", BS_CONTROLE[[#This Row],[SUB]])</f>
        <v>73</v>
      </c>
      <c r="AP212" s="117">
        <f>BS_CONTROLE[[#This Row],[KM - Inicio]]</f>
        <v>153.68</v>
      </c>
      <c r="AQ212" s="117">
        <f>BS_CONTROLE[[#This Row],[KM - Inicio]]</f>
        <v>153.68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Pedro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>E4645974</v>
      </c>
      <c r="B213" s="155">
        <v>45974</v>
      </c>
      <c r="C213" s="156">
        <f>IF(BS_CONTROLE[[#This Row],[DATA]]="","",WEEKNUM(BS_CONTROLE[[#This Row],[DATA]]))</f>
        <v>46</v>
      </c>
      <c r="D213" s="157" t="s">
        <v>837</v>
      </c>
      <c r="E213" s="239">
        <v>168</v>
      </c>
      <c r="F213" s="142" t="s">
        <v>757</v>
      </c>
      <c r="G213" s="177" t="str">
        <f>IF(D213="","*",VLOOKUP(F213,BS_ATIVIDADE[],3,FALSE))</f>
        <v>TRILHEIRO - DESCARGA</v>
      </c>
      <c r="H213" s="200" t="s">
        <v>308</v>
      </c>
      <c r="I213" s="158" t="s">
        <v>308</v>
      </c>
      <c r="J213" s="141">
        <v>73</v>
      </c>
      <c r="K213" s="117">
        <v>149.9</v>
      </c>
      <c r="L213" s="117">
        <v>147.72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3" s="141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3" s="118">
        <v>0.29166666666666669</v>
      </c>
      <c r="P213" s="118">
        <v>0.125</v>
      </c>
      <c r="Q213" s="117">
        <f>8*312</f>
        <v>2496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1241</v>
      </c>
      <c r="W213" s="117" t="s">
        <v>1410</v>
      </c>
      <c r="X213" s="116" t="s">
        <v>519</v>
      </c>
      <c r="Y213" s="143"/>
      <c r="Z213" s="116" t="s">
        <v>514</v>
      </c>
      <c r="AA213" s="117" t="s">
        <v>1411</v>
      </c>
      <c r="AB213" s="115" t="s">
        <v>521</v>
      </c>
      <c r="AC213" s="115" t="s">
        <v>503</v>
      </c>
      <c r="AD213" s="119">
        <v>0.25</v>
      </c>
      <c r="AE213" s="117">
        <v>9214</v>
      </c>
      <c r="AF213" s="117" t="s">
        <v>1488</v>
      </c>
      <c r="AG213" s="141">
        <v>13</v>
      </c>
      <c r="AH213" s="16"/>
      <c r="AI213" s="140" t="str">
        <f>IF(BS_CONTROLE[[#This Row],[Atividade]]=0, "-", BS_CONTROLE[[#This Row],[Atividade]])</f>
        <v>TRILHEIRO - DESCARGA</v>
      </c>
      <c r="AJ213" s="9" t="str">
        <f>IF(BS_CONTROLE[[#This Row],[Atividade]]=0, "-", BS_CONTROLE[[#This Row],[Atividade]])</f>
        <v>TRILHEIRO - DESCARGA</v>
      </c>
      <c r="AK213" s="34" t="str">
        <f>BS_CONTROLE[[#This Row],[Local - Partida]]</f>
        <v>ZRU2</v>
      </c>
      <c r="AL213" s="34" t="str">
        <f>BS_CONTROLE[[#This Row],[Local - Encerramento]]</f>
        <v>ZRU2</v>
      </c>
      <c r="AM213" s="117" t="str">
        <f>IF(BS_CONTROLE[[#This Row],[Entre - Estações]]=0, "-", BS_CONTROLE[[#This Row],[Entre - Estações]])</f>
        <v>ZCV-ZCT</v>
      </c>
      <c r="AN213" s="117">
        <f>IF(BS_CONTROLE[[#This Row],[SB]]=0, "-", BS_CONTROLE[[#This Row],[SB]])</f>
        <v>146152</v>
      </c>
      <c r="AO213" s="117">
        <f>IF(BS_CONTROLE[[#This Row],[SUB]]=0, "-", BS_CONTROLE[[#This Row],[SUB]])</f>
        <v>73</v>
      </c>
      <c r="AP213" s="117">
        <f>BS_CONTROLE[[#This Row],[KM - Inicio]]</f>
        <v>149.9</v>
      </c>
      <c r="AQ213" s="117">
        <f>BS_CONTROLE[[#This Row],[KM - Inicio]]</f>
        <v>149.9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Nelson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 hidden="1">
      <c r="A214" s="147" t="str">
        <f>D214&amp;B214</f>
        <v>DANILO (TP-837)45974</v>
      </c>
      <c r="B214" s="155">
        <v>45974</v>
      </c>
      <c r="C214" s="156">
        <f>IF(BS_CONTROLE[[#This Row],[DATA]]="","",WEEKNUM(BS_CONTROLE[[#This Row],[DATA]]))</f>
        <v>46</v>
      </c>
      <c r="D214" s="157" t="s">
        <v>946</v>
      </c>
      <c r="E214" s="239">
        <v>74</v>
      </c>
      <c r="F214" s="142" t="s">
        <v>823</v>
      </c>
      <c r="G214" s="177" t="str">
        <f>IF(D214="","*",VLOOKUP(F214,BS_ATIVIDADE[],3,FALSE))</f>
        <v>MODERNIZAÇÃO</v>
      </c>
      <c r="H214" s="200" t="s">
        <v>220</v>
      </c>
      <c r="I214" s="158" t="s">
        <v>517</v>
      </c>
      <c r="J214" s="141">
        <v>73</v>
      </c>
      <c r="K214" s="141">
        <v>56.296999999999997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4" s="118">
        <v>0.35416666666666669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1282</v>
      </c>
      <c r="W214" s="117" t="s">
        <v>1487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88" t="s">
        <v>517</v>
      </c>
      <c r="AF214" s="188" t="s">
        <v>517</v>
      </c>
      <c r="AG214" s="237" t="s">
        <v>517</v>
      </c>
      <c r="AH214" s="16"/>
      <c r="AI214" s="140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4" t="str">
        <f>BS_CONTROLE[[#This Row],[Local - Partida]]</f>
        <v>ZDGK58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ZDG-ZTN</v>
      </c>
      <c r="AN214" s="117" t="str">
        <f>IF(BS_CONTROLE[[#This Row],[SB]]=0, "-", BS_CONTROLE[[#This Row],[SB]])</f>
        <v>ZDGK58</v>
      </c>
      <c r="AO214" s="117">
        <f>IF(BS_CONTROLE[[#This Row],[SUB]]=0, "-", BS_CONTROLE[[#This Row],[SUB]])</f>
        <v>73</v>
      </c>
      <c r="AP214" s="117">
        <f>BS_CONTROLE[[#This Row],[KM - Inicio]]</f>
        <v>56.296999999999997</v>
      </c>
      <c r="AQ214" s="117">
        <f>BS_CONTROLE[[#This Row],[KM - Inicio]]</f>
        <v>56.296999999999997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Danilo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Produção e Intervalo</v>
      </c>
      <c r="BR214" s="21">
        <f t="shared" si="59"/>
        <v>0</v>
      </c>
      <c r="BS214" s="21">
        <f t="shared" si="60"/>
        <v>0</v>
      </c>
      <c r="BT214" s="8" t="str">
        <f t="shared" si="43"/>
        <v/>
      </c>
    </row>
    <row r="215" spans="1:72" hidden="1">
      <c r="A215" s="147" t="str">
        <f>D215&amp;B215</f>
        <v>IGOR (TF-660)45974</v>
      </c>
      <c r="B215" s="155">
        <v>45974</v>
      </c>
      <c r="C215" s="156">
        <f>IF(BS_CONTROLE[[#This Row],[DATA]]="","",WEEKNUM(BS_CONTROLE[[#This Row],[DATA]]))</f>
        <v>46</v>
      </c>
      <c r="D215" s="202" t="s">
        <v>965</v>
      </c>
      <c r="E215" s="239">
        <v>135</v>
      </c>
      <c r="F215" s="142" t="s">
        <v>823</v>
      </c>
      <c r="G215" s="177" t="str">
        <f>IF(D215="","*",VLOOKUP(F215,BS_ATIVIDADE[],3,FALSE))</f>
        <v>MODERNIZAÇÃO</v>
      </c>
      <c r="H215" s="200" t="s">
        <v>220</v>
      </c>
      <c r="I215" s="158" t="s">
        <v>517</v>
      </c>
      <c r="J215" s="141">
        <v>73</v>
      </c>
      <c r="K215" s="141">
        <v>55.252000000000002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5" s="118">
        <v>0.35416666666666669</v>
      </c>
      <c r="P215" s="118">
        <v>6.25E-2</v>
      </c>
      <c r="Q215" s="117">
        <v>1</v>
      </c>
      <c r="R215" s="10" t="str">
        <f>IFERROR(_xlfn.XLOOKUP(F215, BS_ATIVIDADE[ATIVIDADE],BS_ATIVIDADE[UNIDADE] ), "*")</f>
        <v>Nº DE SOLDA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1412</v>
      </c>
      <c r="W215" s="117" t="s">
        <v>1487</v>
      </c>
      <c r="X215" s="116" t="s">
        <v>519</v>
      </c>
      <c r="Y215" s="143"/>
      <c r="Z215" s="116" t="s">
        <v>520</v>
      </c>
      <c r="AA215" s="117" t="s">
        <v>517</v>
      </c>
      <c r="AB215" s="115" t="s">
        <v>517</v>
      </c>
      <c r="AC215" s="115" t="s">
        <v>517</v>
      </c>
      <c r="AD215" s="119" t="s">
        <v>517</v>
      </c>
      <c r="AE215" s="188" t="s">
        <v>517</v>
      </c>
      <c r="AF215" s="188" t="s">
        <v>517</v>
      </c>
      <c r="AG215" s="237" t="s">
        <v>517</v>
      </c>
      <c r="AH215" s="16"/>
      <c r="AI215" s="140" t="str">
        <f>IF(BS_CONTROLE[[#This Row],[Atividade]]=0, "-", BS_CONTROLE[[#This Row],[Atividade]])</f>
        <v>MODERNIZAÇÃO - SOLDA</v>
      </c>
      <c r="AJ215" s="9" t="str">
        <f>IF(BS_CONTROLE[[#This Row],[Atividade]]=0, "-", BS_CONTROLE[[#This Row],[Atividade]])</f>
        <v>MODERNIZAÇÃO - SOLDA</v>
      </c>
      <c r="AK215" s="34" t="str">
        <f>BS_CONTROLE[[#This Row],[Local - Partida]]</f>
        <v>ZDGK58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ZDG-ZTN</v>
      </c>
      <c r="AN215" s="117" t="str">
        <f>IF(BS_CONTROLE[[#This Row],[SB]]=0, "-", BS_CONTROLE[[#This Row],[SB]])</f>
        <v>ZDGK58</v>
      </c>
      <c r="AO215" s="117">
        <f>IF(BS_CONTROLE[[#This Row],[SUB]]=0, "-", BS_CONTROLE[[#This Row],[SUB]])</f>
        <v>73</v>
      </c>
      <c r="AP215" s="117">
        <f>BS_CONTROLE[[#This Row],[KM - Inicio]]</f>
        <v>55.252000000000002</v>
      </c>
      <c r="AQ215" s="117">
        <f>BS_CONTROLE[[#This Row],[KM - Inicio]]</f>
        <v>55.252000000000002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Igor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Produção e Intervalo</v>
      </c>
      <c r="BR215" s="21">
        <f t="shared" si="59"/>
        <v>0</v>
      </c>
      <c r="BS215" s="21">
        <f t="shared" si="60"/>
        <v>0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>ANTÔNIO (TP-713)45974</v>
      </c>
      <c r="B216" s="155">
        <v>45974</v>
      </c>
      <c r="C216" s="156">
        <f>IF(BS_CONTROLE[[#This Row],[DATA]]="","",WEEKNUM(BS_CONTROLE[[#This Row],[DATA]]))</f>
        <v>46</v>
      </c>
      <c r="D216" s="157" t="s">
        <v>935</v>
      </c>
      <c r="E216" s="239">
        <v>80</v>
      </c>
      <c r="F216" s="142" t="s">
        <v>872</v>
      </c>
      <c r="G216" s="177" t="str">
        <f>IF(D216="","*",VLOOKUP(F216,BS_ATIVIDADE[],3,FALSE))</f>
        <v>SOLDA</v>
      </c>
      <c r="H216" s="141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6" s="158" t="s">
        <v>517</v>
      </c>
      <c r="J216" s="141">
        <v>73</v>
      </c>
      <c r="K216" s="141">
        <v>15.7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6" s="118">
        <v>0.375</v>
      </c>
      <c r="P216" s="118">
        <v>0.125</v>
      </c>
      <c r="Q216" s="117">
        <v>2</v>
      </c>
      <c r="R216" s="10" t="str">
        <f>IFERROR(_xlfn.XLOOKUP(F216, BS_ATIVIDADE[ATIVIDADE],BS_ATIVIDADE[UNIDADE] ), "*")</f>
        <v>Nº DE SOLDA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1489</v>
      </c>
      <c r="W216" s="117" t="s">
        <v>1487</v>
      </c>
      <c r="X216" s="116" t="s">
        <v>519</v>
      </c>
      <c r="Y216" s="143"/>
      <c r="Z216" s="116" t="s">
        <v>514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88" t="s">
        <v>517</v>
      </c>
      <c r="AF216" s="188" t="s">
        <v>517</v>
      </c>
      <c r="AG216" s="237" t="s">
        <v>517</v>
      </c>
      <c r="AH216" s="16"/>
      <c r="AI216" s="140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4" t="str">
        <f>BS_CONTROLE[[#This Row],[Local - Partida]]</f>
        <v>K14K18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ZTO-ZDZ</v>
      </c>
      <c r="AN216" s="117" t="str">
        <f>IF(BS_CONTROLE[[#This Row],[SB]]=0, "-", BS_CONTROLE[[#This Row],[SB]])</f>
        <v>K14K18</v>
      </c>
      <c r="AO216" s="117">
        <f>IF(BS_CONTROLE[[#This Row],[SUB]]=0, "-", BS_CONTROLE[[#This Row],[SUB]])</f>
        <v>73</v>
      </c>
      <c r="AP216" s="117">
        <f>BS_CONTROLE[[#This Row],[KM - Inicio]]</f>
        <v>15.7</v>
      </c>
      <c r="AQ216" s="117">
        <f>BS_CONTROLE[[#This Row],[KM - Inicio]]</f>
        <v>15.7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Antònio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84"/>
        <v/>
      </c>
    </row>
    <row r="217" spans="1:72" hidden="1">
      <c r="A217" s="147" t="str">
        <f>D217&amp;B217</f>
        <v>EDVAN (TP-691)45974</v>
      </c>
      <c r="B217" s="155">
        <v>45974</v>
      </c>
      <c r="C217" s="156">
        <f>IF(BS_CONTROLE[[#This Row],[DATA]]="","",WEEKNUM(BS_CONTROLE[[#This Row],[DATA]]))</f>
        <v>46</v>
      </c>
      <c r="D217" s="157" t="s">
        <v>956</v>
      </c>
      <c r="E217" s="239">
        <v>172</v>
      </c>
      <c r="F217" s="142" t="s">
        <v>842</v>
      </c>
      <c r="G217" s="177" t="str">
        <f>IF(D217="","*",VLOOKUP(F217,BS_ATIVIDADE[],3,FALSE))</f>
        <v>ALÍVIO</v>
      </c>
      <c r="H217" s="141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7" s="158" t="s">
        <v>517</v>
      </c>
      <c r="J217" s="141">
        <v>73</v>
      </c>
      <c r="K217" s="141">
        <v>15.7</v>
      </c>
      <c r="L217" s="117" t="s">
        <v>517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7" s="118">
        <v>0.375</v>
      </c>
      <c r="P217" s="118">
        <v>0.125</v>
      </c>
      <c r="Q217" s="117">
        <v>312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1490</v>
      </c>
      <c r="W217" s="117" t="s">
        <v>1491</v>
      </c>
      <c r="X217" s="116" t="s">
        <v>519</v>
      </c>
      <c r="Y217" s="143"/>
      <c r="Z217" s="116" t="s">
        <v>514</v>
      </c>
      <c r="AA217" s="117" t="s">
        <v>517</v>
      </c>
      <c r="AB217" s="115" t="s">
        <v>517</v>
      </c>
      <c r="AC217" s="115" t="s">
        <v>517</v>
      </c>
      <c r="AD217" s="119" t="s">
        <v>517</v>
      </c>
      <c r="AE217" s="188" t="s">
        <v>517</v>
      </c>
      <c r="AF217" s="188" t="s">
        <v>517</v>
      </c>
      <c r="AG217" s="237" t="s">
        <v>517</v>
      </c>
      <c r="AH217" s="16"/>
      <c r="AI217" s="140" t="str">
        <f>IF(BS_CONTROLE[[#This Row],[Atividade]]=0, "-", BS_CONTROLE[[#This Row],[Atividade]])</f>
        <v>PDM - ALÍVIO DE TENSÃO</v>
      </c>
      <c r="AJ217" s="9" t="str">
        <f>IF(BS_CONTROLE[[#This Row],[Atividade]]=0, "-", BS_CONTROLE[[#This Row],[Atividade]])</f>
        <v>PDM - ALÍVIO DE TENSÃO</v>
      </c>
      <c r="AK217" s="34" t="str">
        <f>BS_CONTROLE[[#This Row],[Local - Partida]]</f>
        <v>K14K18</v>
      </c>
      <c r="AL217" s="34" t="str">
        <f>BS_CONTROLE[[#This Row],[Local - Encerramento]]</f>
        <v>-</v>
      </c>
      <c r="AM217" s="117" t="str">
        <f>IF(BS_CONTROLE[[#This Row],[Entre - Estações]]=0, "-", BS_CONTROLE[[#This Row],[Entre - Estações]])</f>
        <v>ZTO-ZDZ</v>
      </c>
      <c r="AN217" s="117" t="str">
        <f>IF(BS_CONTROLE[[#This Row],[SB]]=0, "-", BS_CONTROLE[[#This Row],[SB]])</f>
        <v>K14K18</v>
      </c>
      <c r="AO217" s="117">
        <f>IF(BS_CONTROLE[[#This Row],[SUB]]=0, "-", BS_CONTROLE[[#This Row],[SUB]])</f>
        <v>73</v>
      </c>
      <c r="AP217" s="117">
        <f>BS_CONTROLE[[#This Row],[KM - Inicio]]</f>
        <v>15.7</v>
      </c>
      <c r="AQ217" s="117">
        <f>BS_CONTROLE[[#This Row],[KM - Inicio]]</f>
        <v>15.7</v>
      </c>
      <c r="AR217" s="120"/>
      <c r="AS217" s="120"/>
      <c r="AT217" s="120"/>
      <c r="AU217" s="166"/>
      <c r="AV217" s="166"/>
      <c r="AW217" s="15"/>
      <c r="AX217" s="15"/>
      <c r="AY217" s="12">
        <f t="shared" si="57"/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Edvan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Produção e Intervalo</v>
      </c>
      <c r="BR217" s="21">
        <f t="shared" si="59"/>
        <v>0</v>
      </c>
      <c r="BS217" s="21">
        <f t="shared" si="60"/>
        <v>0</v>
      </c>
      <c r="BT217" s="8" t="str">
        <f t="shared" si="84"/>
        <v/>
      </c>
    </row>
    <row r="218" spans="1:72" hidden="1">
      <c r="A218" s="147" t="str">
        <f>D218&amp;B218</f>
        <v>A7445974</v>
      </c>
      <c r="B218" s="155">
        <v>45974</v>
      </c>
      <c r="C218" s="156">
        <f>IF(BS_CONTROLE[[#This Row],[DATA]]="","",WEEKNUM(BS_CONTROLE[[#This Row],[DATA]]))</f>
        <v>46</v>
      </c>
      <c r="D218" s="157" t="s">
        <v>808</v>
      </c>
      <c r="E218" s="239">
        <v>160</v>
      </c>
      <c r="F218" s="142" t="s">
        <v>711</v>
      </c>
      <c r="G218" s="177" t="str">
        <f>IF(D218="","*",VLOOKUP(F218,BS_ATIVIDADE[],3,FALSE))</f>
        <v>DETECÇÃO</v>
      </c>
      <c r="H218" s="200" t="s">
        <v>1492</v>
      </c>
      <c r="I218" s="158" t="s">
        <v>130</v>
      </c>
      <c r="J218" s="141">
        <v>70</v>
      </c>
      <c r="K218" s="141">
        <v>132</v>
      </c>
      <c r="L218" s="117" t="s">
        <v>517</v>
      </c>
      <c r="M218" s="141" t="s">
        <v>1493</v>
      </c>
      <c r="N218" s="141" t="s">
        <v>1494</v>
      </c>
      <c r="O218" s="118">
        <v>0.35416666666666669</v>
      </c>
      <c r="P218" s="118">
        <v>4.1666666666666664E-2</v>
      </c>
      <c r="Q218" s="117">
        <v>35</v>
      </c>
      <c r="R218" s="10" t="str">
        <f>IFERROR(_xlfn.XLOOKUP(F218, BS_ATIVIDADE[ATIVIDADE],BS_ATIVIDADE[UNIDADE] ), "*")</f>
        <v>KM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17" t="s">
        <v>1495</v>
      </c>
      <c r="W218" s="117" t="s">
        <v>1496</v>
      </c>
      <c r="X218" s="116" t="s">
        <v>513</v>
      </c>
      <c r="Y218" s="143"/>
      <c r="Z218" s="116" t="s">
        <v>514</v>
      </c>
      <c r="AA218" s="117">
        <v>1</v>
      </c>
      <c r="AB218" s="115" t="s">
        <v>509</v>
      </c>
      <c r="AC218" s="115" t="s">
        <v>503</v>
      </c>
      <c r="AD218" s="119">
        <v>0.3125</v>
      </c>
      <c r="AE218" s="117">
        <v>6294</v>
      </c>
      <c r="AF218" s="119" t="s">
        <v>517</v>
      </c>
      <c r="AG218" s="119" t="s">
        <v>517</v>
      </c>
      <c r="AH218" s="16"/>
      <c r="AI218" s="140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4" t="str">
        <f>BS_CONTROLE[[#This Row],[Local - Partida]]</f>
        <v>ZRX133</v>
      </c>
      <c r="AL218" s="34" t="str">
        <f>BS_CONTROLE[[#This Row],[Local - Encerramento]]</f>
        <v>ZIQ2</v>
      </c>
      <c r="AM218" s="117" t="str">
        <f>IF(BS_CONTROLE[[#This Row],[Entre - Estações]]=0, "-", BS_CONTROLE[[#This Row],[Entre - Estações]])</f>
        <v>ZRX-ZIQ</v>
      </c>
      <c r="AN218" s="117" t="str">
        <f>IF(BS_CONTROLE[[#This Row],[SB]]=0, "-", BS_CONTROLE[[#This Row],[SB]])</f>
        <v>ZRXZIQ</v>
      </c>
      <c r="AO218" s="117">
        <f>IF(BS_CONTROLE[[#This Row],[SUB]]=0, "-", BS_CONTROLE[[#This Row],[SUB]])</f>
        <v>70</v>
      </c>
      <c r="AP218" s="117">
        <f>BS_CONTROLE[[#This Row],[KM - Inicio]]</f>
        <v>132</v>
      </c>
      <c r="AQ218" s="117">
        <f>BS_CONTROLE[[#This Row],[KM - Inicio]]</f>
        <v>132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KM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87" t="str">
        <f>BS_CONTROLE[[#This Row],[Responsavel pelo boletim]]</f>
        <v>Claudemir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84"/>
        <v/>
      </c>
    </row>
    <row r="219" spans="1:72" hidden="1">
      <c r="A219" s="147" t="str">
        <f>D219&amp;B219</f>
        <v>EXPANSÃO TURMA 145974</v>
      </c>
      <c r="B219" s="155">
        <v>45974</v>
      </c>
      <c r="C219" s="156">
        <f>IF(BS_CONTROLE[[#This Row],[DATA]]="","",WEEKNUM(BS_CONTROLE[[#This Row],[DATA]]))</f>
        <v>46</v>
      </c>
      <c r="D219" s="157" t="s">
        <v>691</v>
      </c>
      <c r="E219" s="239">
        <v>160</v>
      </c>
      <c r="F219" s="142" t="s">
        <v>751</v>
      </c>
      <c r="G219" s="177" t="str">
        <f>IF(D219="","*",VLOOKUP(F219,BS_ATIVIDADE[],3,FALSE))</f>
        <v>EXPANSÃO</v>
      </c>
      <c r="H219" s="200" t="s">
        <v>96</v>
      </c>
      <c r="I219" s="158" t="s">
        <v>517</v>
      </c>
      <c r="J219" s="141">
        <v>70</v>
      </c>
      <c r="K219" s="141">
        <v>112.6</v>
      </c>
      <c r="L219" s="117">
        <v>112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19" s="118">
        <v>0.375</v>
      </c>
      <c r="P219" s="118">
        <v>0.16666666666666666</v>
      </c>
      <c r="Q219" s="117">
        <v>4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17" t="s">
        <v>1476</v>
      </c>
      <c r="W219" s="117" t="s">
        <v>1182</v>
      </c>
      <c r="X219" s="116" t="s">
        <v>519</v>
      </c>
      <c r="Y219" s="143"/>
      <c r="Z219" s="116" t="s">
        <v>514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19" t="s">
        <v>517</v>
      </c>
      <c r="AF219" s="119" t="s">
        <v>517</v>
      </c>
      <c r="AG219" s="119" t="s">
        <v>517</v>
      </c>
      <c r="AH219" s="16"/>
      <c r="AI219" s="140" t="str">
        <f>IF(BS_CONTROLE[[#This Row],[Atividade]]=0, "-", BS_CONTROLE[[#This Row],[Atividade]])</f>
        <v>EXPANSÃO - SOLDA</v>
      </c>
      <c r="AJ219" s="9" t="str">
        <f>IF(BS_CONTROLE[[#This Row],[Atividade]]=0, "-", BS_CONTROLE[[#This Row],[Atividade]])</f>
        <v>EXPANSÃO - SOLDA</v>
      </c>
      <c r="AK219" s="34" t="str">
        <f>BS_CONTROLE[[#This Row],[Local - Partida]]</f>
        <v>111ZCD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ZLI-ZCD</v>
      </c>
      <c r="AN219" s="117" t="str">
        <f>IF(BS_CONTROLE[[#This Row],[SB]]=0, "-", BS_CONTROLE[[#This Row],[SB]])</f>
        <v>111ZCD</v>
      </c>
      <c r="AO219" s="117">
        <f>IF(BS_CONTROLE[[#This Row],[SUB]]=0, "-", BS_CONTROLE[[#This Row],[SUB]])</f>
        <v>70</v>
      </c>
      <c r="AP219" s="117">
        <f>BS_CONTROLE[[#This Row],[KM - Inicio]]</f>
        <v>112.6</v>
      </c>
      <c r="AQ219" s="117">
        <f>BS_CONTROLE[[#This Row],[KM - Inicio]]</f>
        <v>112.6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87" t="str">
        <f>BS_CONTROLE[[#This Row],[Responsavel pelo boletim]]</f>
        <v xml:space="preserve">Elder 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84"/>
        <v/>
      </c>
    </row>
    <row r="220" spans="1:72" hidden="1">
      <c r="A220" s="147" t="str">
        <f>D220&amp;B220</f>
        <v>V9245974</v>
      </c>
      <c r="B220" s="155">
        <v>45974</v>
      </c>
      <c r="C220" s="156">
        <f>IF(BS_CONTROLE[[#This Row],[DATA]]="","",WEEKNUM(BS_CONTROLE[[#This Row],[DATA]]))</f>
        <v>46</v>
      </c>
      <c r="D220" s="157" t="s">
        <v>893</v>
      </c>
      <c r="E220" s="239">
        <v>174</v>
      </c>
      <c r="F220" s="142" t="s">
        <v>795</v>
      </c>
      <c r="G220" s="177" t="str">
        <f>IF(D220="","*",VLOOKUP(F220,BS_ATIVIDADE[],3,FALSE))</f>
        <v>MECANIZAÇÃO - SOCADORA</v>
      </c>
      <c r="H220" s="200" t="s">
        <v>1268</v>
      </c>
      <c r="I220" s="200" t="s">
        <v>1268</v>
      </c>
      <c r="J220" s="141">
        <v>70</v>
      </c>
      <c r="K220" s="141">
        <v>101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0" s="118">
        <v>0.375</v>
      </c>
      <c r="P220" s="118">
        <v>0.16666666666666666</v>
      </c>
      <c r="Q220" s="117">
        <v>300</v>
      </c>
      <c r="R220" s="10" t="str">
        <f>IFERROR(_xlfn.XLOOKUP(F220, BS_ATIVIDADE[ATIVIDADE],BS_ATIVIDADE[UNIDADE] ), "*")</f>
        <v>M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0" s="117" t="s">
        <v>1497</v>
      </c>
      <c r="W220" s="117" t="s">
        <v>1498</v>
      </c>
      <c r="X220" s="116" t="s">
        <v>519</v>
      </c>
      <c r="Y220" s="143"/>
      <c r="Z220" s="116" t="s">
        <v>520</v>
      </c>
      <c r="AA220" s="117" t="s">
        <v>1499</v>
      </c>
      <c r="AB220" s="115" t="s">
        <v>509</v>
      </c>
      <c r="AC220" s="115" t="s">
        <v>503</v>
      </c>
      <c r="AD220" s="119">
        <v>0.33333333333333331</v>
      </c>
      <c r="AE220" s="117" t="s">
        <v>517</v>
      </c>
      <c r="AF220" s="117" t="s">
        <v>517</v>
      </c>
      <c r="AG220" s="141" t="s">
        <v>517</v>
      </c>
      <c r="AH220" s="16"/>
      <c r="AI220" s="140" t="str">
        <f>IF(BS_CONTROLE[[#This Row],[Atividade]]=0, "-", BS_CONTROLE[[#This Row],[Atividade]])</f>
        <v>MECANIZAÇÃO - SOCADORA</v>
      </c>
      <c r="AJ220" s="9" t="str">
        <f>IF(BS_CONTROLE[[#This Row],[Atividade]]=0, "-", BS_CONTROLE[[#This Row],[Atividade]])</f>
        <v>MECANIZAÇÃO - SOCADORA</v>
      </c>
      <c r="AK220" s="34" t="str">
        <f>BS_CONTROLE[[#This Row],[Local - Partida]]</f>
        <v>109111</v>
      </c>
      <c r="AL220" s="34" t="str">
        <f>BS_CONTROLE[[#This Row],[Local - Encerramento]]</f>
        <v>109111</v>
      </c>
      <c r="AM220" s="117" t="str">
        <f>IF(BS_CONTROLE[[#This Row],[Entre - Estações]]=0, "-", BS_CONTROLE[[#This Row],[Entre - Estações]])</f>
        <v>ZTT-ZLI</v>
      </c>
      <c r="AN220" s="117" t="str">
        <f>IF(BS_CONTROLE[[#This Row],[SB]]=0, "-", BS_CONTROLE[[#This Row],[SB]])</f>
        <v>100ZLI</v>
      </c>
      <c r="AO220" s="117">
        <f>IF(BS_CONTROLE[[#This Row],[SUB]]=0, "-", BS_CONTROLE[[#This Row],[SUB]])</f>
        <v>70</v>
      </c>
      <c r="AP220" s="117">
        <f>BS_CONTROLE[[#This Row],[KM - Inicio]]</f>
        <v>101</v>
      </c>
      <c r="AQ220" s="117">
        <f>BS_CONTROLE[[#This Row],[KM - Inicio]]</f>
        <v>101</v>
      </c>
      <c r="AR220" s="120"/>
      <c r="AS220" s="120"/>
      <c r="AT220" s="120"/>
      <c r="AU220" s="166"/>
      <c r="AV220" s="166"/>
      <c r="AW220" s="15"/>
      <c r="AX220" s="15"/>
      <c r="AY220" s="12">
        <f t="shared" si="57"/>
        <v>0</v>
      </c>
      <c r="AZ220" s="192"/>
      <c r="BA220" s="121"/>
      <c r="BB220" s="10" t="str">
        <f>IFERROR(_xlfn.XLOOKUP(AI220, BS_ATIVIDADE[ATIVIDADE],BS_ATIVIDADE[UNIDADE] ), "*")</f>
        <v>M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0" s="187" t="str">
        <f>BS_CONTROLE[[#This Row],[Responsavel pelo boletim]]</f>
        <v>Ednan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si="84"/>
        <v/>
      </c>
    </row>
    <row r="221" spans="1:72" hidden="1">
      <c r="A221" s="147" t="str">
        <f>D221&amp;B221</f>
        <v>KLECIO (TP-699)45974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982</v>
      </c>
      <c r="E221" s="239">
        <v>175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1" s="158" t="s">
        <v>517</v>
      </c>
      <c r="J221" s="141">
        <v>70</v>
      </c>
      <c r="K221" s="141">
        <v>105.20699999999999</v>
      </c>
      <c r="L221" s="117">
        <v>105.2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1" s="141" t="s">
        <v>1220</v>
      </c>
      <c r="O221" s="118">
        <v>0.375</v>
      </c>
      <c r="P221" s="118">
        <v>0.16666666666666666</v>
      </c>
      <c r="Q221" s="117">
        <v>3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1" s="117" t="s">
        <v>1435</v>
      </c>
      <c r="W221" s="117" t="s">
        <v>1500</v>
      </c>
      <c r="X221" s="116" t="s">
        <v>519</v>
      </c>
      <c r="Y221" s="143"/>
      <c r="Z221" s="116" t="s">
        <v>524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19" t="s">
        <v>517</v>
      </c>
      <c r="AF221" s="119" t="s">
        <v>517</v>
      </c>
      <c r="AG221" s="119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ZLI1061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ZLI</v>
      </c>
      <c r="AN221" s="117" t="str">
        <f>IF(BS_CONTROLE[[#This Row],[SB]]=0, "-", BS_CONTROLE[[#This Row],[SB]])</f>
        <v>ZLI1061/ZLI1062</v>
      </c>
      <c r="AO221" s="117">
        <f>IF(BS_CONTROLE[[#This Row],[SUB]]=0, "-", BS_CONTROLE[[#This Row],[SUB]])</f>
        <v>70</v>
      </c>
      <c r="AP221" s="117">
        <f>BS_CONTROLE[[#This Row],[KM - Inicio]]</f>
        <v>105.20699999999999</v>
      </c>
      <c r="AQ221" s="117">
        <f>BS_CONTROLE[[#This Row],[KM - Inicio]]</f>
        <v>105.20699999999999</v>
      </c>
      <c r="AR221" s="120"/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1" s="187" t="str">
        <f>BS_CONTROLE[[#This Row],[Responsavel pelo boletim]]</f>
        <v>Klecio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4"/>
        <v/>
      </c>
    </row>
    <row r="222" spans="1:72" hidden="1">
      <c r="A222" s="147" t="str">
        <f>D222&amp;B222</f>
        <v>JUSCELIO (TF-658)45974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981</v>
      </c>
      <c r="E222" s="239">
        <v>177</v>
      </c>
      <c r="F222" s="142" t="s">
        <v>859</v>
      </c>
      <c r="G222" s="177" t="str">
        <f>IF(D222="","*",VLOOKUP(F222,BS_ATIVIDADE[],3,FALSE))</f>
        <v>DORMENTE - PONTE</v>
      </c>
      <c r="H222" s="200" t="s">
        <v>517</v>
      </c>
      <c r="I222" s="158" t="s">
        <v>517</v>
      </c>
      <c r="J222" s="141">
        <v>68</v>
      </c>
      <c r="K222" s="141">
        <v>58.3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2" s="118">
        <v>0.375</v>
      </c>
      <c r="P222" s="118">
        <v>4.1666666666666664E-2</v>
      </c>
      <c r="Q222" s="117">
        <v>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2" s="117" t="s">
        <v>1501</v>
      </c>
      <c r="W222" s="117" t="s">
        <v>1502</v>
      </c>
      <c r="X222" s="116" t="s">
        <v>519</v>
      </c>
      <c r="Y222" s="143"/>
      <c r="Z222" s="116" t="s">
        <v>525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17" t="s">
        <v>517</v>
      </c>
      <c r="AF222" s="117" t="s">
        <v>517</v>
      </c>
      <c r="AG222" s="141" t="s">
        <v>517</v>
      </c>
      <c r="AH222" s="16"/>
      <c r="AI222" s="140" t="str">
        <f>IF(BS_CONTROLE[[#This Row],[Atividade]]=0, "-", BS_CONTROLE[[#This Row],[Atividade]])</f>
        <v>PDM - DORMENTE - PONTE</v>
      </c>
      <c r="AJ222" s="9" t="str">
        <f>IF(BS_CONTROLE[[#This Row],[Atividade]]=0, "-", BS_CONTROLE[[#This Row],[Atividade]])</f>
        <v>PDM - DORMENTE - PONTE</v>
      </c>
      <c r="AK222" s="34" t="str">
        <f>BS_CONTROLE[[#This Row],[Local - Partida]]</f>
        <v>-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ZBM-ZHO</v>
      </c>
      <c r="AN222" s="117" t="str">
        <f>IF(BS_CONTROLE[[#This Row],[SB]]=0, "-", BS_CONTROLE[[#This Row],[SB]])</f>
        <v>K57ZHO</v>
      </c>
      <c r="AO222" s="117">
        <f>IF(BS_CONTROLE[[#This Row],[SUB]]=0, "-", BS_CONTROLE[[#This Row],[SUB]])</f>
        <v>68</v>
      </c>
      <c r="AP222" s="117">
        <f>BS_CONTROLE[[#This Row],[KM - Inicio]]</f>
        <v>58.3</v>
      </c>
      <c r="AQ222" s="117">
        <f>BS_CONTROLE[[#This Row],[KM - Inicio]]</f>
        <v>58.3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2" s="187" t="str">
        <f>BS_CONTROLE[[#This Row],[Responsavel pelo boletim]]</f>
        <v>Jusculio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5:AC226 AC241 AA251:AE251 AC269 AA113:AE113 AA138 AA144:AE144 AA142:AB142 AA187:AE189 AE192 AA191:AE191 AA206:AE207 AA209:AE210 AA212:AE212 AA193:AE194" name="Range1_1_7_35_1"/>
    <protectedRange sqref="AF27 AF35 AF125:AF128 AF121 AF165:AF168 AF136 AF251 AF113:AF119 AF144 AF187:AF189 AF191 AF206:AF207 AF209:AF210 AF212 AF193:AF194" name="Range1_1_8_28"/>
    <protectedRange sqref="AE37:AF37 AE231:AF231 AE248:AF248 AE263:AF263" name="Range1_1_7_3"/>
    <protectedRange sqref="V43:W43 V75:W75" name="Range1_1_6_1_1"/>
    <protectedRange sqref="AA48 AA76 AA120 AA118 AA226 AA241 AA269 AA57:AA59" name="Range1_1_7_1_1"/>
    <protectedRange sqref="AB48:AE48 AB76:AE76 AD114 AD128 AB120:AE120 AB118 AB226 AD226:AE226 AB241 AD241:AE241 AB269 AD269:AE269 AB57:AE59" name="Range1_1_7_34_2"/>
    <protectedRange sqref="AF48 AF76 AF120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 V214:V215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 AA213:AC213 AA214:AE217" name="Range1_1_7_35_1_3"/>
    <protectedRange sqref="AF170:AF178 AF246 AF238 AF256 AF260 AF262 AF286 AF281 AF290 AF302 AF326 AF344 AF360 AF368 AF386:AF387 AF396:AF397 AF407 AF421 AF412 AF429:AF430 AF438 AF452 AF464 AF485 AF474 AF195:AF197 AF214:AF21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31:AD231 AA223:AE223 AA243:AE243 AA245:AE245 AA247:AE247 AC248:AD248 AA249:AE250 AA261:AE261 AC263:AD263 AA257:AE257 AA259:AE259 AA314:AE315 AA318:AE318 AA325:AE325 AA320:AE321 AA319 AA409 AA435 AA431:AE434 AA201:AE201 AC208:AE208" name="Range1_1_7_35_1_2_2"/>
    <protectedRange sqref="AF186 AF198 AF223 AF243 AF245 AF247 AF249:AF250 AF261 AF257 AF259 AF314:AF315 AF318 AF325 AF320:AF321 AF431:AF434 AF201 AF208" name="Range1_1_8_28_2_2"/>
    <protectedRange sqref="V194:W194 V243:W243 V193 V191:W191 V212" name="Range1_1_6_5_1"/>
    <protectedRange sqref="V135:V136 V138 V205 V199" name="Range1_1_6"/>
    <protectedRange sqref="V202:W202" name="Range1_1_6_5_3"/>
    <protectedRange sqref="X202 X230:X233 X251 X239 X248 X236 X263 X283 X208 X213 X222" name="Range1_1_7_1"/>
    <protectedRange sqref="AA202:AE202" name="Range1_1_7_35_1_3_3"/>
    <protectedRange sqref="AF202" name="Range1_1_8_28_3_3"/>
    <protectedRange sqref="W223" name="Range1_1_6_5_4"/>
    <protectedRange sqref="AA232:AE232 AA235:AE236 AA283:AE283 AD284:AE284 AB319:AE319 AB409:AE409 AB435:AE435 AD213:AE213" name="Range1_1_7_35_1_2_2_1"/>
    <protectedRange sqref="AF232 AF235:AF236 AF283:AF284 AF319 AF409 AF435 AF213" name="Range1_1_8_28_2_2_1"/>
    <protectedRange sqref="V203 V233:W233 V217:W217 V222:W222 V218:V219" name="Range1_1_6_5_2_1"/>
    <protectedRange sqref="AA233:AC233 AA222:AC222" name="Range1_1_7_35_1_3_4"/>
    <protectedRange sqref="AD233:AE233 AD222:AE222" name="Range1_1_7_35_1_3_1_1"/>
    <protectedRange sqref="AF233 AF222" name="Range1_1_8_28_3_1_1"/>
    <protectedRange sqref="V226:W226 V234:W235 V241:W241 V216:W216 W214:W215" name="Range1_1_6_5_5"/>
    <protectedRange sqref="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3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9" operator="equal">
      <formula>"NÃO"</formula>
    </cfRule>
    <cfRule type="cellIs" dxfId="235" priority="510" operator="equal">
      <formula>"SIM"</formula>
    </cfRule>
  </conditionalFormatting>
  <conditionalFormatting sqref="AZ360:AZ818 AZ6:AZ358">
    <cfRule type="expression" dxfId="234" priority="42965">
      <formula>#REF!=1</formula>
    </cfRule>
  </conditionalFormatting>
  <conditionalFormatting sqref="BF65 V65 U6:U64 U66:U820 AY6:AY839 BE6:BE839">
    <cfRule type="cellIs" dxfId="233" priority="42949" operator="equal">
      <formula>"ERRO"</formula>
    </cfRule>
  </conditionalFormatting>
  <conditionalFormatting sqref="BQ6:BQ191 BQ193:BQ822">
    <cfRule type="cellIs" dxfId="232" priority="42944" operator="equal">
      <formula>"Produção e Intervalo"</formula>
    </cfRule>
    <cfRule type="cellIs" dxfId="231" priority="42945" operator="equal">
      <formula>"Aderente"</formula>
    </cfRule>
    <cfRule type="cellIs" dxfId="230" priority="42946" operator="equal">
      <formula>"Intervalo"</formula>
    </cfRule>
    <cfRule type="cellIs" dxfId="229" priority="42947" operator="equal">
      <formula>"Produção"</formula>
    </cfRule>
    <cfRule type="cellIs" dxfId="228" priority="42948" operator="equal">
      <formula>"ERRO"</formula>
    </cfRule>
  </conditionalFormatting>
  <conditionalFormatting sqref="BR6:BS839">
    <cfRule type="cellIs" dxfId="227" priority="42926" operator="equal">
      <formula>"*"</formula>
    </cfRule>
    <cfRule type="cellIs" dxfId="226" priority="42927" operator="greaterThanOrEqual">
      <formula>1</formula>
    </cfRule>
    <cfRule type="cellIs" dxfId="225" priority="42928" operator="lessThan">
      <formula>1</formula>
    </cfRule>
  </conditionalFormatting>
  <conditionalFormatting sqref="BH821 BH444:BH818 BH6:BH27 BH28:BI34 BH35:BH84 BH85:BI88 BH89:BH441">
    <cfRule type="iconSet" priority="44749">
      <iconSet showValue="0">
        <cfvo type="percent" val="0"/>
        <cfvo type="num" val="1"/>
        <cfvo type="num" val="1" gte="0"/>
      </iconSet>
    </cfRule>
    <cfRule type="iconSet" priority="4475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6">
      <formula>#REF!=1</formula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1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97:BP198 BP188:BP189">
    <cfRule type="iconSet" priority="44800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6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7" operator="equal">
      <formula>"OPORTUNIDADE"</formula>
    </cfRule>
  </conditionalFormatting>
  <conditionalFormatting sqref="Z225">
    <cfRule type="cellIs" dxfId="222" priority="345" operator="equal">
      <formula>"NÃO"</formula>
    </cfRule>
    <cfRule type="cellIs" dxfId="221" priority="346" operator="equal">
      <formula>"SIM"</formula>
    </cfRule>
  </conditionalFormatting>
  <conditionalFormatting sqref="Z227">
    <cfRule type="cellIs" dxfId="220" priority="344" operator="equal">
      <formula>"OPORTUNIDADE"</formula>
    </cfRule>
  </conditionalFormatting>
  <conditionalFormatting sqref="Z227">
    <cfRule type="cellIs" dxfId="219" priority="342" operator="equal">
      <formula>"NÃO"</formula>
    </cfRule>
    <cfRule type="cellIs" dxfId="218" priority="343" operator="equal">
      <formula>"SIM"</formula>
    </cfRule>
  </conditionalFormatting>
  <conditionalFormatting sqref="BP21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7" operator="equal">
      <formula>"OPORTUNIDADE"</formula>
    </cfRule>
  </conditionalFormatting>
  <conditionalFormatting sqref="Y225">
    <cfRule type="cellIs" dxfId="216" priority="335" operator="equal">
      <formula>"NÃO"</formula>
    </cfRule>
    <cfRule type="cellIs" dxfId="215" priority="336" operator="equal">
      <formula>"SIM"</formula>
    </cfRule>
  </conditionalFormatting>
  <conditionalFormatting sqref="Y227">
    <cfRule type="cellIs" dxfId="214" priority="334" operator="equal">
      <formula>"OPORTUNIDADE"</formula>
    </cfRule>
  </conditionalFormatting>
  <conditionalFormatting sqref="Y227">
    <cfRule type="cellIs" dxfId="213" priority="332" operator="equal">
      <formula>"NÃO"</formula>
    </cfRule>
    <cfRule type="cellIs" dxfId="212" priority="333" operator="equal">
      <formula>"SIM"</formula>
    </cfRule>
  </conditionalFormatting>
  <conditionalFormatting sqref="BP2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3" operator="equal">
      <formula>"OPORTUNIDADE"</formula>
    </cfRule>
  </conditionalFormatting>
  <conditionalFormatting sqref="Z244">
    <cfRule type="cellIs" dxfId="210" priority="281" operator="equal">
      <formula>"NÃO"</formula>
    </cfRule>
    <cfRule type="cellIs" dxfId="209" priority="282" operator="equal">
      <formula>"SIM"</formula>
    </cfRule>
  </conditionalFormatting>
  <conditionalFormatting sqref="Y244:Y248">
    <cfRule type="cellIs" dxfId="208" priority="280" operator="equal">
      <formula>"OPORTUNIDADE"</formula>
    </cfRule>
  </conditionalFormatting>
  <conditionalFormatting sqref="Y244:Y248">
    <cfRule type="cellIs" dxfId="207" priority="278" operator="equal">
      <formula>"NÃO"</formula>
    </cfRule>
    <cfRule type="cellIs" dxfId="206" priority="279" operator="equal">
      <formula>"SIM"</formula>
    </cfRule>
  </conditionalFormatting>
  <conditionalFormatting sqref="Y242">
    <cfRule type="cellIs" dxfId="205" priority="277" operator="equal">
      <formula>"OPORTUNIDADE"</formula>
    </cfRule>
  </conditionalFormatting>
  <conditionalFormatting sqref="Y242">
    <cfRule type="cellIs" dxfId="204" priority="275" operator="equal">
      <formula>"NÃO"</formula>
    </cfRule>
    <cfRule type="cellIs" dxfId="203" priority="276" operator="equal">
      <formula>"SIM"</formula>
    </cfRule>
  </conditionalFormatting>
  <conditionalFormatting sqref="Y241">
    <cfRule type="cellIs" dxfId="202" priority="274" operator="equal">
      <formula>"OPORTUNIDADE"</formula>
    </cfRule>
  </conditionalFormatting>
  <conditionalFormatting sqref="Y241">
    <cfRule type="cellIs" dxfId="201" priority="272" operator="equal">
      <formula>"NÃO"</formula>
    </cfRule>
    <cfRule type="cellIs" dxfId="200" priority="273" operator="equal">
      <formula>"SIM"</formula>
    </cfRule>
  </conditionalFormatting>
  <conditionalFormatting sqref="Y240">
    <cfRule type="cellIs" dxfId="199" priority="271" operator="equal">
      <formula>"OPORTUNIDADE"</formula>
    </cfRule>
  </conditionalFormatting>
  <conditionalFormatting sqref="Y240">
    <cfRule type="cellIs" dxfId="198" priority="269" operator="equal">
      <formula>"NÃO"</formula>
    </cfRule>
    <cfRule type="cellIs" dxfId="197" priority="270" operator="equal">
      <formula>"SIM"</formula>
    </cfRule>
  </conditionalFormatting>
  <conditionalFormatting sqref="Y239">
    <cfRule type="cellIs" dxfId="196" priority="268" operator="equal">
      <formula>"OPORTUNIDADE"</formula>
    </cfRule>
  </conditionalFormatting>
  <conditionalFormatting sqref="Y239">
    <cfRule type="cellIs" dxfId="195" priority="266" operator="equal">
      <formula>"NÃO"</formula>
    </cfRule>
    <cfRule type="cellIs" dxfId="194" priority="267" operator="equal">
      <formula>"SIM"</formula>
    </cfRule>
  </conditionalFormatting>
  <conditionalFormatting sqref="Y238">
    <cfRule type="cellIs" dxfId="193" priority="265" operator="equal">
      <formula>"OPORTUNIDADE"</formula>
    </cfRule>
  </conditionalFormatting>
  <conditionalFormatting sqref="Y238">
    <cfRule type="cellIs" dxfId="192" priority="263" operator="equal">
      <formula>"NÃO"</formula>
    </cfRule>
    <cfRule type="cellIs" dxfId="191" priority="264" operator="equal">
      <formula>"SIM"</formula>
    </cfRule>
  </conditionalFormatting>
  <conditionalFormatting sqref="Y237">
    <cfRule type="cellIs" dxfId="190" priority="262" operator="equal">
      <formula>"OPORTUNIDADE"</formula>
    </cfRule>
  </conditionalFormatting>
  <conditionalFormatting sqref="Y237">
    <cfRule type="cellIs" dxfId="189" priority="260" operator="equal">
      <formula>"NÃO"</formula>
    </cfRule>
    <cfRule type="cellIs" dxfId="188" priority="261" operator="equal">
      <formula>"SIM"</formula>
    </cfRule>
  </conditionalFormatting>
  <conditionalFormatting sqref="BQ192">
    <cfRule type="cellIs" dxfId="187" priority="255" operator="equal">
      <formula>"Produção e Intervalo"</formula>
    </cfRule>
    <cfRule type="cellIs" dxfId="186" priority="256" operator="equal">
      <formula>"Aderente"</formula>
    </cfRule>
    <cfRule type="cellIs" dxfId="185" priority="257" operator="equal">
      <formula>"Intervalo"</formula>
    </cfRule>
    <cfRule type="cellIs" dxfId="184" priority="258" operator="equal">
      <formula>"Produção"</formula>
    </cfRule>
    <cfRule type="cellIs" dxfId="183" priority="259" operator="equal">
      <formula>"ERRO"</formula>
    </cfRule>
  </conditionalFormatting>
  <conditionalFormatting sqref="BJ203:BK20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8" operator="equal">
      <formula>"OPORTUNIDADE"</formula>
    </cfRule>
  </conditionalFormatting>
  <conditionalFormatting sqref="Y255">
    <cfRule type="cellIs" dxfId="181" priority="246" operator="equal">
      <formula>"NÃO"</formula>
    </cfRule>
    <cfRule type="cellIs" dxfId="180" priority="247" operator="equal">
      <formula>"SIM"</formula>
    </cfRule>
  </conditionalFormatting>
  <conditionalFormatting sqref="Y263">
    <cfRule type="cellIs" dxfId="179" priority="242" operator="equal">
      <formula>"OPORTUNIDADE"</formula>
    </cfRule>
  </conditionalFormatting>
  <conditionalFormatting sqref="Y263">
    <cfRule type="cellIs" dxfId="178" priority="240" operator="equal">
      <formula>"NÃO"</formula>
    </cfRule>
    <cfRule type="cellIs" dxfId="177" priority="241" operator="equal">
      <formula>"SIM"</formula>
    </cfRule>
  </conditionalFormatting>
  <conditionalFormatting sqref="BP2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3" operator="equal">
      <formula>"OPORTUNIDADE"</formula>
    </cfRule>
  </conditionalFormatting>
  <conditionalFormatting sqref="Y275:Z275">
    <cfRule type="cellIs" dxfId="175" priority="221" operator="equal">
      <formula>"NÃO"</formula>
    </cfRule>
    <cfRule type="cellIs" dxfId="174" priority="222" operator="equal">
      <formula>"SIM"</formula>
    </cfRule>
  </conditionalFormatting>
  <conditionalFormatting sqref="BP25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6" operator="equal">
      <formula>"OPORTUNIDADE"</formula>
    </cfRule>
  </conditionalFormatting>
  <conditionalFormatting sqref="Z272">
    <cfRule type="cellIs" dxfId="172" priority="214" operator="equal">
      <formula>"NÃO"</formula>
    </cfRule>
    <cfRule type="cellIs" dxfId="171" priority="215" operator="equal">
      <formula>"SIM"</formula>
    </cfRule>
  </conditionalFormatting>
  <conditionalFormatting sqref="BK28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5" operator="equal">
      <formula>"OPORTUNIDADE"</formula>
    </cfRule>
  </conditionalFormatting>
  <conditionalFormatting sqref="Y6:Z25">
    <cfRule type="cellIs" dxfId="169" priority="163" operator="equal">
      <formula>"NÃO"</formula>
    </cfRule>
    <cfRule type="cellIs" dxfId="168" priority="164" operator="equal">
      <formula>"SIM"</formula>
    </cfRule>
  </conditionalFormatting>
  <conditionalFormatting sqref="Z18">
    <cfRule type="cellIs" dxfId="167" priority="162" operator="equal">
      <formula>"OPORTUNIDADE"</formula>
    </cfRule>
  </conditionalFormatting>
  <conditionalFormatting sqref="Z18">
    <cfRule type="cellIs" dxfId="166" priority="160" operator="equal">
      <formula>"NÃO"</formula>
    </cfRule>
    <cfRule type="cellIs" dxfId="165" priority="161" operator="equal">
      <formula>"SIM"</formula>
    </cfRule>
  </conditionalFormatting>
  <conditionalFormatting sqref="Y18">
    <cfRule type="cellIs" dxfId="164" priority="159" operator="equal">
      <formula>"OPORTUNIDADE"</formula>
    </cfRule>
  </conditionalFormatting>
  <conditionalFormatting sqref="Y18">
    <cfRule type="cellIs" dxfId="163" priority="157" operator="equal">
      <formula>"NÃO"</formula>
    </cfRule>
    <cfRule type="cellIs" dxfId="162" priority="158" operator="equal">
      <formula>"SIM"</formula>
    </cfRule>
  </conditionalFormatting>
  <conditionalFormatting sqref="Z23">
    <cfRule type="cellIs" dxfId="161" priority="156" operator="equal">
      <formula>"OPORTUNIDADE"</formula>
    </cfRule>
  </conditionalFormatting>
  <conditionalFormatting sqref="Z23">
    <cfRule type="cellIs" dxfId="160" priority="154" operator="equal">
      <formula>"NÃO"</formula>
    </cfRule>
    <cfRule type="cellIs" dxfId="159" priority="155" operator="equal">
      <formula>"SIM"</formula>
    </cfRule>
  </conditionalFormatting>
  <conditionalFormatting sqref="Y23">
    <cfRule type="cellIs" dxfId="158" priority="153" operator="equal">
      <formula>"OPORTUNIDADE"</formula>
    </cfRule>
  </conditionalFormatting>
  <conditionalFormatting sqref="Y23">
    <cfRule type="cellIs" dxfId="157" priority="151" operator="equal">
      <formula>"NÃO"</formula>
    </cfRule>
    <cfRule type="cellIs" dxfId="156" priority="152" operator="equal">
      <formula>"SIM"</formula>
    </cfRule>
  </conditionalFormatting>
  <conditionalFormatting sqref="BK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F114:F448 AI6:AI839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activeCell="B204" sqref="B204:T21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1503</v>
      </c>
      <c r="V1" s="294"/>
      <c r="W1" s="294"/>
    </row>
    <row r="2" spans="1:23" s="91" customFormat="1">
      <c r="A2" s="94" t="s">
        <v>1504</v>
      </c>
      <c r="B2" s="94" t="s">
        <v>1505</v>
      </c>
      <c r="C2" s="94" t="s">
        <v>508</v>
      </c>
      <c r="D2" s="95" t="s">
        <v>1062</v>
      </c>
      <c r="E2" s="95" t="s">
        <v>1063</v>
      </c>
      <c r="F2" s="95" t="s">
        <v>1506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1507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0</v>
      </c>
      <c r="V204" s="169">
        <f ca="1">_xlfn.XLOOKUP(G204&amp;$V$2,BS_CONTROLE[CHAVE],BS_CONTROLE[Quantidade_11],"-")</f>
        <v>1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 t="str">
        <f ca="1">_xlfn.XLOOKUP(G205&amp;$U$2,BS_CONTROLE[CHAVE],BS_CONTROLE[Quantidade_11],"-")</f>
        <v>-</v>
      </c>
      <c r="V205" s="169">
        <f ca="1">_xlfn.XLOOKUP(G205&amp;$V$2,BS_CONTROLE[CHAVE],BS_CONTROLE[Quantidade_11],"-")</f>
        <v>0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0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 t="str">
        <f ca="1">_xlfn.XLOOKUP(G208&amp;$U$2,BS_CONTROLE[CHAVE],BS_CONTROLE[Quantidade_11],"-")</f>
        <v>-</v>
      </c>
      <c r="V208" s="169">
        <f ca="1">_xlfn.XLOOKUP(G208&amp;$V$2,BS_CONTROLE[CHAVE],BS_CONTROLE[Quantidade_11],"-")</f>
        <v>0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P1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 t="str">
        <f>IF(SP_NORTE!B212="","*",SP_NORTE!B212)</f>
        <v>*</v>
      </c>
      <c r="G209" s="180" t="str">
        <f>IF(SP_NORTE!D212="","*",SP_NORTE!D212)</f>
        <v>PEDRO (TP-696)</v>
      </c>
      <c r="H209" s="180" t="str">
        <f>IF(SP_NORTE!F212="","*",SP_NORTE!F212)</f>
        <v>PDM - SOLDA</v>
      </c>
      <c r="I209" s="180" t="str">
        <f>IF(SP_NORTE!H212="","*",SP_NORTE!H212)</f>
        <v>152ZCT</v>
      </c>
      <c r="J209" s="180" t="str">
        <f>IF(SP_NORTE!I212="","*",SP_NORTE!I212)</f>
        <v>-</v>
      </c>
      <c r="K209" s="171" t="str">
        <f>IF(SP_NORTE!M212="","*",SP_NORTE!M212)</f>
        <v>ZCV-ZCT</v>
      </c>
      <c r="L209" s="171" t="str">
        <f>IF(SP_NORTE!N212="","*",SP_NORTE!N212)</f>
        <v>152ZCT</v>
      </c>
      <c r="M209" s="172">
        <f>IF(SP_NORTE!J212="","*",SP_NORTE!J212)</f>
        <v>73</v>
      </c>
      <c r="N209" s="179">
        <f>IF(SP_NORTE!K212="","*",SP_NORTE!K212)</f>
        <v>153.68</v>
      </c>
      <c r="O209" s="179" t="str">
        <f>IF(SP_NORTE!L212="","*",SP_NORTE!L212)</f>
        <v>-</v>
      </c>
      <c r="P209" s="178">
        <f>IF(SP_NORTE!O212="","*",SP_NORTE!O212)</f>
        <v>0.39583333333333331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Pedro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Oportunidade</v>
      </c>
      <c r="C210" s="181" t="str">
        <f>IF(SP_NORTE!Z213="","*",SP_NORTE!Z213)</f>
        <v>P0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E46</v>
      </c>
      <c r="H210" s="180" t="str">
        <f>IF(SP_NORTE!F213="","*",SP_NORTE!F213)</f>
        <v>TRILHEIRO - DESCARGA</v>
      </c>
      <c r="I210" s="180" t="str">
        <f>IF(SP_NORTE!H213="","*",SP_NORTE!H213)</f>
        <v>ZRU2</v>
      </c>
      <c r="J210" s="180" t="str">
        <f>IF(SP_NORTE!I213="","*",SP_NORTE!I213)</f>
        <v>ZRU2</v>
      </c>
      <c r="K210" s="171" t="str">
        <f>IF(SP_NORTE!M213="","*",SP_NORTE!M213)</f>
        <v>ZCV-ZCT</v>
      </c>
      <c r="L210" s="171">
        <f>IF(SP_NORTE!N213="","*",SP_NORTE!N213)</f>
        <v>146152</v>
      </c>
      <c r="M210" s="172">
        <f>IF(SP_NORTE!J213="","*",SP_NORTE!J213)</f>
        <v>73</v>
      </c>
      <c r="N210" s="179">
        <f>IF(SP_NORTE!K213="","*",SP_NORTE!K213)</f>
        <v>149.9</v>
      </c>
      <c r="O210" s="179">
        <f>IF(SP_NORTE!L213="","*",SP_NORTE!L213)</f>
        <v>147.72</v>
      </c>
      <c r="P210" s="178">
        <f>IF(SP_NORTE!O213="","*",SP_NORTE!O213)</f>
        <v>0.29166666666666669</v>
      </c>
      <c r="Q210" s="178">
        <f>IF(SP_NORTE!P213="","*",SP_NORTE!P213)</f>
        <v>0.125</v>
      </c>
      <c r="R210" s="180" t="str">
        <f>IF(SP_NORTE!Q213="","*",CONCATENATE(SP_NORTE!Q213," ",SP_NORTE!R213))</f>
        <v>2496 M</v>
      </c>
      <c r="S210" s="180" t="str">
        <f>IF(SP_NORTE!V213="","*",SP_NORTE!V213)</f>
        <v>Nelson</v>
      </c>
      <c r="T210" s="180" t="str">
        <f>IF(SP_NORTE!W213="","*",SP_NORTE!W213)</f>
        <v xml:space="preserve">Descarga de trilho 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ZCZ-ZTI</v>
      </c>
      <c r="F211" s="180">
        <f>IF(SP_NORTE!B214="","*",SP_NORTE!B214)</f>
        <v>45974</v>
      </c>
      <c r="G211" s="180" t="str">
        <f>IF(SP_NORTE!D214="","*",SP_NORTE!D214)</f>
        <v>DANILO (TP-837)</v>
      </c>
      <c r="H211" s="180" t="str">
        <f>IF(SP_NORTE!F214="","*",SP_NORTE!F214)</f>
        <v>MODERNIZAÇÃO - SOLDA</v>
      </c>
      <c r="I211" s="180" t="str">
        <f>IF(SP_NORTE!H214="","*",SP_NORTE!H214)</f>
        <v>ZDGK58</v>
      </c>
      <c r="J211" s="180" t="str">
        <f>IF(SP_NORTE!I214="","*",SP_NORTE!I214)</f>
        <v>-</v>
      </c>
      <c r="K211" s="171" t="str">
        <f>IF(SP_NORTE!M214="","*",SP_NORTE!M214)</f>
        <v>ZDG-ZTN</v>
      </c>
      <c r="L211" s="171" t="str">
        <f>IF(SP_NORTE!N214="","*",SP_NORTE!N214)</f>
        <v>ZDGK58</v>
      </c>
      <c r="M211" s="172">
        <f>IF(SP_NORTE!J214="","*",SP_NORTE!J214)</f>
        <v>73</v>
      </c>
      <c r="N211" s="179">
        <f>IF(SP_NORTE!K214="","*",SP_NORTE!K214)</f>
        <v>56.296999999999997</v>
      </c>
      <c r="O211" s="179" t="str">
        <f>IF(SP_NORTE!L214="","*",SP_NORTE!L214)</f>
        <v>-</v>
      </c>
      <c r="P211" s="178">
        <f>IF(SP_NORTE!O214="","*",SP_NORTE!O214)</f>
        <v>0.35416666666666669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Danilo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Oportunidade</v>
      </c>
      <c r="C212" s="181" t="str">
        <f>IF(SP_NORTE!Z215="","*",SP_NORTE!Z215)</f>
        <v>P1</v>
      </c>
      <c r="D212" s="171" t="str">
        <f>IF(SP_NORTE!S215="","*",SP_NORTE!S215)</f>
        <v>SP NORTE</v>
      </c>
      <c r="E212" s="171" t="str">
        <f>IF(SP_NORTE!T215="","*",SP_NORTE!T215)</f>
        <v>ZCZ-ZTI</v>
      </c>
      <c r="F212" s="180">
        <f>IF(SP_NORTE!B215="","*",SP_NORTE!B215)</f>
        <v>45974</v>
      </c>
      <c r="G212" s="180" t="str">
        <f>IF(SP_NORTE!D215="","*",SP_NORTE!D215)</f>
        <v>IGOR (TF-660)</v>
      </c>
      <c r="H212" s="180" t="str">
        <f>IF(SP_NORTE!F215="","*",SP_NORTE!F215)</f>
        <v>MODERNIZAÇÃO - SOLDA</v>
      </c>
      <c r="I212" s="180" t="str">
        <f>IF(SP_NORTE!H215="","*",SP_NORTE!H215)</f>
        <v>ZDGK58</v>
      </c>
      <c r="J212" s="180" t="str">
        <f>IF(SP_NORTE!I215="","*",SP_NORTE!I215)</f>
        <v>-</v>
      </c>
      <c r="K212" s="171" t="str">
        <f>IF(SP_NORTE!M215="","*",SP_NORTE!M215)</f>
        <v>ZDG-ZTN</v>
      </c>
      <c r="L212" s="171" t="str">
        <f>IF(SP_NORTE!N215="","*",SP_NORTE!N215)</f>
        <v>ZDGK58</v>
      </c>
      <c r="M212" s="172">
        <f>IF(SP_NORTE!J215="","*",SP_NORTE!J215)</f>
        <v>73</v>
      </c>
      <c r="N212" s="179">
        <f>IF(SP_NORTE!K215="","*",SP_NORTE!K215)</f>
        <v>55.252000000000002</v>
      </c>
      <c r="O212" s="179" t="str">
        <f>IF(SP_NORTE!L215="","*",SP_NORTE!L215)</f>
        <v>-</v>
      </c>
      <c r="P212" s="178">
        <f>IF(SP_NORTE!O215="","*",SP_NORTE!O215)</f>
        <v>0.35416666666666669</v>
      </c>
      <c r="Q212" s="178">
        <f>IF(SP_NORTE!P215="","*",SP_NORTE!P215)</f>
        <v>6.25E-2</v>
      </c>
      <c r="R212" s="180" t="str">
        <f>IF(SP_NORTE!Q215="","*",CONCATENATE(SP_NORTE!Q215," ",SP_NORTE!R215))</f>
        <v>1 Nº DE SOLDA</v>
      </c>
      <c r="S212" s="180" t="str">
        <f>IF(SP_NORTE!V215="","*",SP_NORTE!V215)</f>
        <v>Igor</v>
      </c>
      <c r="T212" s="180" t="str">
        <f>IF(SP_NORTE!W215="","*",SP_NORTE!W215)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ZCZ-ZTI</v>
      </c>
      <c r="F213" s="180">
        <f>IF(SP_NORTE!B216="","*",SP_NORTE!B216)</f>
        <v>45974</v>
      </c>
      <c r="G213" s="180" t="str">
        <f>IF(SP_NORTE!D216="","*",SP_NORTE!D216)</f>
        <v>ANTÔNIO (TP-713)</v>
      </c>
      <c r="H213" s="180" t="str">
        <f>IF(SP_NORTE!F216="","*",SP_NORTE!F216)</f>
        <v>PDM - SOLDA</v>
      </c>
      <c r="I213" s="180" t="str">
        <f>IF(SP_NORTE!H216="","*",SP_NORTE!H216)</f>
        <v>K14K18</v>
      </c>
      <c r="J213" s="180" t="str">
        <f>IF(SP_NORTE!I216="","*",SP_NORTE!I216)</f>
        <v>-</v>
      </c>
      <c r="K213" s="171" t="str">
        <f>IF(SP_NORTE!M216="","*",SP_NORTE!M216)</f>
        <v>ZTO-ZDZ</v>
      </c>
      <c r="L213" s="171" t="str">
        <f>IF(SP_NORTE!N216="","*",SP_NORTE!N216)</f>
        <v>K14K18</v>
      </c>
      <c r="M213" s="172">
        <f>IF(SP_NORTE!J216="","*",SP_NORTE!J216)</f>
        <v>73</v>
      </c>
      <c r="N213" s="179">
        <f>IF(SP_NORTE!K216="","*",SP_NORTE!K216)</f>
        <v>15.7</v>
      </c>
      <c r="O213" s="179" t="str">
        <f>IF(SP_NORTE!L216="","*",SP_NORTE!L216)</f>
        <v>-</v>
      </c>
      <c r="P213" s="178">
        <f>IF(SP_NORTE!O216="","*",SP_NORTE!O216)</f>
        <v>0.375</v>
      </c>
      <c r="Q213" s="178">
        <f>IF(SP_NORTE!P216="","*",SP_NORTE!P216)</f>
        <v>0.125</v>
      </c>
      <c r="R213" s="180" t="str">
        <f>IF(SP_NORTE!Q216="","*",CONCATENATE(SP_NORTE!Q216," ",SP_NORTE!R216))</f>
        <v>2 Nº DE SOLDA</v>
      </c>
      <c r="S213" s="180" t="str">
        <f>IF(SP_NORTE!V216="","*",SP_NORTE!V216)</f>
        <v>Antònio</v>
      </c>
      <c r="T213" s="180" t="str">
        <f>IF(SP_NORTE!W216="","*",SP_NORTE!W216)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P0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EDVAN (TP-691)</v>
      </c>
      <c r="H214" s="180" t="str">
        <f>IF(SP_NORTE!F217="","*",SP_NORTE!F217)</f>
        <v>PDM - ALÍVIO DE TENSÃO</v>
      </c>
      <c r="I214" s="180" t="str">
        <f>IF(SP_NORTE!H217="","*",SP_NORTE!H217)</f>
        <v>K14K18</v>
      </c>
      <c r="J214" s="180" t="str">
        <f>IF(SP_NORTE!I217="","*",SP_NORTE!I217)</f>
        <v>-</v>
      </c>
      <c r="K214" s="171" t="str">
        <f>IF(SP_NORTE!M217="","*",SP_NORTE!M217)</f>
        <v>ZTO-ZDZ</v>
      </c>
      <c r="L214" s="171" t="str">
        <f>IF(SP_NORTE!N217="","*",SP_NORTE!N217)</f>
        <v>K14K18</v>
      </c>
      <c r="M214" s="172">
        <f>IF(SP_NORTE!J217="","*",SP_NORTE!J217)</f>
        <v>73</v>
      </c>
      <c r="N214" s="179">
        <f>IF(SP_NORTE!K217="","*",SP_NORTE!K217)</f>
        <v>15.7</v>
      </c>
      <c r="O214" s="179" t="str">
        <f>IF(SP_NORTE!L217="","*",SP_NORTE!L217)</f>
        <v>-</v>
      </c>
      <c r="P214" s="178">
        <f>IF(SP_NORTE!O217="","*",SP_NORTE!O217)</f>
        <v>0.375</v>
      </c>
      <c r="Q214" s="178">
        <f>IF(SP_NORTE!P217="","*",SP_NORTE!P217)</f>
        <v>0.125</v>
      </c>
      <c r="R214" s="180" t="str">
        <f>IF(SP_NORTE!Q217="","*",CONCATENATE(SP_NORTE!Q217," ",SP_NORTE!R217))</f>
        <v>312 M</v>
      </c>
      <c r="S214" s="180" t="str">
        <f>IF(SP_NORTE!V217="","*",SP_NORTE!V217)</f>
        <v>Edvan</v>
      </c>
      <c r="T214" s="180" t="str">
        <f>IF(SP_NORTE!W217="","*",SP_NORTE!W217)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Contrato</v>
      </c>
      <c r="C215" s="181" t="str">
        <f>IF(SP_NORTE!Z218="","*",SP_NORTE!Z218)</f>
        <v>P0</v>
      </c>
      <c r="D215" s="171" t="str">
        <f>IF(SP_NORTE!S218="","*",SP_NORTE!S218)</f>
        <v>SP NORTE</v>
      </c>
      <c r="E215" s="171" t="str">
        <f>IF(SP_NORTE!T218="","*",SP_NORTE!T218)</f>
        <v>ZBV-ZTI</v>
      </c>
      <c r="F215" s="180">
        <f>IF(SP_NORTE!B218="","*",SP_NORTE!B218)</f>
        <v>45974</v>
      </c>
      <c r="G215" s="180" t="str">
        <f>IF(SP_NORTE!D218="","*",SP_NORTE!D218)</f>
        <v>A74</v>
      </c>
      <c r="H215" s="180" t="str">
        <f>IF(SP_NORTE!F218="","*",SP_NORTE!F218)</f>
        <v>DETECÇÃO - RONDA 7 DIAS</v>
      </c>
      <c r="I215" s="180" t="str">
        <f>IF(SP_NORTE!H218="","*",SP_NORTE!H218)</f>
        <v>ZRX133</v>
      </c>
      <c r="J215" s="180" t="str">
        <f>IF(SP_NORTE!I218="","*",SP_NORTE!I218)</f>
        <v>ZIQ2</v>
      </c>
      <c r="K215" s="171" t="str">
        <f>IF(SP_NORTE!M218="","*",SP_NORTE!M218)</f>
        <v>ZRX-ZIQ</v>
      </c>
      <c r="L215" s="171" t="str">
        <f>IF(SP_NORTE!N218="","*",SP_NORTE!N218)</f>
        <v>ZRXZIQ</v>
      </c>
      <c r="M215" s="172">
        <f>IF(SP_NORTE!J218="","*",SP_NORTE!J218)</f>
        <v>70</v>
      </c>
      <c r="N215" s="179">
        <f>IF(SP_NORTE!K218="","*",SP_NORTE!K218)</f>
        <v>132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4.1666666666666664E-2</v>
      </c>
      <c r="R215" s="180" t="str">
        <f>IF(SP_NORTE!Q218="","*",CONCATENATE(SP_NORTE!Q218," ",SP_NORTE!R218))</f>
        <v>35 KM</v>
      </c>
      <c r="S215" s="180" t="str">
        <f>IF(SP_NORTE!V218="","*",SP_NORTE!V218)</f>
        <v>Claudemir</v>
      </c>
      <c r="T215" s="180" t="str">
        <f>IF(SP_NORTE!W218="","*",SP_NORTE!W218)</f>
        <v>Inspeção R7D</v>
      </c>
      <c r="U215" s="169" t="str">
        <f ca="1">_xlfn.XLOOKUP(G215&amp;$U$2,BS_CONTROLE[CHAVE],BS_CONTROLE[Quantidade_11],"-")</f>
        <v>-</v>
      </c>
      <c r="V215" s="169">
        <f ca="1">_xlfn.XLOOKUP(G215&amp;$V$2,BS_CONTROLE[CHAVE],BS_CONTROLE[Quantidade_11],"-")</f>
        <v>121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Oportunidade</v>
      </c>
      <c r="C216" s="181" t="str">
        <f>IF(SP_NORTE!Z219="","*",SP_NORTE!Z219)</f>
        <v>P0</v>
      </c>
      <c r="D216" s="171" t="str">
        <f>IF(SP_NORTE!S219="","*",SP_NORTE!S219)</f>
        <v>SP NORTE</v>
      </c>
      <c r="E216" s="171" t="str">
        <f>IF(SP_NORTE!T219="","*",SP_NORTE!T219)</f>
        <v>ZBV-ZTI</v>
      </c>
      <c r="F216" s="180">
        <f>IF(SP_NORTE!B219="","*",SP_NORTE!B219)</f>
        <v>45974</v>
      </c>
      <c r="G216" s="180" t="str">
        <f>IF(SP_NORTE!D219="","*",SP_NORTE!D219)</f>
        <v>EXPANSÃO TURMA 1</v>
      </c>
      <c r="H216" s="180" t="str">
        <f>IF(SP_NORTE!F219="","*",SP_NORTE!F219)</f>
        <v>EXPANSÃO - SOLDA</v>
      </c>
      <c r="I216" s="180" t="str">
        <f>IF(SP_NORTE!H219="","*",SP_NORTE!H219)</f>
        <v>111ZCD</v>
      </c>
      <c r="J216" s="180" t="str">
        <f>IF(SP_NORTE!I219="","*",SP_NORTE!I219)</f>
        <v>-</v>
      </c>
      <c r="K216" s="171" t="str">
        <f>IF(SP_NORTE!M219="","*",SP_NORTE!M219)</f>
        <v>ZLI-ZCD</v>
      </c>
      <c r="L216" s="171" t="str">
        <f>IF(SP_NORTE!N219="","*",SP_NORTE!N219)</f>
        <v>111ZCD</v>
      </c>
      <c r="M216" s="172">
        <f>IF(SP_NORTE!J219="","*",SP_NORTE!J219)</f>
        <v>70</v>
      </c>
      <c r="N216" s="179">
        <f>IF(SP_NORTE!K219="","*",SP_NORTE!K219)</f>
        <v>112.6</v>
      </c>
      <c r="O216" s="179">
        <f>IF(SP_NORTE!L219="","*",SP_NORTE!L219)</f>
        <v>112</v>
      </c>
      <c r="P216" s="178">
        <f>IF(SP_NORTE!O219="","*",SP_NORTE!O219)</f>
        <v>0.375</v>
      </c>
      <c r="Q216" s="178">
        <f>IF(SP_NORTE!P219="","*",SP_NORTE!P219)</f>
        <v>0.16666666666666666</v>
      </c>
      <c r="R216" s="180" t="str">
        <f>IF(SP_NORTE!Q219="","*",CONCATENATE(SP_NORTE!Q219," ",SP_NORTE!R219))</f>
        <v>4 Nº DE SOLDA</v>
      </c>
      <c r="S216" s="180" t="str">
        <f>IF(SP_NORTE!V219="","*",SP_NORTE!V219)</f>
        <v xml:space="preserve">Elder </v>
      </c>
      <c r="T216" s="180" t="str">
        <f>IF(SP_NORTE!W219="","*",SP_NORTE!W219)</f>
        <v>Solda - Condicionado à temperatura</v>
      </c>
      <c r="U216" s="169" t="str">
        <f ca="1">_xlfn.XLOOKUP(G216&amp;$U$2,BS_CONTROLE[CHAVE],BS_CONTROLE[Quantidade_11],"-")</f>
        <v>-</v>
      </c>
      <c r="V216" s="169">
        <f ca="1">_xlfn.XLOOKUP(G216&amp;$V$2,BS_CONTROLE[CHAVE],BS_CONTROLE[Quantidade_11],"-")</f>
        <v>0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Oportunidade</v>
      </c>
      <c r="C217" s="181" t="str">
        <f>IF(SP_NORTE!Z220="","*",SP_NORTE!Z220)</f>
        <v>P1</v>
      </c>
      <c r="D217" s="171" t="str">
        <f>IF(SP_NORTE!S220="","*",SP_NORTE!S220)</f>
        <v>SP NORTE</v>
      </c>
      <c r="E217" s="171" t="str">
        <f>IF(SP_NORTE!T220="","*",SP_NORTE!T220)</f>
        <v>ZBV-ZTI</v>
      </c>
      <c r="F217" s="180">
        <f>IF(SP_NORTE!B220="","*",SP_NORTE!B220)</f>
        <v>45974</v>
      </c>
      <c r="G217" s="180" t="str">
        <f>IF(SP_NORTE!D220="","*",SP_NORTE!D220)</f>
        <v>V92</v>
      </c>
      <c r="H217" s="180" t="str">
        <f>IF(SP_NORTE!F220="","*",SP_NORTE!F220)</f>
        <v>MECANIZAÇÃO - SOCADORA</v>
      </c>
      <c r="I217" s="180" t="str">
        <f>IF(SP_NORTE!H220="","*",SP_NORTE!H220)</f>
        <v>109111</v>
      </c>
      <c r="J217" s="180" t="str">
        <f>IF(SP_NORTE!I220="","*",SP_NORTE!I220)</f>
        <v>109111</v>
      </c>
      <c r="K217" s="171" t="str">
        <f>IF(SP_NORTE!M220="","*",SP_NORTE!M220)</f>
        <v>ZTT-ZLI</v>
      </c>
      <c r="L217" s="171" t="str">
        <f>IF(SP_NORTE!N220="","*",SP_NORTE!N220)</f>
        <v>100ZLI</v>
      </c>
      <c r="M217" s="172">
        <f>IF(SP_NORTE!J220="","*",SP_NORTE!J220)</f>
        <v>70</v>
      </c>
      <c r="N217" s="179">
        <f>IF(SP_NORTE!K220="","*",SP_NORTE!K220)</f>
        <v>101</v>
      </c>
      <c r="O217" s="179" t="str">
        <f>IF(SP_NORTE!L220="","*",SP_NORTE!L220)</f>
        <v>-</v>
      </c>
      <c r="P217" s="178">
        <f>IF(SP_NORTE!O220="","*",SP_NORTE!O220)</f>
        <v>0.375</v>
      </c>
      <c r="Q217" s="178">
        <f>IF(SP_NORTE!P220="","*",SP_NORTE!P220)</f>
        <v>0.16666666666666666</v>
      </c>
      <c r="R217" s="180" t="str">
        <f>IF(SP_NORTE!Q220="","*",CONCATENATE(SP_NORTE!Q220," ",SP_NORTE!R220))</f>
        <v>300 M</v>
      </c>
      <c r="S217" s="180" t="str">
        <f>IF(SP_NORTE!V220="","*",SP_NORTE!V220)</f>
        <v>Ednan</v>
      </c>
      <c r="T217" s="180" t="str">
        <f>IF(SP_NORTE!W220="","*",SP_NORTE!W220)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>
        <f ca="1">_xlfn.XLOOKUP(G217&amp;$V$2,BS_CONTROLE[CHAVE],BS_CONTROLE[Quantidade_11],"-")</f>
        <v>0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Oportunidade</v>
      </c>
      <c r="C218" s="181" t="str">
        <f>IF(SP_NORTE!Z221="","*",SP_NORTE!Z221)</f>
        <v>P2</v>
      </c>
      <c r="D218" s="171" t="str">
        <f>IF(SP_NORTE!S221="","*",SP_NORTE!S221)</f>
        <v>SP NORTE</v>
      </c>
      <c r="E218" s="171" t="str">
        <f>IF(SP_NORTE!T221="","*",SP_NORTE!T221)</f>
        <v>ZBV-ZTI</v>
      </c>
      <c r="F218" s="180">
        <f>IF(SP_NORTE!B221="","*",SP_NORTE!B221)</f>
        <v>45974</v>
      </c>
      <c r="G218" s="180" t="str">
        <f>IF(SP_NORTE!D221="","*",SP_NORTE!D221)</f>
        <v>KLECIO (TP-699)</v>
      </c>
      <c r="H218" s="180" t="str">
        <f>IF(SP_NORTE!F221="","*",SP_NORTE!F221)</f>
        <v>PDM - SOLDA</v>
      </c>
      <c r="I218" s="180" t="str">
        <f>IF(SP_NORTE!H221="","*",SP_NORTE!H221)</f>
        <v>ZLI1061</v>
      </c>
      <c r="J218" s="180" t="str">
        <f>IF(SP_NORTE!I221="","*",SP_NORTE!I221)</f>
        <v>-</v>
      </c>
      <c r="K218" s="171" t="str">
        <f>IF(SP_NORTE!M221="","*",SP_NORTE!M221)</f>
        <v>ZLI</v>
      </c>
      <c r="L218" s="171" t="str">
        <f>IF(SP_NORTE!N221="","*",SP_NORTE!N221)</f>
        <v>ZLI1061/ZLI1062</v>
      </c>
      <c r="M218" s="172">
        <f>IF(SP_NORTE!J221="","*",SP_NORTE!J221)</f>
        <v>70</v>
      </c>
      <c r="N218" s="179">
        <f>IF(SP_NORTE!K221="","*",SP_NORTE!K221)</f>
        <v>105.20699999999999</v>
      </c>
      <c r="O218" s="179">
        <f>IF(SP_NORTE!L221="","*",SP_NORTE!L221)</f>
        <v>105.2</v>
      </c>
      <c r="P218" s="178">
        <f>IF(SP_NORTE!O221="","*",SP_NORTE!O221)</f>
        <v>0.375</v>
      </c>
      <c r="Q218" s="178">
        <f>IF(SP_NORTE!P221="","*",SP_NORTE!P221)</f>
        <v>0.16666666666666666</v>
      </c>
      <c r="R218" s="180" t="str">
        <f>IF(SP_NORTE!Q221="","*",CONCATENATE(SP_NORTE!Q221," ",SP_NORTE!R221))</f>
        <v>3 Nº DE SOLDA</v>
      </c>
      <c r="S218" s="180" t="str">
        <f>IF(SP_NORTE!V221="","*",SP_NORTE!V221)</f>
        <v>Klecio</v>
      </c>
      <c r="T218" s="180" t="str">
        <f>IF(SP_NORTE!W221="","*",SP_NORTE!W221)</f>
        <v>Solda - Condicionado à temperatura (Soldas na VIA1 e VIA2 / Sombra intervalo Expansão)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1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Oportunidade</v>
      </c>
      <c r="C219" s="181" t="str">
        <f>IF(SP_NORTE!Z222="","*",SP_NORTE!Z222)</f>
        <v>P3</v>
      </c>
      <c r="D219" s="171" t="str">
        <f>IF(SP_NORTE!S222="","*",SP_NORTE!S222)</f>
        <v>SP NORTE</v>
      </c>
      <c r="E219" s="171" t="str">
        <f>IF(SP_NORTE!T222="","*",SP_NORTE!T222)</f>
        <v>ZBV-ZTI</v>
      </c>
      <c r="F219" s="180">
        <f>IF(SP_NORTE!B222="","*",SP_NORTE!B222)</f>
        <v>45974</v>
      </c>
      <c r="G219" s="180" t="str">
        <f>IF(SP_NORTE!D222="","*",SP_NORTE!D222)</f>
        <v>JUSCELIO (TF-658)</v>
      </c>
      <c r="H219" s="180" t="str">
        <f>IF(SP_NORTE!F222="","*",SP_NORTE!F222)</f>
        <v>PDM - DORMENTE - PONTE</v>
      </c>
      <c r="I219" s="180" t="str">
        <f>IF(SP_NORTE!H222="","*",SP_NORTE!H222)</f>
        <v>-</v>
      </c>
      <c r="J219" s="180" t="str">
        <f>IF(SP_NORTE!I222="","*",SP_NORTE!I222)</f>
        <v>-</v>
      </c>
      <c r="K219" s="171" t="str">
        <f>IF(SP_NORTE!M222="","*",SP_NORTE!M222)</f>
        <v>ZBM-ZHO</v>
      </c>
      <c r="L219" s="171" t="str">
        <f>IF(SP_NORTE!N222="","*",SP_NORTE!N222)</f>
        <v>K57ZHO</v>
      </c>
      <c r="M219" s="172">
        <f>IF(SP_NORTE!J222="","*",SP_NORTE!J222)</f>
        <v>68</v>
      </c>
      <c r="N219" s="179">
        <f>IF(SP_NORTE!K222="","*",SP_NORTE!K222)</f>
        <v>58.3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4.1666666666666664E-2</v>
      </c>
      <c r="R219" s="180" t="str">
        <f>IF(SP_NORTE!Q222="","*",CONCATENATE(SP_NORTE!Q222," ",SP_NORTE!R222))</f>
        <v>12 M</v>
      </c>
      <c r="S219" s="180" t="str">
        <f>IF(SP_NORTE!V222="","*",SP_NORTE!V222)</f>
        <v>Jusculio</v>
      </c>
      <c r="T219" s="180" t="str">
        <f>IF(SP_NORTE!W222="","*",SP_NORTE!W222)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1508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7" sqref="A187:P2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1509</v>
      </c>
      <c r="D5" s="296"/>
      <c r="E5" s="296"/>
      <c r="F5" s="296"/>
      <c r="G5" s="296"/>
      <c r="H5" s="296"/>
      <c r="I5" s="296"/>
      <c r="J5" s="297"/>
      <c r="K5" s="298" t="s">
        <v>1510</v>
      </c>
      <c r="L5" s="299"/>
      <c r="M5" s="299"/>
      <c r="N5" s="299"/>
      <c r="O5" s="300" t="s">
        <v>1511</v>
      </c>
      <c r="P5" s="301"/>
    </row>
    <row r="6" spans="1:16" s="81" customFormat="1" ht="15" customHeight="1">
      <c r="A6" s="73" t="s">
        <v>1506</v>
      </c>
      <c r="B6" s="82" t="s">
        <v>1505</v>
      </c>
      <c r="C6" s="83" t="s">
        <v>1062</v>
      </c>
      <c r="D6" s="84" t="s">
        <v>1063</v>
      </c>
      <c r="E6" s="83" t="s">
        <v>1512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1513</v>
      </c>
      <c r="M6" s="87" t="s">
        <v>708</v>
      </c>
      <c r="N6" s="88" t="s">
        <v>1057</v>
      </c>
      <c r="O6" s="204" t="s">
        <v>1100</v>
      </c>
      <c r="P6" s="149" t="s">
        <v>1514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1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283.3</v>
      </c>
      <c r="N212" s="90" t="str">
        <f>IF(SP_NORTE!AM211="","*",SP_NORTE!AM211)</f>
        <v>ZKY-ZZM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PEDRO (TP-696)</v>
      </c>
      <c r="F213" s="90" t="str">
        <f>IF(SP_NORTE!H212="","*",SP_NORTE!H212)</f>
        <v>152ZCT</v>
      </c>
      <c r="G213" s="90" t="str">
        <f>IF(SP_NORTE!M212="","*",SP_NORTE!M212)</f>
        <v>ZCV-ZCT</v>
      </c>
      <c r="H213" s="129">
        <f>IF(SP_NORTE!K212="","*",SP_NORTE!K212)</f>
        <v>153.68</v>
      </c>
      <c r="I213" s="126">
        <f>IF(SP_NORTE!O212="","*",SP_NORTE!O212)</f>
        <v>0.39583333333333331</v>
      </c>
      <c r="J213" s="126">
        <f>IF(SP_NORTE!P212="","*",SP_NORTE!P212)</f>
        <v>6.25E-2</v>
      </c>
      <c r="K213" s="90" t="str">
        <f>IF(SP_NORTE!AK212="","*",SP_NORTE!AK212)</f>
        <v>152ZCT</v>
      </c>
      <c r="L213" s="90" t="str">
        <f>IF(SP_NORTE!AM212="","*",SP_NORTE!AM212)</f>
        <v>ZCV-ZCT</v>
      </c>
      <c r="M213" s="90">
        <f>IF(SP_NORTE!AP212="","*",SP_NORTE!AP212)</f>
        <v>153.68</v>
      </c>
      <c r="N213" s="90" t="str">
        <f>IF(SP_NORTE!AM212="","*",SP_NORTE!AM212)</f>
        <v>ZCV-ZCT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E46</v>
      </c>
      <c r="F214" s="90" t="str">
        <f>IF(SP_NORTE!H213="","*",SP_NORTE!H213)</f>
        <v>ZRU2</v>
      </c>
      <c r="G214" s="90" t="str">
        <f>IF(SP_NORTE!M213="","*",SP_NORTE!M213)</f>
        <v>ZCV-ZCT</v>
      </c>
      <c r="H214" s="129">
        <f>IF(SP_NORTE!K213="","*",SP_NORTE!K213)</f>
        <v>149.9</v>
      </c>
      <c r="I214" s="126">
        <f>IF(SP_NORTE!O213="","*",SP_NORTE!O213)</f>
        <v>0.29166666666666669</v>
      </c>
      <c r="J214" s="126">
        <f>IF(SP_NORTE!P213="","*",SP_NORTE!P213)</f>
        <v>0.125</v>
      </c>
      <c r="K214" s="90" t="str">
        <f>IF(SP_NORTE!AK213="","*",SP_NORTE!AK213)</f>
        <v>ZRU2</v>
      </c>
      <c r="L214" s="90" t="str">
        <f>IF(SP_NORTE!AM213="","*",SP_NORTE!AM213)</f>
        <v>ZCV-ZCT</v>
      </c>
      <c r="M214" s="90">
        <f>IF(SP_NORTE!AP213="","*",SP_NORTE!AP213)</f>
        <v>149.9</v>
      </c>
      <c r="N214" s="90" t="str">
        <f>IF(SP_NORTE!AM213="","*",SP_NORTE!AM213)</f>
        <v>ZCV-ZCT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ZCZ-ZTI</v>
      </c>
      <c r="E215" s="90" t="str">
        <f>IF(SP_NORTE!D214="","*",SP_NORTE!D214)</f>
        <v>DANILO (TP-837)</v>
      </c>
      <c r="F215" s="90" t="str">
        <f>IF(SP_NORTE!H214="","*",SP_NORTE!H214)</f>
        <v>ZDGK58</v>
      </c>
      <c r="G215" s="90" t="str">
        <f>IF(SP_NORTE!M214="","*",SP_NORTE!M214)</f>
        <v>ZDG-ZTN</v>
      </c>
      <c r="H215" s="129">
        <f>IF(SP_NORTE!K214="","*",SP_NORTE!K214)</f>
        <v>56.296999999999997</v>
      </c>
      <c r="I215" s="126">
        <f>IF(SP_NORTE!O214="","*",SP_NORTE!O214)</f>
        <v>0.35416666666666669</v>
      </c>
      <c r="J215" s="126">
        <f>IF(SP_NORTE!P214="","*",SP_NORTE!P214)</f>
        <v>6.25E-2</v>
      </c>
      <c r="K215" s="90" t="str">
        <f>IF(SP_NORTE!AK214="","*",SP_NORTE!AK214)</f>
        <v>ZDGK58</v>
      </c>
      <c r="L215" s="90" t="str">
        <f>IF(SP_NORTE!AM214="","*",SP_NORTE!AM214)</f>
        <v>ZDG-ZTN</v>
      </c>
      <c r="M215" s="90">
        <f>IF(SP_NORTE!AP214="","*",SP_NORTE!AP214)</f>
        <v>56.296999999999997</v>
      </c>
      <c r="N215" s="90" t="str">
        <f>IF(SP_NORTE!AM214="","*",SP_NORTE!AM214)</f>
        <v>ZDG-ZTN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>
        <f>IF(SP_NORTE!B215="","*",SP_NORTE!B215)</f>
        <v>45974</v>
      </c>
      <c r="B216" s="90" t="str">
        <f>IF(SP_NORTE!X215="","*",SP_NORTE!X215)</f>
        <v>Oportunidade</v>
      </c>
      <c r="C216" s="90" t="str">
        <f>IF(SP_NORTE!S215="","*",SP_NORTE!S215)</f>
        <v>SP NORTE</v>
      </c>
      <c r="D216" s="90" t="str">
        <f>IF(SP_NORTE!T215="","*",SP_NORTE!T215)</f>
        <v>ZCZ-ZTI</v>
      </c>
      <c r="E216" s="90" t="str">
        <f>IF(SP_NORTE!D215="","*",SP_NORTE!D215)</f>
        <v>IGOR (TF-660)</v>
      </c>
      <c r="F216" s="90" t="str">
        <f>IF(SP_NORTE!H215="","*",SP_NORTE!H215)</f>
        <v>ZDGK58</v>
      </c>
      <c r="G216" s="90" t="str">
        <f>IF(SP_NORTE!M215="","*",SP_NORTE!M215)</f>
        <v>ZDG-ZTN</v>
      </c>
      <c r="H216" s="129">
        <f>IF(SP_NORTE!K215="","*",SP_NORTE!K215)</f>
        <v>55.252000000000002</v>
      </c>
      <c r="I216" s="126">
        <f>IF(SP_NORTE!O215="","*",SP_NORTE!O215)</f>
        <v>0.35416666666666669</v>
      </c>
      <c r="J216" s="126">
        <f>IF(SP_NORTE!P215="","*",SP_NORTE!P215)</f>
        <v>6.25E-2</v>
      </c>
      <c r="K216" s="90" t="str">
        <f>IF(SP_NORTE!AK215="","*",SP_NORTE!AK215)</f>
        <v>ZDGK58</v>
      </c>
      <c r="L216" s="90" t="str">
        <f>IF(SP_NORTE!AM215="","*",SP_NORTE!AM215)</f>
        <v>ZDG-ZTN</v>
      </c>
      <c r="M216" s="90">
        <f>IF(SP_NORTE!AP215="","*",SP_NORTE!AP215)</f>
        <v>55.252000000000002</v>
      </c>
      <c r="N216" s="90" t="str">
        <f>IF(SP_NORTE!AM215="","*",SP_NORTE!AM215)</f>
        <v>ZDG-ZTN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ZCZ-ZTI</v>
      </c>
      <c r="E217" s="90" t="str">
        <f>IF(SP_NORTE!D216="","*",SP_NORTE!D216)</f>
        <v>ANTÔNIO (TP-713)</v>
      </c>
      <c r="F217" s="90" t="str">
        <f>IF(SP_NORTE!H216="","*",SP_NORTE!H216)</f>
        <v>K14K18</v>
      </c>
      <c r="G217" s="90" t="str">
        <f>IF(SP_NORTE!M216="","*",SP_NORTE!M216)</f>
        <v>ZTO-ZDZ</v>
      </c>
      <c r="H217" s="129">
        <f>IF(SP_NORTE!K216="","*",SP_NORTE!K216)</f>
        <v>15.7</v>
      </c>
      <c r="I217" s="126">
        <f>IF(SP_NORTE!O216="","*",SP_NORTE!O216)</f>
        <v>0.375</v>
      </c>
      <c r="J217" s="126">
        <f>IF(SP_NORTE!P216="","*",SP_NORTE!P216)</f>
        <v>0.125</v>
      </c>
      <c r="K217" s="90" t="str">
        <f>IF(SP_NORTE!AK216="","*",SP_NORTE!AK216)</f>
        <v>K14K18</v>
      </c>
      <c r="L217" s="90" t="str">
        <f>IF(SP_NORTE!AM216="","*",SP_NORTE!AM216)</f>
        <v>ZTO-ZDZ</v>
      </c>
      <c r="M217" s="90">
        <f>IF(SP_NORTE!AP216="","*",SP_NORTE!AP216)</f>
        <v>15.7</v>
      </c>
      <c r="N217" s="90" t="str">
        <f>IF(SP_NORTE!AM216="","*",SP_NORTE!AM216)</f>
        <v>ZTO-ZDZ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EDVAN (TP-691)</v>
      </c>
      <c r="F218" s="90" t="str">
        <f>IF(SP_NORTE!H217="","*",SP_NORTE!H217)</f>
        <v>K14K18</v>
      </c>
      <c r="G218" s="90" t="str">
        <f>IF(SP_NORTE!M217="","*",SP_NORTE!M217)</f>
        <v>ZTO-ZDZ</v>
      </c>
      <c r="H218" s="129">
        <f>IF(SP_NORTE!K217="","*",SP_NORTE!K217)</f>
        <v>15.7</v>
      </c>
      <c r="I218" s="126">
        <f>IF(SP_NORTE!O217="","*",SP_NORTE!O217)</f>
        <v>0.375</v>
      </c>
      <c r="J218" s="126">
        <f>IF(SP_NORTE!P217="","*",SP_NORTE!P217)</f>
        <v>0.125</v>
      </c>
      <c r="K218" s="90" t="str">
        <f>IF(SP_NORTE!AK217="","*",SP_NORTE!AK217)</f>
        <v>K14K18</v>
      </c>
      <c r="L218" s="90" t="str">
        <f>IF(SP_NORTE!AM217="","*",SP_NORTE!AM217)</f>
        <v>ZTO-ZDZ</v>
      </c>
      <c r="M218" s="90">
        <f>IF(SP_NORTE!AP217="","*",SP_NORTE!AP217)</f>
        <v>15.7</v>
      </c>
      <c r="N218" s="90" t="str">
        <f>IF(SP_NORTE!AM217="","*",SP_NORTE!AM217)</f>
        <v>ZTO-ZDZ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>
        <f>IF(SP_NORTE!B218="","*",SP_NORTE!B218)</f>
        <v>45974</v>
      </c>
      <c r="B219" s="90" t="str">
        <f>IF(SP_NORTE!X218="","*",SP_NORTE!X218)</f>
        <v>Contrato</v>
      </c>
      <c r="C219" s="90" t="str">
        <f>IF(SP_NORTE!S218="","*",SP_NORTE!S218)</f>
        <v>SP NORTE</v>
      </c>
      <c r="D219" s="90" t="str">
        <f>IF(SP_NORTE!T218="","*",SP_NORTE!T218)</f>
        <v>ZBV-ZTI</v>
      </c>
      <c r="E219" s="90" t="str">
        <f>IF(SP_NORTE!D218="","*",SP_NORTE!D218)</f>
        <v>A74</v>
      </c>
      <c r="F219" s="90" t="str">
        <f>IF(SP_NORTE!H218="","*",SP_NORTE!H218)</f>
        <v>ZRX133</v>
      </c>
      <c r="G219" s="90" t="str">
        <f>IF(SP_NORTE!M218="","*",SP_NORTE!M218)</f>
        <v>ZRX-ZIQ</v>
      </c>
      <c r="H219" s="129">
        <f>IF(SP_NORTE!K218="","*",SP_NORTE!K218)</f>
        <v>132</v>
      </c>
      <c r="I219" s="126">
        <f>IF(SP_NORTE!O218="","*",SP_NORTE!O218)</f>
        <v>0.35416666666666669</v>
      </c>
      <c r="J219" s="126">
        <f>IF(SP_NORTE!P218="","*",SP_NORTE!P218)</f>
        <v>4.1666666666666664E-2</v>
      </c>
      <c r="K219" s="90" t="str">
        <f>IF(SP_NORTE!AK218="","*",SP_NORTE!AK218)</f>
        <v>ZRX133</v>
      </c>
      <c r="L219" s="90" t="str">
        <f>IF(SP_NORTE!AM218="","*",SP_NORTE!AM218)</f>
        <v>ZRX-ZIQ</v>
      </c>
      <c r="M219" s="90">
        <f>IF(SP_NORTE!AP218="","*",SP_NORTE!AP218)</f>
        <v>132</v>
      </c>
      <c r="N219" s="90" t="str">
        <f>IF(SP_NORTE!AM218="","*",SP_NORTE!AM218)</f>
        <v>ZRX-ZIQ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ZBV-ZTI</v>
      </c>
      <c r="E220" s="90" t="str">
        <f>IF(SP_NORTE!D219="","*",SP_NORTE!D219)</f>
        <v>EXPANSÃO TURMA 1</v>
      </c>
      <c r="F220" s="90" t="str">
        <f>IF(SP_NORTE!H219="","*",SP_NORTE!H219)</f>
        <v>111ZCD</v>
      </c>
      <c r="G220" s="90" t="str">
        <f>IF(SP_NORTE!M219="","*",SP_NORTE!M219)</f>
        <v>ZLI-ZCD</v>
      </c>
      <c r="H220" s="129">
        <f>IF(SP_NORTE!K219="","*",SP_NORTE!K219)</f>
        <v>112.6</v>
      </c>
      <c r="I220" s="126">
        <f>IF(SP_NORTE!O219="","*",SP_NORTE!O219)</f>
        <v>0.375</v>
      </c>
      <c r="J220" s="126">
        <f>IF(SP_NORTE!P219="","*",SP_NORTE!P219)</f>
        <v>0.16666666666666666</v>
      </c>
      <c r="K220" s="90" t="str">
        <f>IF(SP_NORTE!AK219="","*",SP_NORTE!AK219)</f>
        <v>111ZCD</v>
      </c>
      <c r="L220" s="90" t="str">
        <f>IF(SP_NORTE!AM219="","*",SP_NORTE!AM219)</f>
        <v>ZLI-ZCD</v>
      </c>
      <c r="M220" s="90">
        <f>IF(SP_NORTE!AP219="","*",SP_NORTE!AP219)</f>
        <v>112.6</v>
      </c>
      <c r="N220" s="90" t="str">
        <f>IF(SP_NORTE!AM219="","*",SP_NORTE!AM219)</f>
        <v>ZLI-ZCD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>
        <f>IF(SP_NORTE!B220="","*",SP_NORTE!B220)</f>
        <v>45974</v>
      </c>
      <c r="B221" s="90" t="str">
        <f>IF(SP_NORTE!X220="","*",SP_NORTE!X220)</f>
        <v>Oportunidade</v>
      </c>
      <c r="C221" s="90" t="str">
        <f>IF(SP_NORTE!S220="","*",SP_NORTE!S220)</f>
        <v>SP NORTE</v>
      </c>
      <c r="D221" s="90" t="str">
        <f>IF(SP_NORTE!T220="","*",SP_NORTE!T220)</f>
        <v>ZBV-ZTI</v>
      </c>
      <c r="E221" s="90" t="str">
        <f>IF(SP_NORTE!D220="","*",SP_NORTE!D220)</f>
        <v>V92</v>
      </c>
      <c r="F221" s="90" t="str">
        <f>IF(SP_NORTE!H220="","*",SP_NORTE!H220)</f>
        <v>109111</v>
      </c>
      <c r="G221" s="90" t="str">
        <f>IF(SP_NORTE!M220="","*",SP_NORTE!M220)</f>
        <v>ZTT-ZLI</v>
      </c>
      <c r="H221" s="129">
        <f>IF(SP_NORTE!K220="","*",SP_NORTE!K220)</f>
        <v>101</v>
      </c>
      <c r="I221" s="126">
        <f>IF(SP_NORTE!O220="","*",SP_NORTE!O220)</f>
        <v>0.375</v>
      </c>
      <c r="J221" s="126">
        <f>IF(SP_NORTE!P220="","*",SP_NORTE!P220)</f>
        <v>0.16666666666666666</v>
      </c>
      <c r="K221" s="90" t="str">
        <f>IF(SP_NORTE!AK220="","*",SP_NORTE!AK220)</f>
        <v>109111</v>
      </c>
      <c r="L221" s="90" t="str">
        <f>IF(SP_NORTE!AM220="","*",SP_NORTE!AM220)</f>
        <v>ZTT-ZLI</v>
      </c>
      <c r="M221" s="90">
        <f>IF(SP_NORTE!AP220="","*",SP_NORTE!AP220)</f>
        <v>101</v>
      </c>
      <c r="N221" s="90" t="str">
        <f>IF(SP_NORTE!AM220="","*",SP_NORTE!AM220)</f>
        <v>ZTT-ZLI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ZBV-ZTI</v>
      </c>
      <c r="E222" s="90" t="str">
        <f>IF(SP_NORTE!D221="","*",SP_NORTE!D221)</f>
        <v>KLECIO (TP-699)</v>
      </c>
      <c r="F222" s="90" t="str">
        <f>IF(SP_NORTE!H221="","*",SP_NORTE!H221)</f>
        <v>ZLI1061</v>
      </c>
      <c r="G222" s="90" t="str">
        <f>IF(SP_NORTE!M221="","*",SP_NORTE!M221)</f>
        <v>ZLI</v>
      </c>
      <c r="H222" s="129">
        <f>IF(SP_NORTE!K221="","*",SP_NORTE!K221)</f>
        <v>105.20699999999999</v>
      </c>
      <c r="I222" s="126">
        <f>IF(SP_NORTE!O221="","*",SP_NORTE!O221)</f>
        <v>0.375</v>
      </c>
      <c r="J222" s="126">
        <f>IF(SP_NORTE!P221="","*",SP_NORTE!P221)</f>
        <v>0.16666666666666666</v>
      </c>
      <c r="K222" s="90" t="str">
        <f>IF(SP_NORTE!AK221="","*",SP_NORTE!AK221)</f>
        <v>ZLI1061</v>
      </c>
      <c r="L222" s="90" t="str">
        <f>IF(SP_NORTE!AM221="","*",SP_NORTE!AM221)</f>
        <v>ZLI</v>
      </c>
      <c r="M222" s="90">
        <f>IF(SP_NORTE!AP221="","*",SP_NORTE!AP221)</f>
        <v>105.20699999999999</v>
      </c>
      <c r="N222" s="90" t="str">
        <f>IF(SP_NORTE!AM221="","*",SP_NORTE!AM221)</f>
        <v>ZLI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ZBV-ZTI</v>
      </c>
      <c r="E223" s="90" t="str">
        <f>IF(SP_NORTE!D222="","*",SP_NORTE!D222)</f>
        <v>JUSCELIO (TF-658)</v>
      </c>
      <c r="F223" s="90" t="str">
        <f>IF(SP_NORTE!H222="","*",SP_NORTE!H222)</f>
        <v>-</v>
      </c>
      <c r="G223" s="90" t="str">
        <f>IF(SP_NORTE!M222="","*",SP_NORTE!M222)</f>
        <v>ZBM-ZHO</v>
      </c>
      <c r="H223" s="129">
        <f>IF(SP_NORTE!K222="","*",SP_NORTE!K222)</f>
        <v>58.3</v>
      </c>
      <c r="I223" s="126">
        <f>IF(SP_NORTE!O222="","*",SP_NORTE!O222)</f>
        <v>0.375</v>
      </c>
      <c r="J223" s="126">
        <f>IF(SP_NORTE!P222="","*",SP_NORTE!P222)</f>
        <v>4.1666666666666664E-2</v>
      </c>
      <c r="K223" s="90" t="str">
        <f>IF(SP_NORTE!AK222="","*",SP_NORTE!AK222)</f>
        <v>-</v>
      </c>
      <c r="L223" s="90" t="str">
        <f>IF(SP_NORTE!AM222="","*",SP_NORTE!AM222)</f>
        <v>ZBM-ZHO</v>
      </c>
      <c r="M223" s="90">
        <f>IF(SP_NORTE!AP222="","*",SP_NORTE!AP222)</f>
        <v>58.3</v>
      </c>
      <c r="N223" s="90" t="str">
        <f>IF(SP_NORTE!AM222="","*",SP_NORTE!AM222)</f>
        <v>ZBM-ZHO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1515</v>
      </c>
      <c r="C2" s="134" t="s">
        <v>1047</v>
      </c>
      <c r="D2" s="83" t="s">
        <v>1049</v>
      </c>
      <c r="E2" s="83" t="s">
        <v>1516</v>
      </c>
      <c r="F2" s="111" t="s">
        <v>1517</v>
      </c>
      <c r="G2" s="83" t="s">
        <v>1518</v>
      </c>
      <c r="H2" s="83" t="s">
        <v>1519</v>
      </c>
      <c r="I2" s="83" t="s">
        <v>1520</v>
      </c>
      <c r="J2" s="83" t="s">
        <v>1521</v>
      </c>
      <c r="K2" s="85" t="s">
        <v>1522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*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*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*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*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PEDRO (TP-696)</v>
      </c>
      <c r="E167" s="106" t="str">
        <f>IF(SP_NORTE!H212="","*",SP_NORTE!H212)</f>
        <v>152ZCT</v>
      </c>
      <c r="F167" s="112" t="str">
        <f>IF(SP_NORTE!M212="","*",SP_NORTE!M212)</f>
        <v>ZCV-ZCT</v>
      </c>
      <c r="G167" s="107" t="str">
        <f>IF(SP_NORTE!I212="","*",SP_NORTE!I212)</f>
        <v>-</v>
      </c>
      <c r="H167" s="107" t="str">
        <f>IF(SP_NORTE!AB212="","*",SP_NORTE!AB212)</f>
        <v>-</v>
      </c>
      <c r="I167" s="107" t="str">
        <f>IF(SP_NORTE!AC212="","*",SP_NORTE!AC212)</f>
        <v>-</v>
      </c>
      <c r="J167" s="108" t="str">
        <f>IF(SP_NORTE!AA212="","*",SP_NORTE!AA212)</f>
        <v>-</v>
      </c>
      <c r="K167" s="109" t="str">
        <f>IF(SP_NORTE!AD212="","*",SP_NORTE!AD212)</f>
        <v>-</v>
      </c>
    </row>
    <row r="168" spans="2:11" s="110" customFormat="1" hidden="1">
      <c r="B168" s="106" t="str">
        <f>IF(SP_NORTE!Y213="","*",SP_NORTE!Y213)</f>
        <v>*</v>
      </c>
      <c r="C168" s="107">
        <f>IF(SP_NORTE!B213="","*",SP_NORTE!B213)</f>
        <v>45974</v>
      </c>
      <c r="D168" s="106" t="str">
        <f>IF(SP_NORTE!D213="","*",SP_NORTE!D213)</f>
        <v>E46</v>
      </c>
      <c r="E168" s="106" t="str">
        <f>IF(SP_NORTE!H213="","*",SP_NORTE!H213)</f>
        <v>ZRU2</v>
      </c>
      <c r="F168" s="112" t="str">
        <f>IF(SP_NORTE!M213="","*",SP_NORTE!M213)</f>
        <v>ZCV-ZCT</v>
      </c>
      <c r="G168" s="107" t="str">
        <f>IF(SP_NORTE!I213="","*",SP_NORTE!I213)</f>
        <v>ZRU2</v>
      </c>
      <c r="H168" s="107" t="str">
        <f>IF(SP_NORTE!AB213="","*",SP_NORTE!AB213)</f>
        <v>FIXO + ESCALA</v>
      </c>
      <c r="I168" s="107" t="str">
        <f>IF(SP_NORTE!AC213="","*",SP_NORTE!AC213)</f>
        <v>ACIONAMENTO</v>
      </c>
      <c r="J168" s="108" t="str">
        <f>IF(SP_NORTE!AA213="","*",SP_NORTE!AA213)</f>
        <v>2 (Jose Carlos + Escala)</v>
      </c>
      <c r="K168" s="109">
        <f>IF(SP_NORTE!AD213="","*",SP_NORTE!AD213)</f>
        <v>0.25</v>
      </c>
    </row>
    <row r="169" spans="2:11" s="110" customFormat="1" hidden="1">
      <c r="B169" s="106" t="str">
        <f>IF(SP_NORTE!Y214="","*",SP_NORTE!Y214)</f>
        <v>*</v>
      </c>
      <c r="C169" s="107">
        <f>IF(SP_NORTE!B214="","*",SP_NORTE!B214)</f>
        <v>45974</v>
      </c>
      <c r="D169" s="106" t="str">
        <f>IF(SP_NORTE!D214="","*",SP_NORTE!D214)</f>
        <v>DANILO (TP-837)</v>
      </c>
      <c r="E169" s="106" t="str">
        <f>IF(SP_NORTE!H214="","*",SP_NORTE!H214)</f>
        <v>ZDGK58</v>
      </c>
      <c r="F169" s="112" t="str">
        <f>IF(SP_NORTE!M214="","*",SP_NORTE!M214)</f>
        <v>ZDG-ZTN</v>
      </c>
      <c r="G169" s="107" t="str">
        <f>IF(SP_NORTE!I214="","*",SP_NORTE!I214)</f>
        <v>-</v>
      </c>
      <c r="H169" s="107" t="str">
        <f>IF(SP_NORTE!AB214="","*",SP_NORTE!AB214)</f>
        <v>-</v>
      </c>
      <c r="I169" s="107" t="str">
        <f>IF(SP_NORTE!AC214="","*",SP_NORTE!AC214)</f>
        <v>-</v>
      </c>
      <c r="J169" s="108" t="str">
        <f>IF(SP_NORTE!AA214="","*",SP_NORTE!AA214)</f>
        <v>-</v>
      </c>
      <c r="K169" s="109" t="str">
        <f>IF(SP_NORTE!AD214="","*",SP_NORTE!AD214)</f>
        <v>-</v>
      </c>
    </row>
    <row r="170" spans="2:11" s="110" customFormat="1" hidden="1">
      <c r="B170" s="106" t="str">
        <f>IF(SP_NORTE!Y215="","*",SP_NORTE!Y215)</f>
        <v>*</v>
      </c>
      <c r="C170" s="107">
        <f>IF(SP_NORTE!B215="","*",SP_NORTE!B215)</f>
        <v>45974</v>
      </c>
      <c r="D170" s="106" t="str">
        <f>IF(SP_NORTE!D215="","*",SP_NORTE!D215)</f>
        <v>IGOR (TF-660)</v>
      </c>
      <c r="E170" s="106" t="str">
        <f>IF(SP_NORTE!H215="","*",SP_NORTE!H215)</f>
        <v>ZDGK58</v>
      </c>
      <c r="F170" s="112" t="str">
        <f>IF(SP_NORTE!M215="","*",SP_NORTE!M215)</f>
        <v>ZDG-ZTN</v>
      </c>
      <c r="G170" s="107" t="str">
        <f>IF(SP_NORTE!I215="","*",SP_NORTE!I215)</f>
        <v>-</v>
      </c>
      <c r="H170" s="107" t="str">
        <f>IF(SP_NORTE!AB215="","*",SP_NORTE!AB215)</f>
        <v>-</v>
      </c>
      <c r="I170" s="107" t="str">
        <f>IF(SP_NORTE!AC215="","*",SP_NORTE!AC215)</f>
        <v>-</v>
      </c>
      <c r="J170" s="108" t="str">
        <f>IF(SP_NORTE!AA215="","*",SP_NORTE!AA215)</f>
        <v>-</v>
      </c>
      <c r="K170" s="109" t="str">
        <f>IF(SP_NORTE!AD215="","*",SP_NORTE!AD215)</f>
        <v>-</v>
      </c>
    </row>
    <row r="171" spans="2:11" s="110" customFormat="1" hidden="1">
      <c r="B171" s="106" t="str">
        <f>IF(SP_NORTE!Y216="","*",SP_NORTE!Y216)</f>
        <v>*</v>
      </c>
      <c r="C171" s="107">
        <f>IF(SP_NORTE!B216="","*",SP_NORTE!B216)</f>
        <v>45974</v>
      </c>
      <c r="D171" s="106" t="str">
        <f>IF(SP_NORTE!D216="","*",SP_NORTE!D216)</f>
        <v>ANTÔNIO (TP-713)</v>
      </c>
      <c r="E171" s="106" t="str">
        <f>IF(SP_NORTE!H216="","*",SP_NORTE!H216)</f>
        <v>K14K18</v>
      </c>
      <c r="F171" s="112" t="str">
        <f>IF(SP_NORTE!M216="","*",SP_NORTE!M216)</f>
        <v>ZTO-ZDZ</v>
      </c>
      <c r="G171" s="107" t="str">
        <f>IF(SP_NORTE!I216="","*",SP_NORTE!I216)</f>
        <v>-</v>
      </c>
      <c r="H171" s="107" t="str">
        <f>IF(SP_NORTE!AB216="","*",SP_NORTE!AB216)</f>
        <v>-</v>
      </c>
      <c r="I171" s="107" t="str">
        <f>IF(SP_NORTE!AC216="","*",SP_NORTE!AC216)</f>
        <v>-</v>
      </c>
      <c r="J171" s="108" t="str">
        <f>IF(SP_NORTE!AA216="","*",SP_NORTE!AA216)</f>
        <v>-</v>
      </c>
      <c r="K171" s="109" t="str">
        <f>IF(SP_NORTE!AD216="","*",SP_NORTE!AD216)</f>
        <v>-</v>
      </c>
    </row>
    <row r="172" spans="2:11" s="110" customFormat="1" hidden="1">
      <c r="B172" s="106" t="str">
        <f>IF(SP_NORTE!Y217="","*",SP_NORTE!Y217)</f>
        <v>*</v>
      </c>
      <c r="C172" s="107">
        <f>IF(SP_NORTE!B217="","*",SP_NORTE!B217)</f>
        <v>45974</v>
      </c>
      <c r="D172" s="106" t="str">
        <f>IF(SP_NORTE!D217="","*",SP_NORTE!D217)</f>
        <v>EDVAN (TP-691)</v>
      </c>
      <c r="E172" s="106" t="str">
        <f>IF(SP_NORTE!H217="","*",SP_NORTE!H217)</f>
        <v>K14K18</v>
      </c>
      <c r="F172" s="112" t="str">
        <f>IF(SP_NORTE!M217="","*",SP_NORTE!M217)</f>
        <v>ZTO-ZDZ</v>
      </c>
      <c r="G172" s="107" t="str">
        <f>IF(SP_NORTE!I217="","*",SP_NORTE!I217)</f>
        <v>-</v>
      </c>
      <c r="H172" s="107" t="str">
        <f>IF(SP_NORTE!AB217="","*",SP_NORTE!AB217)</f>
        <v>-</v>
      </c>
      <c r="I172" s="107" t="str">
        <f>IF(SP_NORTE!AC217="","*",SP_NORTE!AC217)</f>
        <v>-</v>
      </c>
      <c r="J172" s="108" t="str">
        <f>IF(SP_NORTE!AA217="","*",SP_NORTE!AA217)</f>
        <v>-</v>
      </c>
      <c r="K172" s="109" t="str">
        <f>IF(SP_NORTE!AD217="","*",SP_NORTE!AD217)</f>
        <v>-</v>
      </c>
    </row>
    <row r="173" spans="2:11" s="110" customFormat="1" hidden="1">
      <c r="B173" s="106" t="str">
        <f>IF(SP_NORTE!Y218="","*",SP_NORTE!Y218)</f>
        <v>*</v>
      </c>
      <c r="C173" s="107">
        <f>IF(SP_NORTE!B218="","*",SP_NORTE!B218)</f>
        <v>45974</v>
      </c>
      <c r="D173" s="106" t="str">
        <f>IF(SP_NORTE!D218="","*",SP_NORTE!D218)</f>
        <v>A74</v>
      </c>
      <c r="E173" s="106" t="str">
        <f>IF(SP_NORTE!H218="","*",SP_NORTE!H218)</f>
        <v>ZRX133</v>
      </c>
      <c r="F173" s="112" t="str">
        <f>IF(SP_NORTE!M218="","*",SP_NORTE!M218)</f>
        <v>ZRX-ZIQ</v>
      </c>
      <c r="G173" s="107" t="str">
        <f>IF(SP_NORTE!I218="","*",SP_NORTE!I218)</f>
        <v>ZIQ2</v>
      </c>
      <c r="H173" s="107" t="str">
        <f>IF(SP_NORTE!AB218="","*",SP_NORTE!AB218)</f>
        <v>FIXO</v>
      </c>
      <c r="I173" s="107" t="str">
        <f>IF(SP_NORTE!AC218="","*",SP_NORTE!AC218)</f>
        <v>ACIONAMENTO</v>
      </c>
      <c r="J173" s="108">
        <f>IF(SP_NORTE!AA218="","*",SP_NORTE!AA218)</f>
        <v>1</v>
      </c>
      <c r="K173" s="109">
        <f>IF(SP_NORTE!AD218="","*",SP_NORTE!AD218)</f>
        <v>0.3125</v>
      </c>
    </row>
    <row r="174" spans="2:11" s="110" customFormat="1" hidden="1">
      <c r="B174" s="106" t="str">
        <f>IF(SP_NORTE!Y219="","*",SP_NORTE!Y219)</f>
        <v>*</v>
      </c>
      <c r="C174" s="107">
        <f>IF(SP_NORTE!B219="","*",SP_NORTE!B219)</f>
        <v>45974</v>
      </c>
      <c r="D174" s="106" t="str">
        <f>IF(SP_NORTE!D219="","*",SP_NORTE!D219)</f>
        <v>EXPANSÃO TURMA 1</v>
      </c>
      <c r="E174" s="106" t="str">
        <f>IF(SP_NORTE!H219="","*",SP_NORTE!H219)</f>
        <v>111ZCD</v>
      </c>
      <c r="F174" s="112" t="str">
        <f>IF(SP_NORTE!M219="","*",SP_NORTE!M219)</f>
        <v>ZLI-ZCD</v>
      </c>
      <c r="G174" s="107" t="str">
        <f>IF(SP_NORTE!I219="","*",SP_NORTE!I219)</f>
        <v>-</v>
      </c>
      <c r="H174" s="107" t="str">
        <f>IF(SP_NORTE!AB219="","*",SP_NORTE!AB219)</f>
        <v>-</v>
      </c>
      <c r="I174" s="107" t="str">
        <f>IF(SP_NORTE!AC219="","*",SP_NORTE!AC219)</f>
        <v>-</v>
      </c>
      <c r="J174" s="108" t="str">
        <f>IF(SP_NORTE!AA219="","*",SP_NORTE!AA219)</f>
        <v>-</v>
      </c>
      <c r="K174" s="109" t="str">
        <f>IF(SP_NORTE!AD219="","*",SP_NORTE!AD219)</f>
        <v>-</v>
      </c>
    </row>
    <row r="175" spans="2:11" s="110" customFormat="1" hidden="1">
      <c r="B175" s="106" t="str">
        <f>IF(SP_NORTE!Y220="","*",SP_NORTE!Y220)</f>
        <v>*</v>
      </c>
      <c r="C175" s="107">
        <f>IF(SP_NORTE!B220="","*",SP_NORTE!B220)</f>
        <v>45974</v>
      </c>
      <c r="D175" s="106" t="str">
        <f>IF(SP_NORTE!D220="","*",SP_NORTE!D220)</f>
        <v>V92</v>
      </c>
      <c r="E175" s="106" t="str">
        <f>IF(SP_NORTE!H220="","*",SP_NORTE!H220)</f>
        <v>109111</v>
      </c>
      <c r="F175" s="112" t="str">
        <f>IF(SP_NORTE!M220="","*",SP_NORTE!M220)</f>
        <v>ZTT-ZLI</v>
      </c>
      <c r="G175" s="107" t="str">
        <f>IF(SP_NORTE!I220="","*",SP_NORTE!I220)</f>
        <v>109111</v>
      </c>
      <c r="H175" s="107" t="str">
        <f>IF(SP_NORTE!AB220="","*",SP_NORTE!AB220)</f>
        <v>FIXO</v>
      </c>
      <c r="I175" s="107" t="str">
        <f>IF(SP_NORTE!AC220="","*",SP_NORTE!AC220)</f>
        <v>ACIONAMENTO</v>
      </c>
      <c r="J175" s="108" t="str">
        <f>IF(SP_NORTE!AA220="","*",SP_NORTE!AA220)</f>
        <v>1 (Lucas)</v>
      </c>
      <c r="K175" s="109">
        <f>IF(SP_NORTE!AD220="","*",SP_NORTE!AD220)</f>
        <v>0.33333333333333331</v>
      </c>
    </row>
    <row r="176" spans="2:11" s="110" customFormat="1" hidden="1">
      <c r="B176" s="106" t="str">
        <f>IF(SP_NORTE!Y221="","*",SP_NORTE!Y221)</f>
        <v>*</v>
      </c>
      <c r="C176" s="107">
        <f>IF(SP_NORTE!B221="","*",SP_NORTE!B221)</f>
        <v>45974</v>
      </c>
      <c r="D176" s="106" t="str">
        <f>IF(SP_NORTE!D221="","*",SP_NORTE!D221)</f>
        <v>KLECIO (TP-699)</v>
      </c>
      <c r="E176" s="106" t="str">
        <f>IF(SP_NORTE!H221="","*",SP_NORTE!H221)</f>
        <v>ZLI1061</v>
      </c>
      <c r="F176" s="112" t="str">
        <f>IF(SP_NORTE!M221="","*",SP_NORTE!M221)</f>
        <v>ZLI</v>
      </c>
      <c r="G176" s="107" t="str">
        <f>IF(SP_NORTE!I221="","*",SP_NORTE!I221)</f>
        <v>-</v>
      </c>
      <c r="H176" s="107" t="str">
        <f>IF(SP_NORTE!AB221="","*",SP_NORTE!AB221)</f>
        <v>-</v>
      </c>
      <c r="I176" s="107" t="str">
        <f>IF(SP_NORTE!AC221="","*",SP_NORTE!AC221)</f>
        <v>-</v>
      </c>
      <c r="J176" s="108" t="str">
        <f>IF(SP_NORTE!AA221="","*",SP_NORTE!AA221)</f>
        <v>-</v>
      </c>
      <c r="K176" s="109" t="str">
        <f>IF(SP_NORTE!AD221="","*",SP_NORTE!AD221)</f>
        <v>-</v>
      </c>
    </row>
    <row r="177" spans="2:11" s="110" customFormat="1" hidden="1">
      <c r="B177" s="106" t="str">
        <f>IF(SP_NORTE!Y222="","*",SP_NORTE!Y222)</f>
        <v>*</v>
      </c>
      <c r="C177" s="107">
        <f>IF(SP_NORTE!B222="","*",SP_NORTE!B222)</f>
        <v>45974</v>
      </c>
      <c r="D177" s="106" t="str">
        <f>IF(SP_NORTE!D222="","*",SP_NORTE!D222)</f>
        <v>JUSCELIO (TF-658)</v>
      </c>
      <c r="E177" s="106" t="str">
        <f>IF(SP_NORTE!H222="","*",SP_NORTE!H222)</f>
        <v>-</v>
      </c>
      <c r="F177" s="112" t="str">
        <f>IF(SP_NORTE!M222="","*",SP_NORTE!M222)</f>
        <v>ZBM-ZHO</v>
      </c>
      <c r="G177" s="107" t="str">
        <f>IF(SP_NORTE!I222="","*",SP_NORTE!I222)</f>
        <v>-</v>
      </c>
      <c r="H177" s="107" t="str">
        <f>IF(SP_NORTE!AB222="","*",SP_NORTE!AB222)</f>
        <v>-</v>
      </c>
      <c r="I177" s="107" t="str">
        <f>IF(SP_NORTE!AC222="","*",SP_NORTE!AC222)</f>
        <v>-</v>
      </c>
      <c r="J177" s="108" t="str">
        <f>IF(SP_NORTE!AA222="","*",SP_NORTE!AA222)</f>
        <v>-</v>
      </c>
      <c r="K177" s="109" t="str">
        <f>IF(SP_NORTE!AD222="","*",SP_NORTE!AD222)</f>
        <v>-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2025-11-12T18:38:16Z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