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298" documentId="120_S{118792C3-22EF-5104-A093-F22BFE3913F3}" xr6:coauthVersionLast="47" xr6:coauthVersionMax="47" xr10:uidLastSave="{7AB58078-DCC7-4248-98C7-48597DC02B1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A80" i="1"/>
  <c r="A81" i="1"/>
  <c r="C80" i="1"/>
  <c r="G80" i="1"/>
  <c r="R80" i="1"/>
  <c r="R75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C80" i="10" s="1"/>
  <c r="T79" i="1" a="1"/>
  <c r="T79" i="1"/>
  <c r="D80" i="10" s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G74" i="10" s="1"/>
  <c r="A75" i="1"/>
  <c r="A76" i="1"/>
  <c r="A82" i="1"/>
  <c r="A83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5" i="1" a="1"/>
  <c r="M75" i="1"/>
  <c r="M76" i="1" a="1"/>
  <c r="M76" i="1"/>
  <c r="M77" i="1" a="1"/>
  <c r="M77" i="1"/>
  <c r="G78" i="10" s="1"/>
  <c r="M78" i="1" a="1"/>
  <c r="M78" i="1"/>
  <c r="G79" i="10" s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 s="1"/>
  <c r="G384" i="10" s="1"/>
  <c r="M384" i="1" a="1"/>
  <c r="M384" i="1" s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/>
  <c r="G392" i="10" s="1"/>
  <c r="M392" i="1" a="1"/>
  <c r="M392" i="1" s="1"/>
  <c r="G393" i="10" s="1"/>
  <c r="M393" i="1" a="1"/>
  <c r="M393" i="1" s="1"/>
  <c r="G394" i="10" s="1"/>
  <c r="M394" i="1" a="1"/>
  <c r="M394" i="1"/>
  <c r="G395" i="10" s="1"/>
  <c r="M395" i="1" a="1"/>
  <c r="M395" i="1" s="1"/>
  <c r="G396" i="10" s="1"/>
  <c r="M396" i="1" a="1"/>
  <c r="M396" i="1" s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/>
  <c r="G401" i="10" s="1"/>
  <c r="M401" i="1" a="1"/>
  <c r="M401" i="1" s="1"/>
  <c r="G402" i="10" s="1"/>
  <c r="M402" i="1" a="1"/>
  <c r="M402" i="1" s="1"/>
  <c r="G403" i="10" s="1"/>
  <c r="M403" i="1" a="1"/>
  <c r="M403" i="1"/>
  <c r="G404" i="10" s="1"/>
  <c r="M404" i="1" a="1"/>
  <c r="M404" i="1" s="1"/>
  <c r="G405" i="10" s="1"/>
  <c r="M405" i="1" a="1"/>
  <c r="M405" i="1" s="1"/>
  <c r="G406" i="10" s="1"/>
  <c r="M406" i="1" a="1"/>
  <c r="M406" i="1"/>
  <c r="G407" i="10" s="1"/>
  <c r="M407" i="1" a="1"/>
  <c r="M407" i="1" s="1"/>
  <c r="G408" i="10" s="1"/>
  <c r="M408" i="1" a="1"/>
  <c r="M408" i="1" s="1"/>
  <c r="G409" i="10" s="1"/>
  <c r="M409" i="1" a="1"/>
  <c r="M409" i="1"/>
  <c r="G410" i="10" s="1"/>
  <c r="M410" i="1" a="1"/>
  <c r="M410" i="1" s="1"/>
  <c r="G411" i="10" s="1"/>
  <c r="M411" i="1" a="1"/>
  <c r="M411" i="1" s="1"/>
  <c r="G412" i="10" s="1"/>
  <c r="M412" i="1" a="1"/>
  <c r="M412" i="1"/>
  <c r="G413" i="10" s="1"/>
  <c r="M413" i="1" a="1"/>
  <c r="M413" i="1" s="1"/>
  <c r="G414" i="10" s="1"/>
  <c r="M414" i="1" a="1"/>
  <c r="M414" i="1" s="1"/>
  <c r="G415" i="10" s="1"/>
  <c r="M415" i="1" a="1"/>
  <c r="M415" i="1"/>
  <c r="G416" i="10" s="1"/>
  <c r="M416" i="1" a="1"/>
  <c r="M416" i="1" s="1"/>
  <c r="G417" i="10" s="1"/>
  <c r="M417" i="1" a="1"/>
  <c r="M417" i="1" s="1"/>
  <c r="G418" i="10" s="1"/>
  <c r="M418" i="1" a="1"/>
  <c r="M418" i="1"/>
  <c r="G419" i="10" s="1"/>
  <c r="M419" i="1" a="1"/>
  <c r="M419" i="1" s="1"/>
  <c r="G420" i="10" s="1"/>
  <c r="M420" i="1" a="1"/>
  <c r="M420" i="1" s="1"/>
  <c r="G421" i="10" s="1"/>
  <c r="M421" i="1" a="1"/>
  <c r="M421" i="1"/>
  <c r="G422" i="10" s="1"/>
  <c r="M422" i="1" a="1"/>
  <c r="M422" i="1" s="1"/>
  <c r="G423" i="10" s="1"/>
  <c r="M423" i="1" a="1"/>
  <c r="M423" i="1" s="1"/>
  <c r="G424" i="10" s="1"/>
  <c r="M424" i="1" a="1"/>
  <c r="M424" i="1"/>
  <c r="G425" i="10" s="1"/>
  <c r="M425" i="1" a="1"/>
  <c r="M425" i="1" s="1"/>
  <c r="G426" i="10" s="1"/>
  <c r="M426" i="1" a="1"/>
  <c r="M426" i="1" s="1"/>
  <c r="G427" i="10" s="1"/>
  <c r="M427" i="1" a="1"/>
  <c r="M427" i="1"/>
  <c r="G428" i="10" s="1"/>
  <c r="M428" i="1" a="1"/>
  <c r="M428" i="1" s="1"/>
  <c r="G429" i="10" s="1"/>
  <c r="M429" i="1" a="1"/>
  <c r="M429" i="1" s="1"/>
  <c r="G430" i="10" s="1"/>
  <c r="M430" i="1" a="1"/>
  <c r="M430" i="1"/>
  <c r="G431" i="10" s="1"/>
  <c r="M431" i="1" a="1"/>
  <c r="M431" i="1" s="1"/>
  <c r="G432" i="10" s="1"/>
  <c r="M432" i="1" a="1"/>
  <c r="M432" i="1" s="1"/>
  <c r="G433" i="10" s="1"/>
  <c r="M433" i="1" a="1"/>
  <c r="M433" i="1"/>
  <c r="G434" i="10" s="1"/>
  <c r="M434" i="1" a="1"/>
  <c r="M434" i="1" s="1"/>
  <c r="G435" i="10" s="1"/>
  <c r="M435" i="1" a="1"/>
  <c r="M435" i="1" s="1"/>
  <c r="G436" i="10" s="1"/>
  <c r="M436" i="1" a="1"/>
  <c r="M436" i="1"/>
  <c r="G437" i="10" s="1"/>
  <c r="M437" i="1" a="1"/>
  <c r="M437" i="1" s="1"/>
  <c r="G438" i="10" s="1"/>
  <c r="M438" i="1" a="1"/>
  <c r="M438" i="1" s="1"/>
  <c r="G439" i="10" s="1"/>
  <c r="M439" i="1" a="1"/>
  <c r="M439" i="1"/>
  <c r="G440" i="10" s="1"/>
  <c r="M440" i="1" a="1"/>
  <c r="M440" i="1" s="1"/>
  <c r="G441" i="10" s="1"/>
  <c r="M441" i="1" a="1"/>
  <c r="M441" i="1" s="1"/>
  <c r="G442" i="10" s="1"/>
  <c r="M442" i="1" a="1"/>
  <c r="M442" i="1"/>
  <c r="G443" i="10" s="1"/>
  <c r="M443" i="1" a="1"/>
  <c r="M443" i="1" s="1"/>
  <c r="G444" i="10" s="1"/>
  <c r="M444" i="1" a="1"/>
  <c r="M444" i="1" s="1"/>
  <c r="G445" i="10" s="1"/>
  <c r="M445" i="1" a="1"/>
  <c r="M445" i="1" s="1"/>
  <c r="G446" i="10" s="1"/>
  <c r="M446" i="1" a="1"/>
  <c r="M446" i="1"/>
  <c r="G447" i="10" s="1"/>
  <c r="M447" i="1" a="1"/>
  <c r="M447" i="1" s="1"/>
  <c r="G448" i="10" s="1"/>
  <c r="M448" i="1" a="1"/>
  <c r="M448" i="1" s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/>
  <c r="G456" i="10" s="1"/>
  <c r="M456" i="1" a="1"/>
  <c r="M456" i="1" s="1"/>
  <c r="G457" i="10" s="1"/>
  <c r="M457" i="1" a="1"/>
  <c r="M457" i="1" s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/>
  <c r="G465" i="10" s="1"/>
  <c r="M465" i="1" a="1"/>
  <c r="M465" i="1" s="1"/>
  <c r="G466" i="10" s="1"/>
  <c r="M466" i="1" a="1"/>
  <c r="M466" i="1" s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/>
  <c r="G474" i="10" s="1"/>
  <c r="M474" i="1" a="1"/>
  <c r="M474" i="1" s="1"/>
  <c r="G475" i="10" s="1"/>
  <c r="M475" i="1" a="1"/>
  <c r="M475" i="1" s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/>
  <c r="G483" i="10" s="1"/>
  <c r="M483" i="1" a="1"/>
  <c r="M483" i="1" s="1"/>
  <c r="G484" i="10" s="1"/>
  <c r="M484" i="1" a="1"/>
  <c r="M484" i="1" s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/>
  <c r="G492" i="10" s="1"/>
  <c r="M492" i="1" a="1"/>
  <c r="M492" i="1" s="1"/>
  <c r="G493" i="10" s="1"/>
  <c r="M493" i="1" a="1"/>
  <c r="M493" i="1" s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/>
  <c r="G501" i="10" s="1"/>
  <c r="M501" i="1" a="1"/>
  <c r="M501" i="1" s="1"/>
  <c r="G502" i="10" s="1"/>
  <c r="M502" i="1" a="1"/>
  <c r="M502" i="1" s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/>
  <c r="G510" i="10" s="1"/>
  <c r="M510" i="1" a="1"/>
  <c r="M510" i="1" s="1"/>
  <c r="G511" i="10" s="1"/>
  <c r="M511" i="1" a="1"/>
  <c r="M511" i="1" s="1"/>
  <c r="G512" i="10" s="1"/>
  <c r="M512" i="1" a="1"/>
  <c r="M512" i="1"/>
  <c r="G513" i="10" s="1"/>
  <c r="M513" i="1" a="1"/>
  <c r="M513" i="1" s="1"/>
  <c r="G514" i="10" s="1"/>
  <c r="M514" i="1" a="1"/>
  <c r="M514" i="1" s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/>
  <c r="G519" i="10" s="1"/>
  <c r="M519" i="1" a="1"/>
  <c r="M519" i="1" s="1"/>
  <c r="G520" i="10" s="1"/>
  <c r="M520" i="1" a="1"/>
  <c r="M520" i="1" s="1"/>
  <c r="G521" i="10" s="1"/>
  <c r="M521" i="1" a="1"/>
  <c r="M521" i="1"/>
  <c r="G522" i="10" s="1"/>
  <c r="M522" i="1" a="1"/>
  <c r="M522" i="1" s="1"/>
  <c r="G523" i="10" s="1"/>
  <c r="M523" i="1" a="1"/>
  <c r="M523" i="1" s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/>
  <c r="G528" i="10" s="1"/>
  <c r="M528" i="1" a="1"/>
  <c r="M528" i="1" s="1"/>
  <c r="G529" i="10" s="1"/>
  <c r="M529" i="1" a="1"/>
  <c r="M529" i="1" s="1"/>
  <c r="G530" i="10" s="1"/>
  <c r="M530" i="1" a="1"/>
  <c r="M530" i="1"/>
  <c r="G531" i="10" s="1"/>
  <c r="M531" i="1" a="1"/>
  <c r="M531" i="1" s="1"/>
  <c r="G532" i="10" s="1"/>
  <c r="M532" i="1" a="1"/>
  <c r="M532" i="1" s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 s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 s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 s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/>
  <c r="G570" i="10" s="1"/>
  <c r="M570" i="1" a="1"/>
  <c r="M570" i="1" s="1"/>
  <c r="G571" i="10" s="1"/>
  <c r="M571" i="1" a="1"/>
  <c r="M571" i="1" s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/>
  <c r="G626" i="10" s="1"/>
  <c r="M626" i="1" a="1"/>
  <c r="M626" i="1" s="1"/>
  <c r="G627" i="10" s="1"/>
  <c r="M627" i="1" a="1"/>
  <c r="M627" i="1" s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92" i="1"/>
  <c r="AM594" i="1"/>
  <c r="AM595" i="1"/>
  <c r="AM601" i="1"/>
  <c r="AM604" i="1"/>
  <c r="AM613" i="1"/>
  <c r="AM619" i="1"/>
  <c r="AM622" i="1"/>
  <c r="AM625" i="1"/>
  <c r="AM628" i="1"/>
  <c r="AM631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1" i="10" l="1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05" i="10"/>
  <c r="N605" i="10"/>
  <c r="L602" i="10"/>
  <c r="N602" i="10"/>
  <c r="L596" i="10"/>
  <c r="N596" i="10"/>
  <c r="L595" i="10"/>
  <c r="N595" i="10"/>
  <c r="L593" i="10"/>
  <c r="N593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637" i="1"/>
  <c r="G638" i="10"/>
  <c r="AM610" i="1"/>
  <c r="G611" i="10"/>
  <c r="AM598" i="1"/>
  <c r="G599" i="10"/>
  <c r="AM588" i="1"/>
  <c r="G589" i="10"/>
  <c r="F75" i="12"/>
  <c r="G86" i="10"/>
  <c r="F74" i="12"/>
  <c r="G85" i="10"/>
  <c r="F73" i="12"/>
  <c r="G84" i="10"/>
  <c r="F72" i="12"/>
  <c r="G83" i="10"/>
  <c r="F71" i="12"/>
  <c r="G82" i="10"/>
  <c r="F66" i="12"/>
  <c r="G77" i="10"/>
  <c r="F65" i="12"/>
  <c r="G76" i="10"/>
  <c r="L33" i="10"/>
  <c r="N33" i="10"/>
  <c r="L30" i="10"/>
  <c r="N30" i="10"/>
  <c r="L50" i="10"/>
  <c r="N50" i="10"/>
  <c r="L73" i="10"/>
  <c r="N73" i="10"/>
  <c r="L80" i="10"/>
  <c r="N80" i="10"/>
  <c r="L81" i="10"/>
  <c r="N81" i="10"/>
  <c r="F70" i="12"/>
  <c r="G81" i="10"/>
  <c r="L70" i="10"/>
  <c r="N70" i="10"/>
  <c r="L65" i="10"/>
  <c r="N65" i="10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L589" i="10"/>
  <c r="N589" i="10"/>
  <c r="L599" i="10"/>
  <c r="N599" i="10"/>
  <c r="L611" i="10"/>
  <c r="N611" i="10"/>
  <c r="L638" i="10"/>
  <c r="N63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<sst xmlns="http://schemas.openxmlformats.org/spreadsheetml/2006/main" count="5174" uniqueCount="1291">
  <si>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</si>
  <si>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</si>
  <si>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</si>
  <si>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</si>
  <si>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</si>
  <si>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</si>
  <si>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</si>
  <si>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</si>
  <si>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</si>
  <si>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</si>
  <si>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</si>
  <si>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</si>
  <si>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</si>
  <si>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</si>
  <si>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</si>
  <si>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</si>
  <si>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</si>
  <si>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</si>
  <si>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</si>
  <si>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</si>
  <si>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</si>
  <si>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</si>
  <si>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</si>
  <si>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</si>
  <si>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</si>
  <si>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</si>
  <si>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</si>
  <si>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</si>
  <si>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</si>
  <si>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</si>
  <si>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</si>
  <si>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</si>
  <si>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</si>
  <si>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</si>
  <si>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</si>
  <si>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</si>
  <si>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</si>
  <si>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</si>
  <si>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</si>
  <si>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</si>
  <si>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</si>
  <si>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</si>
  <si>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</si>
  <si>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</si>
  <si>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</si>
  <si>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</si>
  <si>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</si>
  <si>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</si>
  <si>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</si>
  <si>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</si>
  <si>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</si>
  <si>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</si>
  <si>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</si>
  <si>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</si>
  <si>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</si>
  <si>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</si>
  <si>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</si>
  <si>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</si>
  <si>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</si>
  <si>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</si>
  <si>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</si>
  <si>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</si>
  <si>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</si>
  <si>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</si>
  <si>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</si>
  <si>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</si>
  <si>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</si>
  <si>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</si>
  <si>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</si>
  <si>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</si>
  <si>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</si>
  <si>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</si>
  <si>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</si>
  <si>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</si>
  <si>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</si>
  <si>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</si>
  <si>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</si>
  <si>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</si>
  <si>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</si>
  <si>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</si>
  <si>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</si>
  <si>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</si>
  <si>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</si>
  <si>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</si>
  <si>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</si>
  <si>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</si>
  <si>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</si>
  <si>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</si>
  <si>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</si>
  <si>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</si>
  <si>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</si>
  <si>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</si>
  <si>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</si>
  <si>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</si>
  <si>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</si>
  <si>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</si>
  <si>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</si>
  <si>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</si>
  <si>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</si>
  <si>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</si>
  <si>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</si>
  <si>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</si>
  <si>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</si>
  <si>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</si>
  <si>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</si>
  <si>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</si>
  <si>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</si>
  <si>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</si>
  <si>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</si>
  <si>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</si>
  <si>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</si>
  <si>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</si>
  <si>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</si>
  <si>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</si>
  <si>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</si>
  <si>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</si>
  <si>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</si>
  <si>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</si>
  <si>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</si>
  <si>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</si>
  <si>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</si>
  <si>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</si>
  <si>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</si>
  <si>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</si>
  <si>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</si>
  <si>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</si>
  <si>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</si>
  <si>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</si>
  <si>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</si>
  <si>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</si>
  <si>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</si>
  <si>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</si>
  <si>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</si>
  <si>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</si>
  <si>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</si>
  <si>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</si>
  <si>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</si>
  <si>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</si>
  <si>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</si>
  <si>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</si>
  <si>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</si>
  <si>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</si>
  <si>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</si>
  <si>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</si>
  <si>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</si>
  <si>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</si>
  <si>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</si>
  <si>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</si>
  <si>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</si>
  <si>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</si>
  <si>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</si>
  <si>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</si>
  <si>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</si>
  <si>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</si>
  <si>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</si>
  <si>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</si>
  <si>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</si>
  <si>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</si>
  <si>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</si>
  <si>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</si>
  <si>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</si>
  <si>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</si>
  <si>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</si>
  <si>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</si>
  <si>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</si>
  <si>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</si>
  <si>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</si>
  <si>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</si>
  <si>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</si>
  <si>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</si>
  <si>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</si>
  <si>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</si>
  <si>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</si>
  <si>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</si>
  <si>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</si>
  <si>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</si>
  <si>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</si>
  <si>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</si>
  <si>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</si>
  <si>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</si>
  <si>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</si>
  <si>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</si>
  <si>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</si>
  <si>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</si>
  <si>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</si>
  <si>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</si>
  <si>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</si>
  <si>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</si>
  <si>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</si>
  <si>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</si>
  <si>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</si>
  <si>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</si>
  <si>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</si>
  <si>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</si>
  <si>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</si>
  <si>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</si>
  <si>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</si>
  <si>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</si>
  <si>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</si>
  <si>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</si>
  <si>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</si>
  <si>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</si>
  <si>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</si>
  <si>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</si>
  <si>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</si>
  <si>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</si>
  <si>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</si>
  <si>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</si>
  <si>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</si>
  <si>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</si>
  <si>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</si>
  <si>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</si>
  <si>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</si>
  <si>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</si>
  <si>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</si>
  <si>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</si>
  <si>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</si>
  <si>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</si>
  <si>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</si>
  <si>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</si>
  <si>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</si>
  <si>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</si>
  <si>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</si>
  <si>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</si>
  <si>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</si>
  <si>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</si>
  <si>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</si>
  <si>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</si>
  <si>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</si>
  <si>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</si>
  <si>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</si>
  <si>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</si>
  <si>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</si>
  <si>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</si>
  <si>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</si>
  <si>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</si>
  <si>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</si>
  <si>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</si>
  <si>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</si>
  <si>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</si>
  <si>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</si>
  <si>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</si>
  <si>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</si>
  <si>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</si>
  <si>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</si>
  <si>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</si>
  <si>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</si>
  <si>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</si>
  <si>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</si>
  <si>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</si>
  <si>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</si>
  <si>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</si>
  <si>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</si>
  <si>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</si>
  <si>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</si>
  <si>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</si>
  <si>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</si>
  <si>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</si>
  <si>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</si>
  <si>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</si>
  <si>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</si>
  <si>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</si>
  <si>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</si>
  <si>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</si>
  <si>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</si>
  <si>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</si>
  <si>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</si>
  <si>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</si>
  <si>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</si>
  <si>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</si>
  <si>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</si>
  <si>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</si>
  <si>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</si>
  <si>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</si>
  <si>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</si>
  <si>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</si>
  <si>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</si>
  <si>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</si>
  <si>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</si>
  <si>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</si>
  <si>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</si>
  <si>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</si>
  <si>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</si>
  <si>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</si>
  <si>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</si>
  <si>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</si>
  <si>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</si>
  <si>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</si>
  <si>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</si>
  <si>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</si>
  <si>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</si>
  <si>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</si>
  <si>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</si>
  <si>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</si>
  <si>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</si>
  <si>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</si>
  <si>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</si>
  <si>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</si>
  <si>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</si>
  <si>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</si>
  <si>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</si>
  <si>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</si>
  <si>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</si>
  <si>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</si>
  <si>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</si>
  <si>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</si>
  <si>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</si>
  <si>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</si>
  <si>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</si>
  <si>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</si>
  <si>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</si>
  <si>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</si>
  <si>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</si>
  <si>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</si>
  <si>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</si>
  <si>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</si>
  <si>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</si>
  <si>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</si>
  <si>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</si>
  <si>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</si>
  <si>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</si>
  <si>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</si>
  <si>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</si>
  <si>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</si>
  <si>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</si>
  <si>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</si>
  <si>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</si>
  <si>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</si>
  <si>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</si>
  <si>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</si>
  <si>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</si>
  <si>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</si>
  <si>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</si>
  <si>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</si>
  <si>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</si>
  <si>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</si>
  <si>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</si>
  <si>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</si>
  <si>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</si>
  <si>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</si>
  <si>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</si>
  <si>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</si>
  <si>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</si>
  <si>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</si>
  <si>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</si>
  <si>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</si>
  <si>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</si>
  <si>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</si>
  <si>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</si>
  <si>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</si>
  <si>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</si>
  <si>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</si>
  <si>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</si>
  <si>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</si>
  <si>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</si>
  <si>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</si>
  <si>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</si>
  <si>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</si>
  <si>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</si>
  <si>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</si>
  <si>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</si>
  <si>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</si>
  <si>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</si>
  <si>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</si>
  <si>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</si>
  <si>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</si>
  <si>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</si>
  <si>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</si>
  <si>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</si>
  <si>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</si>
  <si>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</si>
  <si>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</si>
  <si>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</si>
  <si>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</si>
  <si>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</si>
  <si>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</si>
  <si>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</si>
  <si>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</si>
  <si>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</si>
  <si>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</si>
  <si>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</si>
  <si>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</si>
  <si>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</si>
  <si>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</si>
  <si>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</si>
  <si>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</si>
  <si>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</si>
  <si>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</si>
  <si>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</si>
  <si>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</si>
  <si>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</si>
  <si>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</si>
  <si>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</si>
  <si>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</si>
  <si>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</si>
  <si>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</si>
  <si>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</si>
  <si>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</si>
  <si>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</si>
  <si>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</si>
  <si>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</si>
  <si>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</si>
  <si>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</si>
  <si>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</si>
  <si>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</si>
  <si>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</si>
  <si>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</si>
  <si>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</si>
  <si>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</si>
  <si>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</si>
  <si>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</si>
  <si>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</si>
  <si>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</si>
  <si>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</si>
  <si>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</si>
  <si>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</si>
  <si>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</si>
  <si>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</si>
  <si>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</si>
  <si>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</si>
  <si>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</si>
  <si>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</si>
  <si>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</si>
  <si>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</si>
  <si>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</si>
  <si>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</si>
  <si>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</si>
  <si>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</si>
  <si>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</si>
  <si>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</si>
  <si>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</si>
  <si>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</si>
  <si>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</si>
  <si>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</si>
  <si>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</si>
  <si>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</si>
  <si>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</si>
  <si>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</si>
  <si>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</si>
  <si>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</si>
  <si>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</si>
  <si>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</si>
  <si>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</si>
  <si>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</si>
  <si>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</si>
  <si>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</si>
  <si>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</si>
  <si>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</si>
  <si>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</si>
  <si>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</si>
  <si>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</si>
  <si>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</si>
  <si>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</si>
  <si>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</si>
  <si>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</si>
  <si>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</si>
  <si>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</si>
  <si>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</si>
  <si>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</si>
  <si>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</si>
  <si>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</si>
  <si>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</si>
  <si>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</si>
  <si>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</si>
  <si>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</si>
  <si>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</si>
  <si>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</si>
  <si>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</si>
  <si>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</si>
  <si>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</si>
  <si>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</si>
  <si>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</si>
  <si>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</si>
  <si>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</si>
  <si>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</si>
  <si>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</si>
  <si>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</si>
  <si>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</si>
  <si>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</si>
  <si>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</si>
  <si>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</si>
  <si>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</si>
  <si>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</si>
  <si>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</si>
  <si>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</si>
  <si>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</si>
  <si>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</si>
  <si>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</si>
  <si>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</si>
  <si>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</si>
  <si>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</si>
  <si>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</si>
  <si>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</si>
  <si>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</si>
  <si>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</si>
  <si>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</si>
  <si>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</si>
  <si>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</si>
  <si>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</si>
  <si>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</si>
  <si>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</si>
  <si>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</si>
  <si>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</si>
  <si>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</si>
  <si>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</si>
  <si>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</si>
  <si>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</si>
  <si>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</si>
  <si>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</si>
  <si>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</si>
  <si>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</si>
  <si>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</si>
  <si>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</si>
  <si>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</si>
  <si>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</si>
  <si>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</si>
  <si>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</si>
  <si>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</si>
  <si>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</si>
  <si>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</si>
  <si>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</si>
  <si>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</si>
  <si>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</si>
  <si>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</si>
  <si>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</si>
  <si>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</si>
  <si>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</si>
  <si>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</si>
  <si>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</si>
  <si>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</si>
  <si>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</si>
  <si>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</si>
  <si>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</si>
  <si>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</si>
  <si>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</si>
  <si>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</si>
  <si>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</si>
  <si>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</si>
  <si>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</si>
  <si>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</si>
  <si>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</si>
  <si>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</si>
  <si>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</si>
  <si>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</si>
  <si>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</si>
  <si>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</si>
  <si>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</si>
  <si>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</si>
  <si>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</si>
  <si>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</si>
  <si>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</si>
  <si>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</si>
  <si>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</si>
  <si>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</si>
  <si>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</si>
  <si>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</si>
  <si>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</si>
  <si>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</si>
  <si>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</si>
  <si>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</si>
  <si>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</si>
  <si>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</si>
  <si>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</si>
  <si>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</si>
  <si>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</si>
  <si>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</si>
  <si>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</si>
  <si>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</si>
  <si>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</si>
  <si>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</si>
  <si>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</si>
  <si>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</si>
  <si>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</si>
  <si>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</si>
  <si>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</si>
  <si>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</si>
  <si>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</si>
  <si>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</si>
  <si>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</si>
  <si>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</si>
  <si>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</si>
  <si>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</si>
  <si>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</si>
  <si>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</si>
  <si>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</si>
  <si>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</si>
  <si>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</si>
  <si>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</si>
  <si>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</si>
  <si>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</si>
  <si>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</si>
  <si>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</si>
  <si>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</si>
  <si>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</si>
  <si>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</si>
  <si>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</si>
  <si>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</si>
  <si>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</si>
  <si>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</si>
  <si>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</si>
  <si>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</si>
  <si>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</si>
  <si>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</si>
  <si>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</si>
  <si>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</si>
  <si>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</si>
  <si>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</si>
  <si>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</si>
  <si>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</si>
  <si>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</si>
  <si>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</si>
  <si>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</si>
  <si>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</si>
  <si>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</si>
  <si>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</si>
  <si>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</si>
  <si>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</si>
  <si>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</si>
  <si>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</si>
  <si>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</si>
  <si>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</si>
  <si>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</si>
  <si>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</si>
  <si>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</si>
  <si>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</si>
  <si>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</si>
  <si>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</si>
  <si>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</si>
  <si>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</si>
  <si>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</si>
  <si>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</si>
  <si>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</si>
  <si>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</si>
  <si>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</si>
  <si>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</si>
  <si>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</si>
  <si>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</si>
  <si>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</si>
  <si>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</si>
  <si>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</si>
  <si>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</si>
  <si>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</si>
  <si>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</si>
  <si>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</si>
  <si>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</si>
  <si>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</si>
  <si>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</si>
  <si>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</si>
  <si>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</si>
  <si>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</si>
  <si>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</si>
  <si>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</si>
  <si>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</si>
  <si>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</si>
  <si>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</si>
  <si>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</si>
  <si>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</si>
  <si>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</si>
  <si>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</si>
  <si>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</si>
  <si>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</si>
  <si>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</si>
  <si>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</si>
  <si>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</si>
  <si>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</si>
  <si>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</si>
  <si>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</si>
  <si>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</si>
  <si>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</si>
  <si>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</si>
  <si>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</si>
  <si>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</si>
  <si>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</si>
  <si>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</si>
  <si>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</si>
  <si>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</si>
  <si>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</si>
  <si>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</si>
  <si>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</si>
  <si>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</si>
  <si>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</si>
  <si>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</si>
  <si>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</si>
  <si>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</si>
  <si>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</si>
  <si>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</si>
  <si>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</si>
  <si>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</si>
  <si>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</si>
  <si>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</si>
  <si>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</si>
  <si>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</si>
  <si>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</si>
  <si>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</si>
  <si>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</si>
  <si>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</si>
  <si>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</si>
  <si>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</si>
  <si>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</si>
  <si>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</si>
  <si>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</si>
  <si>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</si>
  <si>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</si>
  <si>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</si>
  <si>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</si>
  <si>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</si>
  <si>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</si>
  <si>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</si>
  <si>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</si>
  <si>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</si>
  <si>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</si>
  <si>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</si>
  <si>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</si>
  <si>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</si>
  <si>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</si>
  <si>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</si>
  <si>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</si>
  <si>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</si>
  <si>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</si>
  <si>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</si>
  <si>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</si>
  <si>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</si>
  <si>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</si>
  <si>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</si>
  <si>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</si>
  <si>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</si>
  <si>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</si>
  <si>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</si>
  <si>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</si>
  <si>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</si>
  <si>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</si>
  <si>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</si>
  <si>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</si>
  <si>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</si>
  <si>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</si>
  <si>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</si>
  <si>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</si>
  <si>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</si>
  <si>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</si>
  <si>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</si>
  <si>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</si>
  <si>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</si>
  <si>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</si>
  <si>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</si>
  <si>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</si>
  <si>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</si>
  <si>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</si>
  <si>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</si>
  <si>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</si>
  <si>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</si>
  <si>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</si>
  <si>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</si>
  <si>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</si>
  <si>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</si>
  <si>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</si>
  <si>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</si>
  <si>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</si>
  <si>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</si>
  <si>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</si>
  <si>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</si>
  <si>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</si>
  <si>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</si>
  <si>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</si>
  <si>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</si>
  <si>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</si>
  <si>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</si>
  <si>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</si>
  <si>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</si>
  <si>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</si>
  <si>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</si>
  <si>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</si>
  <si>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</si>
  <si>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</si>
  <si>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</si>
  <si>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</si>
  <si>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</si>
  <si>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</si>
  <si>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</si>
  <si>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</si>
  <si>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</si>
  <si>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</si>
  <si>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</si>
  <si>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</si>
  <si>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</si>
  <si>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</si>
  <si>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</si>
  <si>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</si>
  <si>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</si>
  <si>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</si>
  <si>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</si>
  <si>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</si>
  <si>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</si>
  <si>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</si>
  <si>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</si>
  <si>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</si>
  <si>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</si>
  <si>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</si>
  <si>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</si>
  <si>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</si>
  <si>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</si>
  <si>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</si>
  <si>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</si>
  <si>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</si>
  <si>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</si>
  <si>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</si>
  <si>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</si>
  <si>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</si>
  <si>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</si>
  <si>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</si>
  <si>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</si>
  <si>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</si>
  <si>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</si>
  <si>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</si>
  <si>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</si>
  <si>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</si>
  <si>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</si>
  <si>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</si>
  <si>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</si>
  <si>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</si>
  <si>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</si>
  <si>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</si>
  <si>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</si>
  <si>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</si>
  <si>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</si>
  <si>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</si>
  <si>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</si>
  <si>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</si>
  <si>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</si>
  <si>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</si>
  <si>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</si>
  <si>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</si>
  <si>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</si>
  <si>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</si>
  <si>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</si>
  <si>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</si>
  <si>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</si>
  <si>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</si>
  <si>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</si>
  <si>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</si>
  <si>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</si>
  <si>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</si>
  <si>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</si>
  <si>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</si>
  <si>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</si>
  <si>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</si>
  <si>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</si>
  <si>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</si>
  <si>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</si>
  <si>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</si>
  <si>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</si>
  <si>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</si>
  <si>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</si>
  <si>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</si>
  <si>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</si>
  <si>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</si>
  <si>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</si>
  <si>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</si>
  <si>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</si>
  <si>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</si>
  <si>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</si>
  <si>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</si>
  <si>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</si>
  <si>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</si>
  <si>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</si>
  <si>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</si>
  <si>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</si>
  <si>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</si>
  <si>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</si>
  <si>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</si>
  <si>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</si>
  <si>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</si>
  <si>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</si>
  <si>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</si>
  <si>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</si>
  <si>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</si>
  <si>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</si>
  <si>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</si>
  <si>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</si>
  <si>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</si>
  <si>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</si>
  <si>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</si>
  <si>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</si>
  <si>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</si>
  <si>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</si>
  <si>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</si>
  <si>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</si>
  <si>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</si>
  <si>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</si>
  <si>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</si>
  <si>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</si>
  <si>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</si>
  <si>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</si>
  <si>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</si>
  <si>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</si>
  <si>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</si>
  <si>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</si>
  <si>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</si>
  <si>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</si>
  <si>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</si>
  <si>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</si>
  <si>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</si>
  <si>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</si>
  <si>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</si>
  <si>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</si>
  <si>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</si>
  <si>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</si>
  <si>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</si>
  <si>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</si>
  <si>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</si>
  <si>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</si>
  <si>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</si>
  <si>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</si>
  <si>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</si>
  <si>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</si>
  <si>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</si>
  <si>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</si>
  <si>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</si>
  <si>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</si>
  <si>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</si>
  <si>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</si>
  <si>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</si>
  <si>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</si>
  <si>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</si>
  <si>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</si>
  <si>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</si>
  <si>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</si>
  <si>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</si>
  <si>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</si>
  <si>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</si>
  <si>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</si>
  <si>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</si>
  <si>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</si>
  <si>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</si>
  <si>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</si>
  <si>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</si>
  <si>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</si>
  <si>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</si>
  <si>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</si>
  <si>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</si>
  <si>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</si>
  <si>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</si>
  <si>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</si>
  <si>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</si>
  <si>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</si>
  <si>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</si>
  <si>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</si>
  <si>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</si>
  <si>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</si>
  <si>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</si>
  <si>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</si>
  <si>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</si>
  <si>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</si>
  <si>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</si>
  <si>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</si>
  <si>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</si>
  <si>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</si>
  <si>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</si>
  <si>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</si>
  <si>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</si>
  <si>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</si>
  <si>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</si>
  <si>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</si>
  <si>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</si>
  <si>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</si>
  <si>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</si>
  <si>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</si>
  <si>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</si>
  <si>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</si>
  <si>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</si>
  <si>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</si>
  <si>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</si>
  <si>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</si>
  <si>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</si>
  <si>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</si>
  <si>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</si>
  <si>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</si>
  <si>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</si>
  <si>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</si>
  <si>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</si>
  <si>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</si>
  <si>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</si>
  <si>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</si>
  <si>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</si>
  <si>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</si>
  <si>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</si>
  <si>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</si>
  <si>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</si>
  <si>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</si>
  <si>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</si>
  <si>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</si>
  <si>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</si>
  <si>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</si>
  <si>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</si>
  <si>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</si>
  <si>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</si>
  <si>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</si>
  <si>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</si>
  <si>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</si>
  <si>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</si>
  <si>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</si>
  <si>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</si>
  <si>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</si>
  <si>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</si>
  <si>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</si>
  <si>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</si>
  <si>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</si>
  <si>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</si>
  <si>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</si>
  <si>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</si>
  <si>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</si>
  <si>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</si>
  <si>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</si>
  <si>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</si>
  <si>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</si>
  <si>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</si>
  <si>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</si>
  <si>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</si>
  <si>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</si>
  <si>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</si>
  <si>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</si>
  <si>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</si>
  <si>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</si>
  <si>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</si>
  <si>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</si>
  <si>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</si>
  <si>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</si>
  <si>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</si>
  <si>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</si>
  <si>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</si>
  <si>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</si>
  <si>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</si>
  <si>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</si>
  <si>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</si>
  <si>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</si>
  <si>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</si>
  <si>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</si>
  <si>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</si>
  <si>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</si>
  <si>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</si>
  <si>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</si>
  <si>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</si>
  <si>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</si>
  <si>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</si>
  <si>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</si>
  <si>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</si>
  <si>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</si>
  <si>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</si>
  <si>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</si>
  <si>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</si>
  <si>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</si>
  <si>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</si>
  <si>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</si>
  <si>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</si>
  <si>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</si>
  <si>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</si>
  <si>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</si>
  <si>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</si>
  <si>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</si>
  <si>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</si>
  <si>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</si>
  <si>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</si>
  <si>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</si>
  <si>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</si>
  <si>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</si>
  <si>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</si>
  <si>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</si>
  <si>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</si>
  <si>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</si>
  <si>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</si>
  <si>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</si>
  <si>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</si>
  <si>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</si>
  <si>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</si>
  <si>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</si>
  <si>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</si>
  <si>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</si>
  <si>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</si>
  <si>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</si>
  <si>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</si>
  <si>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</si>
  <si>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</si>
  <si>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</si>
  <si>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</si>
  <si>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</si>
  <si>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</si>
  <si>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</si>
  <si>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</si>
  <si>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</si>
  <si>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</si>
  <si>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</si>
  <si>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</si>
  <si>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</si>
  <si>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</si>
  <si>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</si>
  <si>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</si>
  <si>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</si>
  <si>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</si>
  <si>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</si>
  <si>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</si>
  <si>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</si>
  <si>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</si>
  <si>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</si>
  <si>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</si>
  <si>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</si>
  <si>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</si>
  <si>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</si>
  <si>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</si>
  <si>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</si>
  <si>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</si>
  <si>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</si>
  <si>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</si>
  <si>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</si>
  <si>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</si>
  <si>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</si>
  <si>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</si>
  <si>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</si>
  <si>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</si>
  <si>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</si>
  <si>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</si>
  <si>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</si>
  <si>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</si>
  <si>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</si>
  <si>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</si>
  <si>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</si>
  <si>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</si>
  <si>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</si>
  <si>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</si>
  <si>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</si>
  <si>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</si>
  <si>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</si>
  <si>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</si>
  <si>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</si>
  <si>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</si>
  <si>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</si>
  <si>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</si>
  <si>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</si>
  <si>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</si>
  <si>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</si>
  <si>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</si>
  <si>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</si>
  <si>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</si>
  <si>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</si>
  <si>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</si>
  <si>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</si>
  <si>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</si>
  <si>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</si>
  <si>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</si>
  <si>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</si>
  <si>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</si>
  <si>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</si>
  <si>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</si>
  <si>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</si>
  <si>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</si>
  <si>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</si>
  <si>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</si>
  <si>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</si>
  <si>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</si>
  <si>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</si>
  <si>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</si>
  <si>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</si>
  <si>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</si>
  <si>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</si>
  <si>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</si>
  <si>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</si>
  <si>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</si>
  <si>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</si>
  <si>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</si>
  <si>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</si>
  <si>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</si>
  <si>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</si>
  <si>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</si>
  <si>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</si>
  <si>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</si>
  <si>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</si>
  <si>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</si>
  <si>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</si>
  <si>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</si>
  <si>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</si>
  <si>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</si>
  <si>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</si>
  <si>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</si>
  <si>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</si>
  <si>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</si>
  <si>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</si>
  <si>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</si>
  <si>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</si>
  <si>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</si>
  <si>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</si>
  <si>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</si>
  <si>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</si>
  <si>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</si>
  <si>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</si>
  <si>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</si>
  <si>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</si>
  <si>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</si>
  <si>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</si>
  <si>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</si>
  <si>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</si>
  <si>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</si>
  <si>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</si>
  <si>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</si>
  <si>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</si>
  <si>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</si>
  <si>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</si>
  <si>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</si>
  <si>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</si>
  <si>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</si>
  <si>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</si>
  <si>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</si>
  <si>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</si>
  <si>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</si>
  <si>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</si>
  <si>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</si>
  <si>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</si>
  <si>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</si>
  <si>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</si>
  <si>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</si>
  <si>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</si>
  <si>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</si>
  <si>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</si>
  <si>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</si>
  <si>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</si>
  <si>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</si>
  <si>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</si>
  <si>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</si>
  <si>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</si>
  <si>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</si>
  <si>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</si>
  <si>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</si>
  <si>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</si>
  <si>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</si>
  <si>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</si>
  <si>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08:42/Realizando descarga de dormentes entre ZSF-TMI</t>
  </si>
  <si>
    <t>Turma pronta 08:41/Temperatura para execução de solda 09:43/Sem oportunidade</t>
  </si>
  <si>
    <t>Turma pronta 07h/Aguardando oportunidade</t>
  </si>
  <si>
    <t>Turma pronta 07:00/Sem oportunidade pela manhã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</si>
  <si>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</si>
  <si>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</si>
  <si>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</si>
  <si>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</si>
  <si>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</si>
  <si>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</si>
  <si>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09:30/Em inspeção</t>
  </si>
  <si>
    <t>Turma pronta 09:00/Intervalo aberto das 09:16 até 13:16</t>
  </si>
  <si>
    <t>Nelson</t>
  </si>
  <si>
    <t>PDM - Alívio de tensão</t>
  </si>
  <si>
    <t>Turma pronta 09:00/Sem oportunidade</t>
  </si>
  <si>
    <t>TAP</t>
  </si>
  <si>
    <t>ZPN-TAP</t>
  </si>
  <si>
    <t>ZPNTAP</t>
  </si>
  <si>
    <t>Deslocamento - Duplado</t>
  </si>
  <si>
    <t>Macro 1 09:48/Lic 10:08/Aguardando conf. lic.</t>
  </si>
  <si>
    <t>Macro 1 08:14/Sem oportunidade</t>
  </si>
  <si>
    <t>Descarga de 1 barra no km 54+844 ao 55+074, SB: ZDGK58 (1h)</t>
  </si>
  <si>
    <t>Aguardando validação para partida</t>
  </si>
  <si>
    <t>Macro 1 08:38/Maquinista no local 11:30/Lic.12:58/Em deslocamento</t>
  </si>
  <si>
    <t>Wemerson</t>
  </si>
  <si>
    <t>Turma pronta 09h/ Intervalo aberto das 09:30 - 12:30</t>
  </si>
  <si>
    <t>ZTI2/ZTI2322</t>
  </si>
  <si>
    <t>Turma pronta 09h/ Intervalo aberto das 09:30 - 12:30/Informou temperatura alta para execução de solda 09:31</t>
  </si>
  <si>
    <t>Informou temperatura alta para execução de solda 09:31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</si>
  <si>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</si>
  <si>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</si>
  <si>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</si>
  <si>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</si>
  <si>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Prev. equipe em ZSK 12h</t>
  </si>
  <si>
    <t>109111</t>
  </si>
  <si>
    <t>Fábio</t>
  </si>
  <si>
    <t>Socaria mecanizada</t>
  </si>
  <si>
    <t>Solda - Condicionado à temperatura (ZAC-2)</t>
  </si>
  <si>
    <t xml:space="preserve">Turma pronta 07:00/Sem oportunidade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</si>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</sst>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BE1" activePane="topRight" state="frozen"/>
      <selection pane="topRight" activeCell="BJ74" sqref="BJ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1022</v>
      </c>
      <c r="C1" s="263"/>
      <c r="D1" s="263"/>
      <c r="E1" s="3"/>
      <c r="F1" s="262" t="s">
        <v>1023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69" t="s">
        <v>1024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1025</v>
      </c>
      <c r="BI1" s="275"/>
      <c r="BJ1" s="275"/>
      <c r="BK1" s="276"/>
      <c r="BL1" s="5"/>
      <c r="BM1" s="266" t="s">
        <v>1026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9" t="s">
        <v>1027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1030</v>
      </c>
      <c r="AT2" s="270"/>
      <c r="AU2" s="270"/>
      <c r="AV2" s="270"/>
      <c r="AW2" s="270"/>
      <c r="AX2" s="270"/>
      <c r="AY2" s="273"/>
      <c r="AZ2" s="6"/>
      <c r="BA2" s="255" t="s">
        <v>1031</v>
      </c>
      <c r="BB2" s="259"/>
      <c r="BC2" s="269" t="s">
        <v>1028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5" t="s">
        <v>1032</v>
      </c>
      <c r="AJ3" s="259"/>
      <c r="AK3" s="255" t="s">
        <v>1033</v>
      </c>
      <c r="AL3" s="256"/>
      <c r="AM3" s="257"/>
      <c r="AN3" s="258"/>
      <c r="AO3" s="256"/>
      <c r="AP3" s="256"/>
      <c r="AQ3" s="259"/>
      <c r="AR3" s="66"/>
      <c r="AS3" s="260" t="s">
        <v>1039</v>
      </c>
      <c r="AT3" s="261"/>
      <c r="AU3" s="260" t="s">
        <v>1040</v>
      </c>
      <c r="AV3" s="261"/>
      <c r="AW3" s="260" t="s">
        <v>1041</v>
      </c>
      <c r="AX3" s="261"/>
      <c r="AY3" s="66" t="s">
        <v>1042</v>
      </c>
      <c r="AZ3" s="66"/>
      <c r="BA3" s="283"/>
      <c r="BB3" s="284"/>
      <c r="BC3" s="255" t="s">
        <v>1035</v>
      </c>
      <c r="BD3" s="256"/>
      <c r="BE3" s="256"/>
      <c r="BF3" s="259"/>
      <c r="BG3" s="65"/>
      <c r="BH3" s="277"/>
      <c r="BI3" s="278"/>
      <c r="BJ3" s="278"/>
      <c r="BK3" s="279"/>
      <c r="BL3" s="65"/>
      <c r="BM3" s="266" t="s">
        <v>1043</v>
      </c>
      <c r="BN3" s="267"/>
      <c r="BO3" s="267"/>
      <c r="BP3" s="268"/>
      <c r="BQ3" s="266" t="s">
        <v>841</v>
      </c>
      <c r="BR3" s="267"/>
      <c r="BS3" s="268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1234</v>
      </c>
      <c r="BK55" s="19" t="s">
        <v>1235</v>
      </c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</v>
      </c>
      <c r="BR64" s="21">
        <f>IF(OR(B64="",F64=""),"*",AY64/P64)</f>
        <v>1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/>
      <c r="BN65" s="144"/>
      <c r="BO65" s="144"/>
      <c r="BP65" s="20"/>
      <c r="BQ65" s="13" t="str">
        <f t="shared" si="6"/>
        <v>Produção</v>
      </c>
      <c r="BR65" s="21">
        <f t="shared" si="7"/>
        <v>1.3333333333333335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19" t="s">
        <v>1243</v>
      </c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1246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1246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1247</v>
      </c>
      <c r="J72" s="117">
        <v>73</v>
      </c>
      <c r="K72" s="141">
        <v>128</v>
      </c>
      <c r="L72" s="117" t="s">
        <v>520</v>
      </c>
      <c r="M72" s="141" t="s">
        <v>1248</v>
      </c>
      <c r="N72" s="141" t="s">
        <v>1249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1250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1</v>
      </c>
      <c r="BI72" s="18"/>
      <c r="BJ72" s="18" t="s">
        <v>1200</v>
      </c>
      <c r="BK72" s="19" t="s">
        <v>1251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>
        <v>0.34305555555555556</v>
      </c>
      <c r="AS73" s="120">
        <v>0</v>
      </c>
      <c r="AT73" s="120">
        <v>0</v>
      </c>
      <c r="AU73" s="166"/>
      <c r="AV73" s="166"/>
      <c r="AW73" s="15"/>
      <c r="AX73" s="15"/>
      <c r="AY73" s="12">
        <f t="shared" si="2"/>
        <v>0</v>
      </c>
      <c r="AZ73" s="192"/>
      <c r="BA73" s="121">
        <v>0</v>
      </c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0</v>
      </c>
      <c r="BI73" s="18"/>
      <c r="BJ73" s="18" t="s">
        <v>1200</v>
      </c>
      <c r="BK73" s="19" t="s">
        <v>1252</v>
      </c>
      <c r="BL73" s="17"/>
      <c r="BM73" s="144" t="s">
        <v>552</v>
      </c>
      <c r="BN73" s="144" t="s">
        <v>552</v>
      </c>
      <c r="BO73" s="144" t="s">
        <v>552</v>
      </c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>SemOportunidadeSemOportunidade</v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1253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2</v>
      </c>
      <c r="BI74" s="18"/>
      <c r="BJ74" s="18" t="s">
        <v>1254</v>
      </c>
      <c r="BK74" s="19" t="s">
        <v>1255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1256</v>
      </c>
      <c r="W77" s="117" t="s">
        <v>1245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>
        <v>0.39583333333333331</v>
      </c>
      <c r="AS77" s="120">
        <v>0.39583333333333331</v>
      </c>
      <c r="AT77" s="120">
        <v>0.55555555555555558</v>
      </c>
      <c r="AU77" s="166"/>
      <c r="AV77" s="166"/>
      <c r="AW77" s="15"/>
      <c r="AX77" s="15"/>
      <c r="AY77" s="12">
        <f t="shared" si="2"/>
        <v>0.15972222222222227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2</v>
      </c>
      <c r="BI77" s="18"/>
      <c r="BJ77" s="18" t="s">
        <v>1142</v>
      </c>
      <c r="BK77" s="19" t="s">
        <v>1257</v>
      </c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0.95833333333333359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1258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1258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>
        <v>0.39583333333333331</v>
      </c>
      <c r="AS78" s="120">
        <v>0.39583333333333331</v>
      </c>
      <c r="AT78" s="120">
        <v>0.55555555555555558</v>
      </c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0.15972222222222227</v>
      </c>
      <c r="AZ78" s="192"/>
      <c r="BA78" s="121">
        <v>0</v>
      </c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0</v>
      </c>
      <c r="BI78" s="18"/>
      <c r="BJ78" s="18" t="s">
        <v>1142</v>
      </c>
      <c r="BK78" s="19" t="s">
        <v>1259</v>
      </c>
      <c r="BL78" s="17"/>
      <c r="BM78" s="144" t="s">
        <v>548</v>
      </c>
      <c r="BN78" s="144" t="s">
        <v>563</v>
      </c>
      <c r="BO78" s="144" t="s">
        <v>636</v>
      </c>
      <c r="BP78" s="20" t="s">
        <v>1260</v>
      </c>
      <c r="BQ78" s="13" t="str">
        <f t="shared" si="6"/>
        <v>Produção e Intervalo</v>
      </c>
      <c r="BR78" s="21">
        <f t="shared" si="7"/>
        <v>0.95833333333333359</v>
      </c>
      <c r="BS78" s="21">
        <f>IF(OR(B78="",F78=""),"*",BA78/Q77)</f>
        <v>0</v>
      </c>
      <c r="BT78" s="8" t="str">
        <f t="shared" si="0"/>
        <v>CondiçõesClimáticaTemperatura</v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1261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1262</v>
      </c>
      <c r="X79" s="116" t="s">
        <v>522</v>
      </c>
      <c r="Y79" s="143" t="s">
        <v>525</v>
      </c>
      <c r="Z79" s="116"/>
      <c r="AA79" s="164" t="s">
        <v>1263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1</v>
      </c>
      <c r="BI79" s="18"/>
      <c r="BJ79" s="18" t="s">
        <v>1264</v>
      </c>
      <c r="BK79" s="19" t="s">
        <v>1265</v>
      </c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/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1266</v>
      </c>
      <c r="I80" s="200" t="s">
        <v>1266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1267</v>
      </c>
      <c r="W80" s="117" t="s">
        <v>1268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0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1269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>
        <v>0.29166666666666669</v>
      </c>
      <c r="AS81" s="120">
        <v>0</v>
      </c>
      <c r="AT81" s="120">
        <v>0</v>
      </c>
      <c r="AU81" s="166"/>
      <c r="AV81" s="166"/>
      <c r="AW81" s="15"/>
      <c r="AX81" s="15"/>
      <c r="AY81" s="12">
        <f t="shared" si="11"/>
        <v>0</v>
      </c>
      <c r="AZ81" s="192"/>
      <c r="BA81" s="121">
        <v>0</v>
      </c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0</v>
      </c>
      <c r="BI81" s="18"/>
      <c r="BJ81" s="18" t="s">
        <v>1234</v>
      </c>
      <c r="BK81" s="19" t="s">
        <v>1270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>SemOportunidadeSemOportunidade</v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10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ref="BT83:BT146" si="17">IF(BN111="","",SUBSTITUTE(BM111," ","")&amp;SUBSTITUTE(BN111," ",""))</f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7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7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7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7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7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7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7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7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7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7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7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7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7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7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7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7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7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7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7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7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7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7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7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7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7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7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7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7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7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7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7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7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8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7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8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7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8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7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8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9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8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20">IF(AND(BR148&lt;1,BS148&lt;1),"Produção e Intervalo",IF(BR148&lt;1,"Intervalo",IF(BS148&lt;1,"Produção","Aderente")))</f>
        <v>Aderente</v>
      </c>
      <c r="BR148" s="21" t="str">
        <f t="shared" ref="BR148:BR211" si="21">IF(OR(B148="",F148=""),"*",AY148/P148)</f>
        <v>*</v>
      </c>
      <c r="BS148" s="21" t="str">
        <f t="shared" ref="BS148:BS211" si="22">IF(OR(B148="",F148=""),"*",BA148/Q148)</f>
        <v>*</v>
      </c>
      <c r="BT148" s="8" t="str">
        <f t="shared" si="19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8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19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8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19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8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19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8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19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8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19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8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19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8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si="19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8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0"/>
        <v>Aderente</v>
      </c>
      <c r="BR156" s="21" t="str">
        <f t="shared" si="21"/>
        <v>*</v>
      </c>
      <c r="BS156" s="21" t="str">
        <f t="shared" si="22"/>
        <v>*</v>
      </c>
      <c r="BT156" s="8" t="str">
        <f t="shared" si="19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8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0"/>
        <v>Aderente</v>
      </c>
      <c r="BR157" s="21" t="str">
        <f t="shared" si="21"/>
        <v>*</v>
      </c>
      <c r="BS157" s="21" t="str">
        <f t="shared" si="22"/>
        <v>*</v>
      </c>
      <c r="BT157" s="8" t="str">
        <f t="shared" si="19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8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0"/>
        <v>Aderente</v>
      </c>
      <c r="BR158" s="21" t="str">
        <f t="shared" si="21"/>
        <v>*</v>
      </c>
      <c r="BS158" s="21" t="str">
        <f t="shared" si="22"/>
        <v>*</v>
      </c>
      <c r="BT158" s="8" t="str">
        <f t="shared" si="19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8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19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8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0"/>
        <v>Aderente</v>
      </c>
      <c r="BR160" s="21" t="str">
        <f t="shared" si="21"/>
        <v>*</v>
      </c>
      <c r="BS160" s="21" t="str">
        <f t="shared" si="22"/>
        <v>*</v>
      </c>
      <c r="BT160" s="8" t="str">
        <f t="shared" si="19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8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0"/>
        <v>Aderente</v>
      </c>
      <c r="BR161" s="21" t="str">
        <f t="shared" si="21"/>
        <v>*</v>
      </c>
      <c r="BS161" s="21" t="str">
        <f t="shared" si="22"/>
        <v>*</v>
      </c>
      <c r="BT161" s="8" t="str">
        <f t="shared" si="19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8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0"/>
        <v>Aderente</v>
      </c>
      <c r="BR162" s="21" t="str">
        <f t="shared" si="21"/>
        <v>*</v>
      </c>
      <c r="BS162" s="21" t="str">
        <f t="shared" si="22"/>
        <v>*</v>
      </c>
      <c r="BT162" s="8" t="str">
        <f t="shared" si="19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8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0"/>
        <v>Aderente</v>
      </c>
      <c r="BR163" s="21" t="str">
        <f t="shared" si="21"/>
        <v>*</v>
      </c>
      <c r="BS163" s="21" t="str">
        <f t="shared" si="22"/>
        <v>*</v>
      </c>
      <c r="BT163" s="8" t="str">
        <f t="shared" si="19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8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0"/>
        <v>Aderente</v>
      </c>
      <c r="BR164" s="21" t="str">
        <f t="shared" si="21"/>
        <v>*</v>
      </c>
      <c r="BS164" s="21" t="str">
        <f t="shared" si="22"/>
        <v>*</v>
      </c>
      <c r="BT164" s="8" t="str">
        <f t="shared" si="19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8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19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8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0"/>
        <v>Aderente</v>
      </c>
      <c r="BR166" s="21" t="str">
        <f t="shared" si="21"/>
        <v>*</v>
      </c>
      <c r="BS166" s="21" t="str">
        <f t="shared" si="22"/>
        <v>*</v>
      </c>
      <c r="BT166" s="8" t="str">
        <f t="shared" si="19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8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0"/>
        <v>Aderente</v>
      </c>
      <c r="BR167" s="21" t="str">
        <f t="shared" si="21"/>
        <v>*</v>
      </c>
      <c r="BS167" s="21" t="str">
        <f t="shared" si="22"/>
        <v>*</v>
      </c>
      <c r="BT167" s="8" t="str">
        <f t="shared" si="19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8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0"/>
        <v>Aderente</v>
      </c>
      <c r="BR168" s="21" t="str">
        <f t="shared" si="21"/>
        <v>*</v>
      </c>
      <c r="BS168" s="21" t="str">
        <f t="shared" si="22"/>
        <v>*</v>
      </c>
      <c r="BT168" s="8" t="str">
        <f t="shared" si="19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8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0"/>
        <v>Aderente</v>
      </c>
      <c r="BR169" s="21" t="str">
        <f t="shared" si="21"/>
        <v>*</v>
      </c>
      <c r="BS169" s="21" t="str">
        <f t="shared" si="22"/>
        <v>*</v>
      </c>
      <c r="BT169" s="8" t="str">
        <f t="shared" si="19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8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19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8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0"/>
        <v>Aderente</v>
      </c>
      <c r="BR171" s="21" t="str">
        <f t="shared" si="21"/>
        <v>*</v>
      </c>
      <c r="BS171" s="21" t="str">
        <f t="shared" si="22"/>
        <v>*</v>
      </c>
      <c r="BT171" s="8" t="str">
        <f t="shared" si="19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8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0"/>
        <v>Aderente</v>
      </c>
      <c r="BR172" s="21" t="str">
        <f t="shared" si="21"/>
        <v>*</v>
      </c>
      <c r="BS172" s="21" t="str">
        <f t="shared" si="22"/>
        <v>*</v>
      </c>
      <c r="BT172" s="8" t="str">
        <f t="shared" si="19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8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19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8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0"/>
        <v>Aderente</v>
      </c>
      <c r="BR174" s="21" t="str">
        <f t="shared" si="21"/>
        <v>*</v>
      </c>
      <c r="BS174" s="21" t="str">
        <f t="shared" si="22"/>
        <v>*</v>
      </c>
      <c r="BT174" s="8" t="str">
        <f t="shared" si="19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8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0"/>
        <v>Aderente</v>
      </c>
      <c r="BR175" s="50" t="str">
        <f t="shared" si="21"/>
        <v>*</v>
      </c>
      <c r="BS175" s="50" t="str">
        <f t="shared" si="22"/>
        <v>*</v>
      </c>
      <c r="BT175" s="8" t="str">
        <f t="shared" si="19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8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0"/>
        <v>Aderente</v>
      </c>
      <c r="BR176" s="21" t="str">
        <f t="shared" si="21"/>
        <v>*</v>
      </c>
      <c r="BS176" s="21" t="str">
        <f t="shared" si="22"/>
        <v>*</v>
      </c>
      <c r="BT176" s="8" t="str">
        <f t="shared" si="19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8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0"/>
        <v>Aderente</v>
      </c>
      <c r="BR177" s="21" t="str">
        <f t="shared" si="21"/>
        <v>*</v>
      </c>
      <c r="BS177" s="21" t="str">
        <f t="shared" si="22"/>
        <v>*</v>
      </c>
      <c r="BT177" s="8" t="str">
        <f t="shared" si="19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8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0"/>
        <v>Aderente</v>
      </c>
      <c r="BR178" s="21" t="str">
        <f t="shared" si="21"/>
        <v>*</v>
      </c>
      <c r="BS178" s="21" t="str">
        <f t="shared" si="22"/>
        <v>*</v>
      </c>
      <c r="BT178" s="8" t="str">
        <f t="shared" si="19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8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0"/>
        <v>Aderente</v>
      </c>
      <c r="BR179" s="21" t="str">
        <f t="shared" si="21"/>
        <v>*</v>
      </c>
      <c r="BS179" s="21" t="str">
        <f t="shared" si="22"/>
        <v>*</v>
      </c>
      <c r="BT179" s="8" t="str">
        <f t="shared" si="19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8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0"/>
        <v>Aderente</v>
      </c>
      <c r="BR180" s="21" t="str">
        <f t="shared" si="21"/>
        <v>*</v>
      </c>
      <c r="BS180" s="21" t="str">
        <f t="shared" si="22"/>
        <v>*</v>
      </c>
      <c r="BT180" s="8" t="str">
        <f t="shared" si="19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8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0"/>
        <v>Aderente</v>
      </c>
      <c r="BR181" s="21" t="str">
        <f t="shared" si="21"/>
        <v>*</v>
      </c>
      <c r="BS181" s="21" t="str">
        <f t="shared" si="22"/>
        <v>*</v>
      </c>
      <c r="BT181" s="8" t="str">
        <f t="shared" si="19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8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0"/>
        <v>Aderente</v>
      </c>
      <c r="BR182" s="21" t="str">
        <f t="shared" si="21"/>
        <v>*</v>
      </c>
      <c r="BS182" s="21" t="str">
        <f t="shared" si="22"/>
        <v>*</v>
      </c>
      <c r="BT182" s="8" t="str">
        <f t="shared" si="19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8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0"/>
        <v>Aderente</v>
      </c>
      <c r="BR183" s="21" t="str">
        <f t="shared" si="21"/>
        <v>*</v>
      </c>
      <c r="BS183" s="21" t="str">
        <f t="shared" si="22"/>
        <v>*</v>
      </c>
      <c r="BT183" s="8" t="str">
        <f t="shared" si="19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8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0"/>
        <v>Aderente</v>
      </c>
      <c r="BR184" s="21" t="str">
        <f t="shared" si="21"/>
        <v>*</v>
      </c>
      <c r="BS184" s="21" t="str">
        <f t="shared" si="22"/>
        <v>*</v>
      </c>
      <c r="BT184" s="8" t="str">
        <f t="shared" si="19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8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0"/>
        <v>Aderente</v>
      </c>
      <c r="BR185" s="21" t="str">
        <f t="shared" si="21"/>
        <v>*</v>
      </c>
      <c r="BS185" s="21" t="str">
        <f t="shared" si="22"/>
        <v>*</v>
      </c>
      <c r="BT185" s="8" t="str">
        <f t="shared" si="19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8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0"/>
        <v>Aderente</v>
      </c>
      <c r="BR186" s="21" t="str">
        <f t="shared" si="21"/>
        <v>*</v>
      </c>
      <c r="BS186" s="21" t="str">
        <f t="shared" si="22"/>
        <v>*</v>
      </c>
      <c r="BT186" s="8" t="str">
        <f t="shared" si="19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8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0"/>
        <v>Aderente</v>
      </c>
      <c r="BR187" s="21" t="str">
        <f t="shared" si="21"/>
        <v>*</v>
      </c>
      <c r="BS187" s="21" t="str">
        <f t="shared" si="22"/>
        <v>*</v>
      </c>
      <c r="BT187" s="8" t="str">
        <f t="shared" si="19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8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0"/>
        <v>Aderente</v>
      </c>
      <c r="BR188" s="21" t="str">
        <f t="shared" si="21"/>
        <v>*</v>
      </c>
      <c r="BS188" s="21" t="str">
        <f t="shared" si="22"/>
        <v>*</v>
      </c>
      <c r="BT188" s="8" t="str">
        <f t="shared" si="19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8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0"/>
        <v>Aderente</v>
      </c>
      <c r="BR189" s="21" t="str">
        <f t="shared" si="21"/>
        <v>*</v>
      </c>
      <c r="BS189" s="21" t="str">
        <f t="shared" si="22"/>
        <v>*</v>
      </c>
      <c r="BT189" s="8" t="str">
        <f t="shared" si="19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8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0"/>
        <v>Aderente</v>
      </c>
      <c r="BR190" s="21" t="str">
        <f t="shared" si="21"/>
        <v>*</v>
      </c>
      <c r="BS190" s="21" t="str">
        <f t="shared" si="22"/>
        <v>*</v>
      </c>
      <c r="BT190" s="8" t="str">
        <f t="shared" si="19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8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0"/>
        <v>Aderente</v>
      </c>
      <c r="BR191" s="21" t="str">
        <f t="shared" si="21"/>
        <v>*</v>
      </c>
      <c r="BS191" s="21" t="str">
        <f t="shared" si="22"/>
        <v>*</v>
      </c>
      <c r="BT191" s="8" t="str">
        <f t="shared" si="19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8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0"/>
        <v>Aderente</v>
      </c>
      <c r="BR192" s="21" t="str">
        <f t="shared" si="21"/>
        <v>*</v>
      </c>
      <c r="BS192" s="21" t="str">
        <f t="shared" si="22"/>
        <v>*</v>
      </c>
      <c r="BT192" s="8" t="str">
        <f t="shared" si="19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8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0"/>
        <v>Aderente</v>
      </c>
      <c r="BR193" s="21" t="str">
        <f t="shared" si="21"/>
        <v>*</v>
      </c>
      <c r="BS193" s="21" t="str">
        <f t="shared" si="22"/>
        <v>*</v>
      </c>
      <c r="BT193" s="8" t="str">
        <f t="shared" si="19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8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0"/>
        <v>Aderente</v>
      </c>
      <c r="BR194" s="21" t="str">
        <f t="shared" si="21"/>
        <v>*</v>
      </c>
      <c r="BS194" s="21" t="str">
        <f t="shared" si="22"/>
        <v>*</v>
      </c>
      <c r="BT194" s="8" t="str">
        <f t="shared" si="19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8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0"/>
        <v>Aderente</v>
      </c>
      <c r="BR195" s="21" t="str">
        <f t="shared" si="21"/>
        <v>*</v>
      </c>
      <c r="BS195" s="21" t="str">
        <f t="shared" si="22"/>
        <v>*</v>
      </c>
      <c r="BT195" s="8" t="str">
        <f t="shared" si="19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8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0"/>
        <v>Aderente</v>
      </c>
      <c r="BR196" s="21" t="str">
        <f t="shared" si="21"/>
        <v>*</v>
      </c>
      <c r="BS196" s="21" t="str">
        <f t="shared" si="22"/>
        <v>*</v>
      </c>
      <c r="BT196" s="8" t="str">
        <f t="shared" si="19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8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0"/>
        <v>Aderente</v>
      </c>
      <c r="BR197" s="21" t="str">
        <f t="shared" si="21"/>
        <v>*</v>
      </c>
      <c r="BS197" s="21" t="str">
        <f t="shared" si="22"/>
        <v>*</v>
      </c>
      <c r="BT197" s="8" t="str">
        <f t="shared" si="19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8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0"/>
        <v>Aderente</v>
      </c>
      <c r="BR198" s="21" t="str">
        <f t="shared" si="21"/>
        <v>*</v>
      </c>
      <c r="BS198" s="21" t="str">
        <f t="shared" si="22"/>
        <v>*</v>
      </c>
      <c r="BT198" s="8" t="str">
        <f t="shared" si="19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8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0"/>
        <v>Aderente</v>
      </c>
      <c r="BR199" s="21" t="str">
        <f t="shared" si="21"/>
        <v>*</v>
      </c>
      <c r="BS199" s="21" t="str">
        <f t="shared" si="22"/>
        <v>*</v>
      </c>
      <c r="BT199" s="8" t="str">
        <f t="shared" si="19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8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0"/>
        <v>Aderente</v>
      </c>
      <c r="BR200" s="21" t="str">
        <f t="shared" si="21"/>
        <v>*</v>
      </c>
      <c r="BS200" s="21" t="str">
        <f t="shared" si="22"/>
        <v>*</v>
      </c>
      <c r="BT200" s="8" t="str">
        <f t="shared" si="19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8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0"/>
        <v>Aderente</v>
      </c>
      <c r="BR201" s="21" t="str">
        <f t="shared" si="21"/>
        <v>*</v>
      </c>
      <c r="BS201" s="21" t="str">
        <f t="shared" si="22"/>
        <v>*</v>
      </c>
      <c r="BT201" s="8" t="str">
        <f t="shared" si="19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8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0"/>
        <v>Aderente</v>
      </c>
      <c r="BR202" s="21" t="str">
        <f t="shared" si="21"/>
        <v>*</v>
      </c>
      <c r="BS202" s="21" t="str">
        <f t="shared" si="22"/>
        <v>*</v>
      </c>
      <c r="BT202" s="8" t="str">
        <f t="shared" si="19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8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0"/>
        <v>Aderente</v>
      </c>
      <c r="BR203" s="21" t="str">
        <f t="shared" si="21"/>
        <v>*</v>
      </c>
      <c r="BS203" s="21" t="str">
        <f t="shared" si="22"/>
        <v>*</v>
      </c>
      <c r="BT203" s="8" t="str">
        <f t="shared" si="19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8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0"/>
        <v>Aderente</v>
      </c>
      <c r="BR204" s="21" t="str">
        <f t="shared" si="21"/>
        <v>*</v>
      </c>
      <c r="BS204" s="21" t="str">
        <f t="shared" si="22"/>
        <v>*</v>
      </c>
      <c r="BT204" s="8" t="str">
        <f t="shared" si="19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8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0"/>
        <v>Aderente</v>
      </c>
      <c r="BR205" s="21" t="str">
        <f t="shared" si="21"/>
        <v>*</v>
      </c>
      <c r="BS205" s="21" t="str">
        <f t="shared" si="22"/>
        <v>*</v>
      </c>
      <c r="BT205" s="8" t="str">
        <f t="shared" si="19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8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0"/>
        <v>Aderente</v>
      </c>
      <c r="BR206" s="21" t="str">
        <f t="shared" si="21"/>
        <v>*</v>
      </c>
      <c r="BS206" s="21" t="str">
        <f t="shared" si="22"/>
        <v>*</v>
      </c>
      <c r="BT206" s="8" t="str">
        <f t="shared" si="19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8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0"/>
        <v>Aderente</v>
      </c>
      <c r="BR207" s="21" t="str">
        <f t="shared" si="21"/>
        <v>*</v>
      </c>
      <c r="BS207" s="21" t="str">
        <f t="shared" si="22"/>
        <v>*</v>
      </c>
      <c r="BT207" s="8" t="str">
        <f t="shared" si="19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3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0"/>
        <v>Aderente</v>
      </c>
      <c r="BR208" s="21" t="str">
        <f t="shared" si="21"/>
        <v>*</v>
      </c>
      <c r="BS208" s="21" t="str">
        <f t="shared" si="22"/>
        <v>*</v>
      </c>
      <c r="BT208" s="8" t="str">
        <f t="shared" si="19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0"/>
        <v>Aderente</v>
      </c>
      <c r="BR209" s="21" t="str">
        <f t="shared" si="21"/>
        <v>*</v>
      </c>
      <c r="BS209" s="21" t="str">
        <f t="shared" si="22"/>
        <v>*</v>
      </c>
      <c r="BT209" s="8" t="str">
        <f t="shared" si="19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0"/>
        <v>Aderente</v>
      </c>
      <c r="BR210" s="21" t="str">
        <f t="shared" si="21"/>
        <v>*</v>
      </c>
      <c r="BS210" s="21" t="str">
        <f t="shared" si="22"/>
        <v>*</v>
      </c>
      <c r="BT210" s="8" t="str">
        <f t="shared" si="19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0"/>
        <v>Aderente</v>
      </c>
      <c r="BR211" s="21" t="str">
        <f t="shared" si="21"/>
        <v>*</v>
      </c>
      <c r="BS211" s="21" t="str">
        <f t="shared" si="22"/>
        <v>*</v>
      </c>
      <c r="BT211" s="8" t="str">
        <f t="shared" ref="BT211:BT274" si="24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5">IF(AND(BR212&lt;1,BS212&lt;1),"Produção e Intervalo",IF(BR212&lt;1,"Intervalo",IF(BS212&lt;1,"Produção","Aderente")))</f>
        <v>Aderente</v>
      </c>
      <c r="BR212" s="21" t="str">
        <f t="shared" ref="BR212:BR275" si="26">IF(OR(B212="",F212=""),"*",AY212/P212)</f>
        <v>*</v>
      </c>
      <c r="BS212" s="21" t="str">
        <f t="shared" ref="BS212:BS275" si="27">IF(OR(B212="",F212=""),"*",BA212/Q212)</f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4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3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4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3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3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3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4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3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4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3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4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3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4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3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4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3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4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3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4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3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4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3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4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3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4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3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4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3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4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3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4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3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4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3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4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3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4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3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4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3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4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3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4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3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4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3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4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3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4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3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4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3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4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3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4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3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4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3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4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3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4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3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4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3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4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3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4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3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4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3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4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3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si="24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3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5"/>
        <v>Aderente</v>
      </c>
      <c r="BR271" s="21" t="str">
        <f t="shared" si="26"/>
        <v>*</v>
      </c>
      <c r="BS271" s="21" t="str">
        <f t="shared" si="27"/>
        <v>*</v>
      </c>
      <c r="BT271" s="8" t="str">
        <f t="shared" si="24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8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5"/>
        <v>Aderente</v>
      </c>
      <c r="BR272" s="21" t="str">
        <f t="shared" si="26"/>
        <v>*</v>
      </c>
      <c r="BS272" s="21" t="str">
        <f t="shared" si="27"/>
        <v>*</v>
      </c>
      <c r="BT272" s="8" t="str">
        <f t="shared" si="24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5"/>
        <v>Aderente</v>
      </c>
      <c r="BR273" s="21" t="str">
        <f t="shared" si="26"/>
        <v>*</v>
      </c>
      <c r="BS273" s="21" t="str">
        <f t="shared" si="27"/>
        <v>*</v>
      </c>
      <c r="BT273" s="8" t="str">
        <f t="shared" si="24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5"/>
        <v>Aderente</v>
      </c>
      <c r="BR274" s="21" t="str">
        <f t="shared" si="26"/>
        <v>*</v>
      </c>
      <c r="BS274" s="21" t="str">
        <f t="shared" si="27"/>
        <v>*</v>
      </c>
      <c r="BT274" s="8" t="str">
        <f t="shared" si="24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5"/>
        <v>Aderente</v>
      </c>
      <c r="BR275" s="21" t="str">
        <f t="shared" si="26"/>
        <v>*</v>
      </c>
      <c r="BS275" s="21" t="str">
        <f t="shared" si="27"/>
        <v>*</v>
      </c>
      <c r="BT275" s="8" t="str">
        <f t="shared" ref="BT275:BT338" si="29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30">IF(AND(BR276&lt;1,BS276&lt;1),"Produção e Intervalo",IF(BR276&lt;1,"Intervalo",IF(BS276&lt;1,"Produção","Aderente")))</f>
        <v>Aderente</v>
      </c>
      <c r="BR276" s="21" t="str">
        <f t="shared" ref="BR276:BR339" si="31">IF(OR(B276="",F276=""),"*",AY276/P276)</f>
        <v>*</v>
      </c>
      <c r="BS276" s="21" t="str">
        <f t="shared" ref="BS276:BS339" si="32">IF(OR(B276="",F276=""),"*",BA276/Q276)</f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si="29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0"/>
        <v>Aderente</v>
      </c>
      <c r="BR284" s="21" t="str">
        <f t="shared" si="31"/>
        <v>*</v>
      </c>
      <c r="BS284" s="21" t="str">
        <f t="shared" si="32"/>
        <v>*</v>
      </c>
      <c r="BT284" s="8" t="str">
        <f t="shared" si="2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0"/>
        <v>Aderente</v>
      </c>
      <c r="BR285" s="21" t="str">
        <f t="shared" si="31"/>
        <v>*</v>
      </c>
      <c r="BS285" s="21" t="str">
        <f t="shared" si="32"/>
        <v>*</v>
      </c>
      <c r="BT285" s="8" t="str">
        <f t="shared" si="2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0"/>
        <v>Aderente</v>
      </c>
      <c r="BR286" s="21" t="str">
        <f t="shared" si="31"/>
        <v>*</v>
      </c>
      <c r="BS286" s="21" t="str">
        <f t="shared" si="32"/>
        <v>*</v>
      </c>
      <c r="BT286" s="8" t="str">
        <f t="shared" si="2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0"/>
        <v>Aderente</v>
      </c>
      <c r="BR287" s="21" t="str">
        <f t="shared" si="31"/>
        <v>*</v>
      </c>
      <c r="BS287" s="21" t="str">
        <f t="shared" si="32"/>
        <v>*</v>
      </c>
      <c r="BT287" s="8" t="str">
        <f t="shared" si="2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0"/>
        <v>Aderente</v>
      </c>
      <c r="BR288" s="21" t="str">
        <f t="shared" si="31"/>
        <v>*</v>
      </c>
      <c r="BS288" s="21" t="str">
        <f t="shared" si="32"/>
        <v>*</v>
      </c>
      <c r="BT288" s="8" t="str">
        <f t="shared" si="2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0"/>
        <v>Aderente</v>
      </c>
      <c r="BR289" s="21" t="str">
        <f t="shared" si="31"/>
        <v>*</v>
      </c>
      <c r="BS289" s="21" t="str">
        <f t="shared" si="32"/>
        <v>*</v>
      </c>
      <c r="BT289" s="8" t="str">
        <f t="shared" si="2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0"/>
        <v>Aderente</v>
      </c>
      <c r="BR290" s="21" t="str">
        <f t="shared" si="31"/>
        <v>*</v>
      </c>
      <c r="BS290" s="21" t="str">
        <f t="shared" si="32"/>
        <v>*</v>
      </c>
      <c r="BT290" s="8" t="str">
        <f t="shared" si="2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0"/>
        <v>Aderente</v>
      </c>
      <c r="BR291" s="21" t="str">
        <f t="shared" si="31"/>
        <v>*</v>
      </c>
      <c r="BS291" s="21" t="str">
        <f t="shared" si="32"/>
        <v>*</v>
      </c>
      <c r="BT291" s="8" t="str">
        <f t="shared" si="2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0"/>
        <v>Aderente</v>
      </c>
      <c r="BR292" s="21" t="str">
        <f t="shared" si="31"/>
        <v>*</v>
      </c>
      <c r="BS292" s="21" t="str">
        <f t="shared" si="32"/>
        <v>*</v>
      </c>
      <c r="BT292" s="8" t="str">
        <f t="shared" si="2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0"/>
        <v>Aderente</v>
      </c>
      <c r="BR293" s="21" t="str">
        <f t="shared" si="31"/>
        <v>*</v>
      </c>
      <c r="BS293" s="21" t="str">
        <f t="shared" si="32"/>
        <v>*</v>
      </c>
      <c r="BT293" s="8" t="str">
        <f t="shared" si="2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0"/>
        <v>Aderente</v>
      </c>
      <c r="BR294" s="21" t="str">
        <f t="shared" si="31"/>
        <v>*</v>
      </c>
      <c r="BS294" s="21" t="str">
        <f t="shared" si="32"/>
        <v>*</v>
      </c>
      <c r="BT294" s="8" t="str">
        <f t="shared" si="2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0"/>
        <v>Aderente</v>
      </c>
      <c r="BR295" s="21" t="str">
        <f t="shared" si="31"/>
        <v>*</v>
      </c>
      <c r="BS295" s="21" t="str">
        <f t="shared" si="32"/>
        <v>*</v>
      </c>
      <c r="BT295" s="8" t="str">
        <f t="shared" si="2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0"/>
        <v>Aderente</v>
      </c>
      <c r="BR296" s="21" t="str">
        <f t="shared" si="31"/>
        <v>*</v>
      </c>
      <c r="BS296" s="21" t="str">
        <f t="shared" si="32"/>
        <v>*</v>
      </c>
      <c r="BT296" s="8" t="str">
        <f t="shared" si="2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0"/>
        <v>Aderente</v>
      </c>
      <c r="BR297" s="21" t="str">
        <f t="shared" si="31"/>
        <v>*</v>
      </c>
      <c r="BS297" s="21" t="str">
        <f t="shared" si="32"/>
        <v>*</v>
      </c>
      <c r="BT297" s="8" t="str">
        <f t="shared" si="2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0"/>
        <v>Aderente</v>
      </c>
      <c r="BR298" s="21" t="str">
        <f t="shared" si="31"/>
        <v>*</v>
      </c>
      <c r="BS298" s="21" t="str">
        <f t="shared" si="32"/>
        <v>*</v>
      </c>
      <c r="BT298" s="8" t="str">
        <f t="shared" si="2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0"/>
        <v>Aderente</v>
      </c>
      <c r="BR299" s="21" t="str">
        <f t="shared" si="31"/>
        <v>*</v>
      </c>
      <c r="BS299" s="21" t="str">
        <f t="shared" si="32"/>
        <v>*</v>
      </c>
      <c r="BT299" s="8" t="str">
        <f t="shared" si="2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0"/>
        <v>Aderente</v>
      </c>
      <c r="BR300" s="21" t="str">
        <f t="shared" si="31"/>
        <v>*</v>
      </c>
      <c r="BS300" s="21" t="str">
        <f t="shared" si="32"/>
        <v>*</v>
      </c>
      <c r="BT300" s="8" t="str">
        <f t="shared" si="29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0"/>
        <v>Aderente</v>
      </c>
      <c r="BR301" s="21" t="str">
        <f t="shared" si="31"/>
        <v>*</v>
      </c>
      <c r="BS301" s="21" t="str">
        <f t="shared" si="32"/>
        <v>*</v>
      </c>
      <c r="BT301" s="8" t="str">
        <f t="shared" si="29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0"/>
        <v>Aderente</v>
      </c>
      <c r="BR302" s="21" t="str">
        <f t="shared" si="31"/>
        <v>*</v>
      </c>
      <c r="BS302" s="21" t="str">
        <f t="shared" si="32"/>
        <v>*</v>
      </c>
      <c r="BT302" s="8" t="str">
        <f t="shared" si="29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0"/>
        <v>Aderente</v>
      </c>
      <c r="BR303" s="21" t="str">
        <f t="shared" si="31"/>
        <v>*</v>
      </c>
      <c r="BS303" s="21" t="str">
        <f t="shared" si="32"/>
        <v>*</v>
      </c>
      <c r="BT303" s="8" t="str">
        <f t="shared" si="29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0"/>
        <v>Aderente</v>
      </c>
      <c r="BR304" s="21" t="str">
        <f t="shared" si="31"/>
        <v>*</v>
      </c>
      <c r="BS304" s="21" t="str">
        <f t="shared" si="32"/>
        <v>*</v>
      </c>
      <c r="BT304" s="8" t="str">
        <f t="shared" si="29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0"/>
        <v>Aderente</v>
      </c>
      <c r="BR305" s="21" t="str">
        <f t="shared" si="31"/>
        <v>*</v>
      </c>
      <c r="BS305" s="21" t="str">
        <f t="shared" si="32"/>
        <v>*</v>
      </c>
      <c r="BT305" s="8" t="str">
        <f t="shared" si="29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0"/>
        <v>Aderente</v>
      </c>
      <c r="BR306" s="21" t="str">
        <f t="shared" si="31"/>
        <v>*</v>
      </c>
      <c r="BS306" s="21" t="str">
        <f t="shared" si="32"/>
        <v>*</v>
      </c>
      <c r="BT306" s="8" t="str">
        <f t="shared" si="29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0"/>
        <v>Aderente</v>
      </c>
      <c r="BR307" s="21" t="str">
        <f t="shared" si="31"/>
        <v>*</v>
      </c>
      <c r="BS307" s="21" t="str">
        <f t="shared" si="32"/>
        <v>*</v>
      </c>
      <c r="BT307" s="8" t="str">
        <f t="shared" si="29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0"/>
        <v>Aderente</v>
      </c>
      <c r="BR308" s="21" t="str">
        <f t="shared" si="31"/>
        <v>*</v>
      </c>
      <c r="BS308" s="21" t="str">
        <f t="shared" si="32"/>
        <v>*</v>
      </c>
      <c r="BT308" s="8" t="str">
        <f t="shared" si="29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0"/>
        <v>Aderente</v>
      </c>
      <c r="BR309" s="21" t="str">
        <f t="shared" si="31"/>
        <v>*</v>
      </c>
      <c r="BS309" s="21" t="str">
        <f t="shared" si="32"/>
        <v>*</v>
      </c>
      <c r="BT309" s="8" t="str">
        <f t="shared" si="29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8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0"/>
        <v>Aderente</v>
      </c>
      <c r="BR310" s="21" t="str">
        <f t="shared" si="31"/>
        <v>*</v>
      </c>
      <c r="BS310" s="21" t="str">
        <f t="shared" si="32"/>
        <v>*</v>
      </c>
      <c r="BT310" s="8" t="str">
        <f t="shared" si="29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8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0"/>
        <v>Aderente</v>
      </c>
      <c r="BR311" s="21" t="str">
        <f t="shared" si="31"/>
        <v>*</v>
      </c>
      <c r="BS311" s="21" t="str">
        <f t="shared" si="32"/>
        <v>*</v>
      </c>
      <c r="BT311" s="8" t="str">
        <f t="shared" si="29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0"/>
        <v>Aderente</v>
      </c>
      <c r="BR312" s="21" t="str">
        <f t="shared" si="31"/>
        <v>*</v>
      </c>
      <c r="BS312" s="21" t="str">
        <f t="shared" si="32"/>
        <v>*</v>
      </c>
      <c r="BT312" s="8" t="str">
        <f t="shared" si="29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0"/>
        <v>Aderente</v>
      </c>
      <c r="BR313" s="21" t="str">
        <f t="shared" si="31"/>
        <v>*</v>
      </c>
      <c r="BS313" s="21" t="str">
        <f t="shared" si="32"/>
        <v>*</v>
      </c>
      <c r="BT313" s="8" t="str">
        <f t="shared" si="29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0"/>
        <v>Aderente</v>
      </c>
      <c r="BR314" s="21" t="str">
        <f t="shared" si="31"/>
        <v>*</v>
      </c>
      <c r="BS314" s="21" t="str">
        <f t="shared" si="32"/>
        <v>*</v>
      </c>
      <c r="BT314" s="8" t="str">
        <f t="shared" si="29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0"/>
        <v>Aderente</v>
      </c>
      <c r="BR315" s="21" t="str">
        <f t="shared" si="31"/>
        <v>*</v>
      </c>
      <c r="BS315" s="21" t="str">
        <f t="shared" si="32"/>
        <v>*</v>
      </c>
      <c r="BT315" s="8" t="str">
        <f t="shared" si="29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0"/>
        <v>Aderente</v>
      </c>
      <c r="BR316" s="21" t="str">
        <f t="shared" si="31"/>
        <v>*</v>
      </c>
      <c r="BS316" s="21" t="str">
        <f t="shared" si="32"/>
        <v>*</v>
      </c>
      <c r="BT316" s="8" t="str">
        <f t="shared" si="29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0"/>
        <v>Aderente</v>
      </c>
      <c r="BR317" s="21" t="str">
        <f t="shared" si="31"/>
        <v>*</v>
      </c>
      <c r="BS317" s="21" t="str">
        <f t="shared" si="32"/>
        <v>*</v>
      </c>
      <c r="BT317" s="8" t="str">
        <f t="shared" si="29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0"/>
        <v>Aderente</v>
      </c>
      <c r="BR318" s="21" t="str">
        <f t="shared" si="31"/>
        <v>*</v>
      </c>
      <c r="BS318" s="21" t="str">
        <f t="shared" si="32"/>
        <v>*</v>
      </c>
      <c r="BT318" s="8" t="str">
        <f t="shared" si="29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0"/>
        <v>Aderente</v>
      </c>
      <c r="BR319" s="21" t="str">
        <f t="shared" si="31"/>
        <v>*</v>
      </c>
      <c r="BS319" s="21" t="str">
        <f t="shared" si="32"/>
        <v>*</v>
      </c>
      <c r="BT319" s="8" t="str">
        <f t="shared" si="29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0"/>
        <v>Aderente</v>
      </c>
      <c r="BR320" s="21" t="str">
        <f t="shared" si="31"/>
        <v>*</v>
      </c>
      <c r="BS320" s="21" t="str">
        <f t="shared" si="32"/>
        <v>*</v>
      </c>
      <c r="BT320" s="8" t="str">
        <f t="shared" si="29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0"/>
        <v>Aderente</v>
      </c>
      <c r="BR321" s="21" t="str">
        <f t="shared" si="31"/>
        <v>*</v>
      </c>
      <c r="BS321" s="21" t="str">
        <f t="shared" si="32"/>
        <v>*</v>
      </c>
      <c r="BT321" s="8" t="str">
        <f t="shared" si="29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0"/>
        <v>Aderente</v>
      </c>
      <c r="BR322" s="21" t="str">
        <f t="shared" si="31"/>
        <v>*</v>
      </c>
      <c r="BS322" s="21" t="str">
        <f t="shared" si="32"/>
        <v>*</v>
      </c>
      <c r="BT322" s="8" t="str">
        <f t="shared" si="29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0"/>
        <v>Aderente</v>
      </c>
      <c r="BR323" s="21" t="str">
        <f t="shared" si="31"/>
        <v>*</v>
      </c>
      <c r="BS323" s="21" t="str">
        <f t="shared" si="32"/>
        <v>*</v>
      </c>
      <c r="BT323" s="8" t="str">
        <f t="shared" si="29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0"/>
        <v>Aderente</v>
      </c>
      <c r="BR324" s="21" t="str">
        <f t="shared" si="31"/>
        <v>*</v>
      </c>
      <c r="BS324" s="21" t="str">
        <f t="shared" si="32"/>
        <v>*</v>
      </c>
      <c r="BT324" s="8" t="str">
        <f t="shared" si="29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0"/>
        <v>Aderente</v>
      </c>
      <c r="BR325" s="21" t="str">
        <f t="shared" si="31"/>
        <v>*</v>
      </c>
      <c r="BS325" s="21" t="str">
        <f t="shared" si="32"/>
        <v>*</v>
      </c>
      <c r="BT325" s="8" t="str">
        <f t="shared" si="29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0"/>
        <v>Aderente</v>
      </c>
      <c r="BR326" s="21" t="str">
        <f t="shared" si="31"/>
        <v>*</v>
      </c>
      <c r="BS326" s="21" t="str">
        <f t="shared" si="32"/>
        <v>*</v>
      </c>
      <c r="BT326" s="8" t="str">
        <f t="shared" si="29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0"/>
        <v>Aderente</v>
      </c>
      <c r="BR327" s="21" t="str">
        <f t="shared" si="31"/>
        <v>*</v>
      </c>
      <c r="BS327" s="21" t="str">
        <f t="shared" si="32"/>
        <v>*</v>
      </c>
      <c r="BT327" s="8" t="str">
        <f t="shared" si="29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0"/>
        <v>Aderente</v>
      </c>
      <c r="BR328" s="21" t="str">
        <f t="shared" si="31"/>
        <v>*</v>
      </c>
      <c r="BS328" s="21" t="str">
        <f t="shared" si="32"/>
        <v>*</v>
      </c>
      <c r="BT328" s="8" t="str">
        <f t="shared" si="29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0"/>
        <v>Aderente</v>
      </c>
      <c r="BR329" s="21" t="str">
        <f t="shared" si="31"/>
        <v>*</v>
      </c>
      <c r="BS329" s="21" t="str">
        <f t="shared" si="32"/>
        <v>*</v>
      </c>
      <c r="BT329" s="8" t="str">
        <f t="shared" si="29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0"/>
        <v>Aderente</v>
      </c>
      <c r="BR330" s="21" t="str">
        <f t="shared" si="31"/>
        <v>*</v>
      </c>
      <c r="BS330" s="21" t="str">
        <f t="shared" si="32"/>
        <v>*</v>
      </c>
      <c r="BT330" s="8" t="str">
        <f t="shared" si="29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0"/>
        <v>Aderente</v>
      </c>
      <c r="BR331" s="21" t="str">
        <f t="shared" si="31"/>
        <v>*</v>
      </c>
      <c r="BS331" s="21" t="str">
        <f t="shared" si="32"/>
        <v>*</v>
      </c>
      <c r="BT331" s="8" t="str">
        <f t="shared" si="29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0"/>
        <v>Aderente</v>
      </c>
      <c r="BR332" s="21" t="str">
        <f t="shared" si="31"/>
        <v>*</v>
      </c>
      <c r="BS332" s="21" t="str">
        <f t="shared" si="32"/>
        <v>*</v>
      </c>
      <c r="BT332" s="8" t="str">
        <f t="shared" si="29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0"/>
        <v>Aderente</v>
      </c>
      <c r="BR333" s="21" t="str">
        <f t="shared" si="31"/>
        <v>*</v>
      </c>
      <c r="BS333" s="21" t="str">
        <f t="shared" si="32"/>
        <v>*</v>
      </c>
      <c r="BT333" s="8" t="str">
        <f t="shared" si="29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0"/>
        <v>Aderente</v>
      </c>
      <c r="BR334" s="21" t="str">
        <f t="shared" si="31"/>
        <v>*</v>
      </c>
      <c r="BS334" s="21" t="str">
        <f t="shared" si="32"/>
        <v>*</v>
      </c>
      <c r="BT334" s="8" t="str">
        <f t="shared" si="29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0"/>
        <v>Aderente</v>
      </c>
      <c r="BR335" s="21" t="str">
        <f t="shared" si="31"/>
        <v>*</v>
      </c>
      <c r="BS335" s="21" t="str">
        <f t="shared" si="32"/>
        <v>*</v>
      </c>
      <c r="BT335" s="8" t="str">
        <f t="shared" si="29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3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0"/>
        <v>Aderente</v>
      </c>
      <c r="BR336" s="21" t="str">
        <f t="shared" si="31"/>
        <v>*</v>
      </c>
      <c r="BS336" s="21" t="str">
        <f t="shared" si="32"/>
        <v>*</v>
      </c>
      <c r="BT336" s="8" t="str">
        <f t="shared" si="29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0"/>
        <v>Aderente</v>
      </c>
      <c r="BR337" s="21" t="str">
        <f t="shared" si="31"/>
        <v>*</v>
      </c>
      <c r="BS337" s="21" t="str">
        <f t="shared" si="32"/>
        <v>*</v>
      </c>
      <c r="BT337" s="8" t="str">
        <f t="shared" si="29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0"/>
        <v>Aderente</v>
      </c>
      <c r="BR338" s="21" t="str">
        <f t="shared" si="31"/>
        <v>*</v>
      </c>
      <c r="BS338" s="21" t="str">
        <f t="shared" si="32"/>
        <v>*</v>
      </c>
      <c r="BT338" s="8" t="str">
        <f t="shared" si="29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0"/>
        <v>Aderente</v>
      </c>
      <c r="BR339" s="21" t="str">
        <f t="shared" si="31"/>
        <v>*</v>
      </c>
      <c r="BS339" s="21" t="str">
        <f t="shared" si="32"/>
        <v>*</v>
      </c>
      <c r="BT339" s="8" t="str">
        <f t="shared" ref="BT339:BT402" si="34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5">IF(AND(BR340&lt;1,BS340&lt;1),"Produção e Intervalo",IF(BR340&lt;1,"Intervalo",IF(BS340&lt;1,"Produção","Aderente")))</f>
        <v>Aderente</v>
      </c>
      <c r="BR340" s="21" t="str">
        <f t="shared" ref="BR340:BR403" si="36">IF(OR(B340="",F340=""),"*",AY340/P340)</f>
        <v>*</v>
      </c>
      <c r="BS340" s="21" t="str">
        <f t="shared" ref="BS340:BS403" si="37">IF(OR(B340="",F340=""),"*",BA340/Q340)</f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si="3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5"/>
        <v>Aderente</v>
      </c>
      <c r="BR348" s="21" t="str">
        <f t="shared" si="36"/>
        <v>*</v>
      </c>
      <c r="BS348" s="21" t="str">
        <f t="shared" si="37"/>
        <v>*</v>
      </c>
      <c r="BT348" s="8" t="str">
        <f t="shared" si="34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5"/>
        <v>Aderente</v>
      </c>
      <c r="BR349" s="21" t="str">
        <f t="shared" si="36"/>
        <v>*</v>
      </c>
      <c r="BS349" s="21" t="str">
        <f t="shared" si="37"/>
        <v>*</v>
      </c>
      <c r="BT349" s="8" t="str">
        <f t="shared" si="3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5"/>
        <v>Aderente</v>
      </c>
      <c r="BR350" s="21" t="str">
        <f t="shared" si="36"/>
        <v>*</v>
      </c>
      <c r="BS350" s="21" t="str">
        <f t="shared" si="37"/>
        <v>*</v>
      </c>
      <c r="BT350" s="8" t="str">
        <f t="shared" si="3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5"/>
        <v>Aderente</v>
      </c>
      <c r="BR351" s="21" t="str">
        <f t="shared" si="36"/>
        <v>*</v>
      </c>
      <c r="BS351" s="21" t="str">
        <f t="shared" si="37"/>
        <v>*</v>
      </c>
      <c r="BT351" s="8" t="str">
        <f t="shared" si="3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5"/>
        <v>Aderente</v>
      </c>
      <c r="BR352" s="21" t="str">
        <f t="shared" si="36"/>
        <v>*</v>
      </c>
      <c r="BS352" s="21" t="str">
        <f t="shared" si="37"/>
        <v>*</v>
      </c>
      <c r="BT352" s="8" t="str">
        <f t="shared" si="3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5"/>
        <v>Aderente</v>
      </c>
      <c r="BR353" s="21" t="str">
        <f t="shared" si="36"/>
        <v>*</v>
      </c>
      <c r="BS353" s="21" t="str">
        <f t="shared" si="37"/>
        <v>*</v>
      </c>
      <c r="BT353" s="8" t="str">
        <f t="shared" si="3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5"/>
        <v>Aderente</v>
      </c>
      <c r="BR354" s="21" t="str">
        <f t="shared" si="36"/>
        <v>*</v>
      </c>
      <c r="BS354" s="21" t="str">
        <f t="shared" si="37"/>
        <v>*</v>
      </c>
      <c r="BT354" s="8" t="str">
        <f t="shared" si="3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5"/>
        <v>Aderente</v>
      </c>
      <c r="BR355" s="21" t="str">
        <f t="shared" si="36"/>
        <v>*</v>
      </c>
      <c r="BS355" s="21" t="str">
        <f t="shared" si="37"/>
        <v>*</v>
      </c>
      <c r="BT355" s="8" t="str">
        <f t="shared" si="3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5"/>
        <v>Aderente</v>
      </c>
      <c r="BR356" s="21" t="str">
        <f t="shared" si="36"/>
        <v>*</v>
      </c>
      <c r="BS356" s="21" t="str">
        <f t="shared" si="37"/>
        <v>*</v>
      </c>
      <c r="BT356" s="8" t="str">
        <f t="shared" si="3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5"/>
        <v>Aderente</v>
      </c>
      <c r="BR357" s="21" t="str">
        <f t="shared" si="36"/>
        <v>*</v>
      </c>
      <c r="BS357" s="21" t="str">
        <f t="shared" si="37"/>
        <v>*</v>
      </c>
      <c r="BT357" s="8" t="str">
        <f t="shared" si="3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5"/>
        <v>Aderente</v>
      </c>
      <c r="BR358" s="21" t="str">
        <f t="shared" si="36"/>
        <v>*</v>
      </c>
      <c r="BS358" s="21" t="str">
        <f t="shared" si="37"/>
        <v>*</v>
      </c>
      <c r="BT358" s="8" t="str">
        <f t="shared" si="3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5"/>
        <v>Aderente</v>
      </c>
      <c r="BR359" s="21" t="str">
        <f t="shared" si="36"/>
        <v>*</v>
      </c>
      <c r="BS359" s="21" t="str">
        <f t="shared" si="37"/>
        <v>*</v>
      </c>
      <c r="BT359" s="8" t="str">
        <f t="shared" si="3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5"/>
        <v>Aderente</v>
      </c>
      <c r="BR360" s="21" t="str">
        <f t="shared" si="36"/>
        <v>*</v>
      </c>
      <c r="BS360" s="21" t="str">
        <f t="shared" si="37"/>
        <v>*</v>
      </c>
      <c r="BT360" s="8" t="str">
        <f t="shared" si="3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5"/>
        <v>Aderente</v>
      </c>
      <c r="BR361" s="21" t="str">
        <f t="shared" si="36"/>
        <v>*</v>
      </c>
      <c r="BS361" s="21" t="str">
        <f t="shared" si="37"/>
        <v>*</v>
      </c>
      <c r="BT361" s="8" t="str">
        <f t="shared" si="3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5"/>
        <v>Aderente</v>
      </c>
      <c r="BR362" s="21" t="str">
        <f t="shared" si="36"/>
        <v>*</v>
      </c>
      <c r="BS362" s="21" t="str">
        <f t="shared" si="37"/>
        <v>*</v>
      </c>
      <c r="BT362" s="8" t="str">
        <f t="shared" si="3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5"/>
        <v>Aderente</v>
      </c>
      <c r="BR363" s="21" t="str">
        <f t="shared" si="36"/>
        <v>*</v>
      </c>
      <c r="BS363" s="21" t="str">
        <f t="shared" si="37"/>
        <v>*</v>
      </c>
      <c r="BT363" s="8" t="str">
        <f t="shared" si="3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5"/>
        <v>Aderente</v>
      </c>
      <c r="BR364" s="21" t="str">
        <f t="shared" si="36"/>
        <v>*</v>
      </c>
      <c r="BS364" s="21" t="str">
        <f t="shared" si="37"/>
        <v>*</v>
      </c>
      <c r="BT364" s="8" t="str">
        <f t="shared" si="3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5"/>
        <v>Aderente</v>
      </c>
      <c r="BR365" s="21" t="str">
        <f t="shared" si="36"/>
        <v>*</v>
      </c>
      <c r="BS365" s="21" t="str">
        <f t="shared" si="37"/>
        <v>*</v>
      </c>
      <c r="BT365" s="8" t="str">
        <f t="shared" si="34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5"/>
        <v>Aderente</v>
      </c>
      <c r="BR366" s="21" t="str">
        <f t="shared" si="36"/>
        <v>*</v>
      </c>
      <c r="BS366" s="21" t="str">
        <f t="shared" si="37"/>
        <v>*</v>
      </c>
      <c r="BT366" s="8" t="str">
        <f t="shared" si="34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5"/>
        <v>Aderente</v>
      </c>
      <c r="BR367" s="21" t="str">
        <f t="shared" si="36"/>
        <v>*</v>
      </c>
      <c r="BS367" s="21" t="str">
        <f t="shared" si="37"/>
        <v>*</v>
      </c>
      <c r="BT367" s="8" t="str">
        <f t="shared" si="34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5"/>
        <v>Aderente</v>
      </c>
      <c r="BR368" s="21" t="str">
        <f t="shared" si="36"/>
        <v>*</v>
      </c>
      <c r="BS368" s="21" t="str">
        <f t="shared" si="37"/>
        <v>*</v>
      </c>
      <c r="BT368" s="8" t="str">
        <f t="shared" si="34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5"/>
        <v>Aderente</v>
      </c>
      <c r="BR369" s="21" t="str">
        <f t="shared" si="36"/>
        <v>*</v>
      </c>
      <c r="BS369" s="21" t="str">
        <f t="shared" si="37"/>
        <v>*</v>
      </c>
      <c r="BT369" s="8" t="str">
        <f t="shared" si="34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3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5"/>
        <v>Aderente</v>
      </c>
      <c r="BR370" s="21" t="str">
        <f t="shared" si="36"/>
        <v>*</v>
      </c>
      <c r="BS370" s="21" t="str">
        <f t="shared" si="37"/>
        <v>*</v>
      </c>
      <c r="BT370" s="8" t="str">
        <f t="shared" si="34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3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5"/>
        <v>Aderente</v>
      </c>
      <c r="BR371" s="21" t="str">
        <f t="shared" si="36"/>
        <v>*</v>
      </c>
      <c r="BS371" s="21" t="str">
        <f t="shared" si="37"/>
        <v>*</v>
      </c>
      <c r="BT371" s="8" t="str">
        <f t="shared" si="34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3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5"/>
        <v>Aderente</v>
      </c>
      <c r="BR372" s="21" t="str">
        <f t="shared" si="36"/>
        <v>*</v>
      </c>
      <c r="BS372" s="21" t="str">
        <f t="shared" si="37"/>
        <v>*</v>
      </c>
      <c r="BT372" s="8" t="str">
        <f t="shared" si="34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3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5"/>
        <v>Aderente</v>
      </c>
      <c r="BR373" s="21" t="str">
        <f t="shared" si="36"/>
        <v>*</v>
      </c>
      <c r="BS373" s="21" t="str">
        <f t="shared" si="37"/>
        <v>*</v>
      </c>
      <c r="BT373" s="8" t="str">
        <f t="shared" si="34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3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5"/>
        <v>Aderente</v>
      </c>
      <c r="BR374" s="21" t="str">
        <f t="shared" si="36"/>
        <v>*</v>
      </c>
      <c r="BS374" s="21" t="str">
        <f t="shared" si="37"/>
        <v>*</v>
      </c>
      <c r="BT374" s="8" t="str">
        <f t="shared" si="34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3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5"/>
        <v>Aderente</v>
      </c>
      <c r="BR375" s="21" t="str">
        <f t="shared" si="36"/>
        <v>*</v>
      </c>
      <c r="BS375" s="21" t="str">
        <f t="shared" si="37"/>
        <v>*</v>
      </c>
      <c r="BT375" s="8" t="str">
        <f t="shared" si="34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5"/>
        <v>Aderente</v>
      </c>
      <c r="BR376" s="21" t="str">
        <f t="shared" si="36"/>
        <v>*</v>
      </c>
      <c r="BS376" s="21" t="str">
        <f t="shared" si="37"/>
        <v>*</v>
      </c>
      <c r="BT376" s="8" t="str">
        <f t="shared" si="34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5"/>
        <v>Aderente</v>
      </c>
      <c r="BR377" s="21" t="str">
        <f t="shared" si="36"/>
        <v>*</v>
      </c>
      <c r="BS377" s="21" t="str">
        <f t="shared" si="37"/>
        <v>*</v>
      </c>
      <c r="BT377" s="8" t="str">
        <f t="shared" si="34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5"/>
        <v>Aderente</v>
      </c>
      <c r="BR378" s="21" t="str">
        <f t="shared" si="36"/>
        <v>*</v>
      </c>
      <c r="BS378" s="21" t="str">
        <f t="shared" si="37"/>
        <v>*</v>
      </c>
      <c r="BT378" s="8" t="str">
        <f t="shared" si="34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5"/>
        <v>Aderente</v>
      </c>
      <c r="BR379" s="21" t="str">
        <f t="shared" si="36"/>
        <v>*</v>
      </c>
      <c r="BS379" s="21" t="str">
        <f t="shared" si="37"/>
        <v>*</v>
      </c>
      <c r="BT379" s="8" t="str">
        <f t="shared" si="34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5"/>
        <v>Aderente</v>
      </c>
      <c r="BR380" s="21" t="str">
        <f t="shared" si="36"/>
        <v>*</v>
      </c>
      <c r="BS380" s="21" t="str">
        <f t="shared" si="37"/>
        <v>*</v>
      </c>
      <c r="BT380" s="8" t="str">
        <f t="shared" si="34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5"/>
        <v>Aderente</v>
      </c>
      <c r="BR381" s="21" t="str">
        <f t="shared" si="36"/>
        <v>*</v>
      </c>
      <c r="BS381" s="21" t="str">
        <f t="shared" si="37"/>
        <v>*</v>
      </c>
      <c r="BT381" s="8" t="str">
        <f t="shared" si="34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5"/>
        <v>Aderente</v>
      </c>
      <c r="BR382" s="21" t="str">
        <f t="shared" si="36"/>
        <v>*</v>
      </c>
      <c r="BS382" s="21" t="str">
        <f t="shared" si="37"/>
        <v>*</v>
      </c>
      <c r="BT382" s="8" t="str">
        <f t="shared" si="34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5"/>
        <v>Aderente</v>
      </c>
      <c r="BR383" s="21" t="str">
        <f t="shared" si="36"/>
        <v>*</v>
      </c>
      <c r="BS383" s="21" t="str">
        <f t="shared" si="37"/>
        <v>*</v>
      </c>
      <c r="BT383" s="8" t="str">
        <f t="shared" si="34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5"/>
        <v>Aderente</v>
      </c>
      <c r="BR384" s="21" t="str">
        <f t="shared" si="36"/>
        <v>*</v>
      </c>
      <c r="BS384" s="21" t="str">
        <f t="shared" si="37"/>
        <v>*</v>
      </c>
      <c r="BT384" s="8" t="str">
        <f t="shared" si="34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5"/>
        <v>Aderente</v>
      </c>
      <c r="BR385" s="21" t="str">
        <f t="shared" si="36"/>
        <v>*</v>
      </c>
      <c r="BS385" s="21" t="str">
        <f t="shared" si="37"/>
        <v>*</v>
      </c>
      <c r="BT385" s="8" t="str">
        <f t="shared" si="34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5"/>
        <v>Aderente</v>
      </c>
      <c r="BR386" s="21" t="str">
        <f t="shared" si="36"/>
        <v>*</v>
      </c>
      <c r="BS386" s="21" t="str">
        <f t="shared" si="37"/>
        <v>*</v>
      </c>
      <c r="BT386" s="8" t="str">
        <f t="shared" si="34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5"/>
        <v>Aderente</v>
      </c>
      <c r="BR387" s="21" t="str">
        <f t="shared" si="36"/>
        <v>*</v>
      </c>
      <c r="BS387" s="21" t="str">
        <f t="shared" si="37"/>
        <v>*</v>
      </c>
      <c r="BT387" s="8" t="str">
        <f t="shared" si="34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5"/>
        <v>Aderente</v>
      </c>
      <c r="BR388" s="21" t="str">
        <f t="shared" si="36"/>
        <v>*</v>
      </c>
      <c r="BS388" s="21" t="str">
        <f t="shared" si="37"/>
        <v>*</v>
      </c>
      <c r="BT388" s="8" t="str">
        <f t="shared" si="34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5"/>
        <v>Aderente</v>
      </c>
      <c r="BR389" s="21" t="str">
        <f t="shared" si="36"/>
        <v>*</v>
      </c>
      <c r="BS389" s="21" t="str">
        <f t="shared" si="37"/>
        <v>*</v>
      </c>
      <c r="BT389" s="8" t="str">
        <f t="shared" si="34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5"/>
        <v>Aderente</v>
      </c>
      <c r="BR390" s="21" t="str">
        <f t="shared" si="36"/>
        <v>*</v>
      </c>
      <c r="BS390" s="21" t="str">
        <f t="shared" si="37"/>
        <v>*</v>
      </c>
      <c r="BT390" s="8" t="str">
        <f t="shared" si="34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5"/>
        <v>Aderente</v>
      </c>
      <c r="BR391" s="21" t="str">
        <f t="shared" si="36"/>
        <v>*</v>
      </c>
      <c r="BS391" s="21" t="str">
        <f t="shared" si="37"/>
        <v>*</v>
      </c>
      <c r="BT391" s="8" t="str">
        <f t="shared" si="34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5"/>
        <v>Aderente</v>
      </c>
      <c r="BR392" s="21" t="str">
        <f t="shared" si="36"/>
        <v>*</v>
      </c>
      <c r="BS392" s="21" t="str">
        <f t="shared" si="37"/>
        <v>*</v>
      </c>
      <c r="BT392" s="8" t="str">
        <f t="shared" si="34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5"/>
        <v>Aderente</v>
      </c>
      <c r="BR393" s="21" t="str">
        <f t="shared" si="36"/>
        <v>*</v>
      </c>
      <c r="BS393" s="21" t="str">
        <f t="shared" si="37"/>
        <v>*</v>
      </c>
      <c r="BT393" s="8" t="str">
        <f t="shared" si="34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5"/>
        <v>Aderente</v>
      </c>
      <c r="BR394" s="21" t="str">
        <f t="shared" si="36"/>
        <v>*</v>
      </c>
      <c r="BS394" s="21" t="str">
        <f t="shared" si="37"/>
        <v>*</v>
      </c>
      <c r="BT394" s="8" t="str">
        <f t="shared" si="34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5"/>
        <v>Aderente</v>
      </c>
      <c r="BR395" s="21" t="str">
        <f t="shared" si="36"/>
        <v>*</v>
      </c>
      <c r="BS395" s="21" t="str">
        <f t="shared" si="37"/>
        <v>*</v>
      </c>
      <c r="BT395" s="8" t="str">
        <f t="shared" si="34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5"/>
        <v>Aderente</v>
      </c>
      <c r="BR396" s="21" t="str">
        <f t="shared" si="36"/>
        <v>*</v>
      </c>
      <c r="BS396" s="21" t="str">
        <f t="shared" si="37"/>
        <v>*</v>
      </c>
      <c r="BT396" s="8" t="str">
        <f t="shared" si="34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5"/>
        <v>Aderente</v>
      </c>
      <c r="BR397" s="21" t="str">
        <f t="shared" si="36"/>
        <v>*</v>
      </c>
      <c r="BS397" s="21" t="str">
        <f t="shared" si="37"/>
        <v>*</v>
      </c>
      <c r="BT397" s="8" t="str">
        <f t="shared" si="34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5"/>
        <v>Aderente</v>
      </c>
      <c r="BR398" s="21" t="str">
        <f t="shared" si="36"/>
        <v>*</v>
      </c>
      <c r="BS398" s="21" t="str">
        <f t="shared" si="37"/>
        <v>*</v>
      </c>
      <c r="BT398" s="8" t="str">
        <f t="shared" si="34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5"/>
        <v>Aderente</v>
      </c>
      <c r="BR399" s="21" t="str">
        <f t="shared" si="36"/>
        <v>*</v>
      </c>
      <c r="BS399" s="21" t="str">
        <f t="shared" si="37"/>
        <v>*</v>
      </c>
      <c r="BT399" s="8" t="str">
        <f t="shared" si="34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8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5"/>
        <v>Aderente</v>
      </c>
      <c r="BR400" s="21" t="str">
        <f t="shared" si="36"/>
        <v>*</v>
      </c>
      <c r="BS400" s="21" t="str">
        <f t="shared" si="37"/>
        <v>*</v>
      </c>
      <c r="BT400" s="8" t="str">
        <f t="shared" si="34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5"/>
        <v>Aderente</v>
      </c>
      <c r="BR401" s="21" t="str">
        <f t="shared" si="36"/>
        <v>*</v>
      </c>
      <c r="BS401" s="21" t="str">
        <f t="shared" si="37"/>
        <v>*</v>
      </c>
      <c r="BT401" s="8" t="str">
        <f t="shared" si="34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5"/>
        <v>Aderente</v>
      </c>
      <c r="BR402" s="21" t="str">
        <f t="shared" si="36"/>
        <v>*</v>
      </c>
      <c r="BS402" s="21" t="str">
        <f t="shared" si="37"/>
        <v>*</v>
      </c>
      <c r="BT402" s="8" t="str">
        <f t="shared" si="34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5"/>
        <v>Aderente</v>
      </c>
      <c r="BR403" s="21" t="str">
        <f t="shared" si="36"/>
        <v>*</v>
      </c>
      <c r="BS403" s="21" t="str">
        <f t="shared" si="37"/>
        <v>*</v>
      </c>
      <c r="BT403" s="8" t="str">
        <f t="shared" ref="BT403:BT452" si="39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40">IF(AND(BR404&lt;1,BS404&lt;1),"Produção e Intervalo",IF(BR404&lt;1,"Intervalo",IF(BS404&lt;1,"Produção","Aderente")))</f>
        <v>Aderente</v>
      </c>
      <c r="BR404" s="21" t="str">
        <f t="shared" ref="BR404:BR467" si="41">IF(OR(B404="",F404=""),"*",AY404/P404)</f>
        <v>*</v>
      </c>
      <c r="BS404" s="21" t="str">
        <f t="shared" ref="BS404:BS467" si="42">IF(OR(B404="",F404=""),"*",BA404/Q404)</f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si="3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0"/>
        <v>Aderente</v>
      </c>
      <c r="BR412" s="21" t="str">
        <f t="shared" si="41"/>
        <v>*</v>
      </c>
      <c r="BS412" s="21" t="str">
        <f t="shared" si="42"/>
        <v>*</v>
      </c>
      <c r="BT412" s="8" t="str">
        <f t="shared" si="3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0"/>
        <v>Aderente</v>
      </c>
      <c r="BR413" s="21" t="str">
        <f t="shared" si="41"/>
        <v>*</v>
      </c>
      <c r="BS413" s="21" t="str">
        <f t="shared" si="42"/>
        <v>*</v>
      </c>
      <c r="BT413" s="8" t="str">
        <f t="shared" si="39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0"/>
        <v>Aderente</v>
      </c>
      <c r="BR414" s="21" t="str">
        <f t="shared" si="41"/>
        <v>*</v>
      </c>
      <c r="BS414" s="21" t="str">
        <f t="shared" si="42"/>
        <v>*</v>
      </c>
      <c r="BT414" s="8" t="str">
        <f t="shared" si="3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0"/>
        <v>Aderente</v>
      </c>
      <c r="BR415" s="21" t="str">
        <f t="shared" si="41"/>
        <v>*</v>
      </c>
      <c r="BS415" s="21" t="str">
        <f t="shared" si="42"/>
        <v>*</v>
      </c>
      <c r="BT415" s="8" t="str">
        <f t="shared" si="3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0"/>
        <v>Aderente</v>
      </c>
      <c r="BR416" s="21" t="str">
        <f t="shared" si="41"/>
        <v>*</v>
      </c>
      <c r="BS416" s="21" t="str">
        <f t="shared" si="42"/>
        <v>*</v>
      </c>
      <c r="BT416" s="8" t="str">
        <f t="shared" si="3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0"/>
        <v>Aderente</v>
      </c>
      <c r="BR417" s="21" t="str">
        <f t="shared" si="41"/>
        <v>*</v>
      </c>
      <c r="BS417" s="21" t="str">
        <f t="shared" si="42"/>
        <v>*</v>
      </c>
      <c r="BT417" s="8" t="str">
        <f t="shared" si="39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0"/>
        <v>Aderente</v>
      </c>
      <c r="BR418" s="21" t="str">
        <f t="shared" si="41"/>
        <v>*</v>
      </c>
      <c r="BS418" s="21" t="str">
        <f t="shared" si="42"/>
        <v>*</v>
      </c>
      <c r="BT418" s="8" t="str">
        <f t="shared" si="3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0"/>
        <v>Aderente</v>
      </c>
      <c r="BR419" s="21" t="str">
        <f t="shared" si="41"/>
        <v>*</v>
      </c>
      <c r="BS419" s="21" t="str">
        <f t="shared" si="42"/>
        <v>*</v>
      </c>
      <c r="BT419" s="8" t="str">
        <f t="shared" si="3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0"/>
        <v>Aderente</v>
      </c>
      <c r="BR420" s="21" t="str">
        <f t="shared" si="41"/>
        <v>*</v>
      </c>
      <c r="BS420" s="21" t="str">
        <f t="shared" si="42"/>
        <v>*</v>
      </c>
      <c r="BT420" s="8" t="str">
        <f t="shared" si="3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0"/>
        <v>Aderente</v>
      </c>
      <c r="BR421" s="21" t="str">
        <f t="shared" si="41"/>
        <v>*</v>
      </c>
      <c r="BS421" s="21" t="str">
        <f t="shared" si="42"/>
        <v>*</v>
      </c>
      <c r="BT421" s="8" t="str">
        <f t="shared" si="3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0"/>
        <v>Aderente</v>
      </c>
      <c r="BR422" s="21" t="str">
        <f t="shared" si="41"/>
        <v>*</v>
      </c>
      <c r="BS422" s="21" t="str">
        <f t="shared" si="42"/>
        <v>*</v>
      </c>
      <c r="BT422" s="8" t="str">
        <f t="shared" si="3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0"/>
        <v>Aderente</v>
      </c>
      <c r="BR423" s="21" t="str">
        <f t="shared" si="41"/>
        <v>*</v>
      </c>
      <c r="BS423" s="21" t="str">
        <f t="shared" si="42"/>
        <v>*</v>
      </c>
      <c r="BT423" s="8" t="str">
        <f t="shared" si="3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0"/>
        <v>Aderente</v>
      </c>
      <c r="BR424" s="21" t="str">
        <f t="shared" si="41"/>
        <v>*</v>
      </c>
      <c r="BS424" s="21" t="str">
        <f t="shared" si="42"/>
        <v>*</v>
      </c>
      <c r="BT424" s="8" t="str">
        <f t="shared" si="3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0"/>
        <v>Aderente</v>
      </c>
      <c r="BR425" s="21" t="str">
        <f t="shared" si="41"/>
        <v>*</v>
      </c>
      <c r="BS425" s="21" t="str">
        <f t="shared" si="42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0"/>
        <v>Aderente</v>
      </c>
      <c r="BR426" s="21" t="str">
        <f t="shared" si="41"/>
        <v>*</v>
      </c>
      <c r="BS426" s="21" t="str">
        <f t="shared" si="42"/>
        <v>*</v>
      </c>
      <c r="BT426" s="8" t="str">
        <f t="shared" si="3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0"/>
        <v>Aderente</v>
      </c>
      <c r="BR427" s="21" t="str">
        <f t="shared" si="41"/>
        <v>*</v>
      </c>
      <c r="BS427" s="21" t="str">
        <f t="shared" si="42"/>
        <v>*</v>
      </c>
      <c r="BT427" s="8" t="str">
        <f t="shared" si="3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0"/>
        <v>Aderente</v>
      </c>
      <c r="BR428" s="21" t="str">
        <f t="shared" si="41"/>
        <v>*</v>
      </c>
      <c r="BS428" s="21" t="str">
        <f t="shared" si="42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0"/>
        <v>Aderente</v>
      </c>
      <c r="BR429" s="21" t="str">
        <f t="shared" si="41"/>
        <v>*</v>
      </c>
      <c r="BS429" s="21" t="str">
        <f t="shared" si="42"/>
        <v>*</v>
      </c>
      <c r="BT429" s="8" t="str">
        <f t="shared" si="39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0"/>
        <v>Aderente</v>
      </c>
      <c r="BR430" s="21" t="str">
        <f t="shared" si="41"/>
        <v>*</v>
      </c>
      <c r="BS430" s="21" t="str">
        <f t="shared" si="42"/>
        <v>*</v>
      </c>
      <c r="BT430" s="8" t="str">
        <f t="shared" si="39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0"/>
        <v>Aderente</v>
      </c>
      <c r="BR431" s="21" t="str">
        <f t="shared" si="41"/>
        <v>*</v>
      </c>
      <c r="BS431" s="21" t="str">
        <f t="shared" si="42"/>
        <v>*</v>
      </c>
      <c r="BT431" s="8" t="str">
        <f t="shared" si="39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0"/>
        <v>Aderente</v>
      </c>
      <c r="BR432" s="21" t="str">
        <f t="shared" si="41"/>
        <v>*</v>
      </c>
      <c r="BS432" s="21" t="str">
        <f t="shared" si="42"/>
        <v>*</v>
      </c>
      <c r="BT432" s="8" t="str">
        <f t="shared" si="39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0"/>
        <v>Aderente</v>
      </c>
      <c r="BR433" s="21" t="str">
        <f t="shared" si="41"/>
        <v>*</v>
      </c>
      <c r="BS433" s="21" t="str">
        <f t="shared" si="42"/>
        <v>*</v>
      </c>
      <c r="BT433" s="8" t="str">
        <f t="shared" si="39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8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0"/>
        <v>Aderente</v>
      </c>
      <c r="BR434" s="21" t="str">
        <f t="shared" si="41"/>
        <v>*</v>
      </c>
      <c r="BS434" s="21" t="str">
        <f t="shared" si="42"/>
        <v>*</v>
      </c>
      <c r="BT434" s="8" t="str">
        <f t="shared" si="39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8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0"/>
        <v>Aderente</v>
      </c>
      <c r="BR435" s="21" t="str">
        <f t="shared" si="41"/>
        <v>*</v>
      </c>
      <c r="BS435" s="21" t="str">
        <f t="shared" si="42"/>
        <v>*</v>
      </c>
      <c r="BT435" s="8" t="str">
        <f t="shared" si="39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8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0"/>
        <v>Aderente</v>
      </c>
      <c r="BR436" s="21" t="str">
        <f t="shared" si="41"/>
        <v>*</v>
      </c>
      <c r="BS436" s="21" t="str">
        <f t="shared" si="42"/>
        <v>*</v>
      </c>
      <c r="BT436" s="8" t="str">
        <f t="shared" si="39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8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0"/>
        <v>Aderente</v>
      </c>
      <c r="BR437" s="21" t="str">
        <f t="shared" si="41"/>
        <v>*</v>
      </c>
      <c r="BS437" s="21" t="str">
        <f t="shared" si="42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8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0"/>
        <v>Aderente</v>
      </c>
      <c r="BR438" s="21" t="str">
        <f t="shared" si="41"/>
        <v>*</v>
      </c>
      <c r="BS438" s="21" t="str">
        <f t="shared" si="42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8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0"/>
        <v>Aderente</v>
      </c>
      <c r="BR439" s="21" t="str">
        <f t="shared" si="41"/>
        <v>*</v>
      </c>
      <c r="BS439" s="21" t="str">
        <f t="shared" si="42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0"/>
        <v>Aderente</v>
      </c>
      <c r="BR440" s="21" t="str">
        <f t="shared" si="41"/>
        <v>*</v>
      </c>
      <c r="BS440" s="21" t="str">
        <f t="shared" si="42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0"/>
        <v>Aderente</v>
      </c>
      <c r="BR441" s="21" t="str">
        <f t="shared" si="41"/>
        <v>*</v>
      </c>
      <c r="BS441" s="21" t="str">
        <f t="shared" si="42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0"/>
        <v>Aderente</v>
      </c>
      <c r="BR442" s="21" t="str">
        <f t="shared" si="41"/>
        <v>*</v>
      </c>
      <c r="BS442" s="21" t="str">
        <f t="shared" si="42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0"/>
        <v>Aderente</v>
      </c>
      <c r="BR443" s="21" t="str">
        <f t="shared" si="41"/>
        <v>*</v>
      </c>
      <c r="BS443" s="21" t="str">
        <f t="shared" si="42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0"/>
        <v>Aderente</v>
      </c>
      <c r="BR444" s="21" t="str">
        <f t="shared" si="41"/>
        <v>*</v>
      </c>
      <c r="BS444" s="21" t="str">
        <f t="shared" si="42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0"/>
        <v>Aderente</v>
      </c>
      <c r="BR445" s="21" t="str">
        <f t="shared" si="41"/>
        <v>*</v>
      </c>
      <c r="BS445" s="21" t="str">
        <f t="shared" si="42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0"/>
        <v>Aderente</v>
      </c>
      <c r="BR446" s="21" t="str">
        <f t="shared" si="41"/>
        <v>*</v>
      </c>
      <c r="BS446" s="21" t="str">
        <f t="shared" si="42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0"/>
        <v>Aderente</v>
      </c>
      <c r="BR447" s="21" t="str">
        <f t="shared" si="41"/>
        <v>*</v>
      </c>
      <c r="BS447" s="21" t="str">
        <f t="shared" si="42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0"/>
        <v>Aderente</v>
      </c>
      <c r="BR448" s="21" t="str">
        <f t="shared" si="41"/>
        <v>*</v>
      </c>
      <c r="BS448" s="21" t="str">
        <f t="shared" si="42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0"/>
        <v>Aderente</v>
      </c>
      <c r="BR449" s="21" t="str">
        <f t="shared" si="41"/>
        <v>*</v>
      </c>
      <c r="BS449" s="21" t="str">
        <f t="shared" si="42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0"/>
        <v>Aderente</v>
      </c>
      <c r="BR450" s="21" t="str">
        <f t="shared" si="41"/>
        <v>*</v>
      </c>
      <c r="BS450" s="21" t="str">
        <f t="shared" si="42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0"/>
        <v>Aderente</v>
      </c>
      <c r="BR451" s="21" t="str">
        <f t="shared" si="41"/>
        <v>*</v>
      </c>
      <c r="BS451" s="21" t="str">
        <f t="shared" si="42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0"/>
        <v>Aderente</v>
      </c>
      <c r="BR452" s="21" t="str">
        <f t="shared" si="41"/>
        <v>*</v>
      </c>
      <c r="BS452" s="21" t="str">
        <f t="shared" si="42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0"/>
        <v>Aderente</v>
      </c>
      <c r="BR453" s="21" t="str">
        <f t="shared" si="41"/>
        <v>*</v>
      </c>
      <c r="BS453" s="21" t="str">
        <f t="shared" si="42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0"/>
        <v>Aderente</v>
      </c>
      <c r="BR454" s="21" t="str">
        <f t="shared" si="41"/>
        <v>*</v>
      </c>
      <c r="BS454" s="21" t="str">
        <f t="shared" si="42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0"/>
        <v>Aderente</v>
      </c>
      <c r="BR455" s="21" t="str">
        <f t="shared" si="41"/>
        <v>*</v>
      </c>
      <c r="BS455" s="21" t="str">
        <f t="shared" si="42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0"/>
        <v>Aderente</v>
      </c>
      <c r="BR456" s="21" t="str">
        <f t="shared" si="41"/>
        <v>*</v>
      </c>
      <c r="BS456" s="21" t="str">
        <f t="shared" si="42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0"/>
        <v>Aderente</v>
      </c>
      <c r="BR457" s="21" t="str">
        <f t="shared" si="41"/>
        <v>*</v>
      </c>
      <c r="BS457" s="21" t="str">
        <f t="shared" si="42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0"/>
        <v>Aderente</v>
      </c>
      <c r="BR458" s="21" t="str">
        <f t="shared" si="41"/>
        <v>*</v>
      </c>
      <c r="BS458" s="21" t="str">
        <f t="shared" si="42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0"/>
        <v>Aderente</v>
      </c>
      <c r="BR459" s="21" t="str">
        <f t="shared" si="41"/>
        <v>*</v>
      </c>
      <c r="BS459" s="21" t="str">
        <f t="shared" si="42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3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4">IF(AND(BR468&lt;1,BS468&lt;1),"Produção e Intervalo",IF(BR468&lt;1,"Intervalo",IF(BS468&lt;1,"Produção","Aderente")))</f>
        <v>Aderente</v>
      </c>
      <c r="BR468" s="21" t="str">
        <f t="shared" ref="BR468:BR531" si="45">IF(OR(B468="",F468=""),"*",AY468/P468)</f>
        <v>*</v>
      </c>
      <c r="BS468" s="21" t="str">
        <f t="shared" ref="BS468:BS531" si="46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4"/>
        <v>Aderente</v>
      </c>
      <c r="BR469" s="21" t="str">
        <f t="shared" si="45"/>
        <v>*</v>
      </c>
      <c r="BS469" s="21" t="str">
        <f t="shared" si="4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4"/>
        <v>Aderente</v>
      </c>
      <c r="BR470" s="21" t="str">
        <f t="shared" si="45"/>
        <v>*</v>
      </c>
      <c r="BS470" s="21" t="str">
        <f t="shared" si="4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4"/>
        <v>Aderente</v>
      </c>
      <c r="BR471" s="21" t="str">
        <f t="shared" si="45"/>
        <v>*</v>
      </c>
      <c r="BS471" s="21" t="str">
        <f t="shared" si="4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4"/>
        <v>Aderente</v>
      </c>
      <c r="BR472" s="21" t="str">
        <f t="shared" si="45"/>
        <v>*</v>
      </c>
      <c r="BS472" s="21" t="str">
        <f t="shared" si="4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4"/>
        <v>Aderente</v>
      </c>
      <c r="BR473" s="21" t="str">
        <f t="shared" si="45"/>
        <v>*</v>
      </c>
      <c r="BS473" s="21" t="str">
        <f t="shared" si="4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4"/>
        <v>Aderente</v>
      </c>
      <c r="BR474" s="21" t="str">
        <f t="shared" si="45"/>
        <v>*</v>
      </c>
      <c r="BS474" s="21" t="str">
        <f t="shared" si="4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4"/>
        <v>Aderente</v>
      </c>
      <c r="BR475" s="21" t="str">
        <f t="shared" si="45"/>
        <v>*</v>
      </c>
      <c r="BS475" s="21" t="str">
        <f t="shared" si="4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4"/>
        <v>Aderente</v>
      </c>
      <c r="BR476" s="21" t="str">
        <f t="shared" si="45"/>
        <v>*</v>
      </c>
      <c r="BS476" s="21" t="str">
        <f t="shared" si="46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4"/>
        <v>Aderente</v>
      </c>
      <c r="BR477" s="21" t="str">
        <f t="shared" si="45"/>
        <v>*</v>
      </c>
      <c r="BS477" s="21" t="str">
        <f t="shared" si="46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4"/>
        <v>Aderente</v>
      </c>
      <c r="BR478" s="21" t="str">
        <f t="shared" si="45"/>
        <v>*</v>
      </c>
      <c r="BS478" s="21" t="str">
        <f t="shared" si="4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4"/>
        <v>Aderente</v>
      </c>
      <c r="BR479" s="21" t="str">
        <f t="shared" si="45"/>
        <v>*</v>
      </c>
      <c r="BS479" s="21" t="str">
        <f t="shared" si="4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4"/>
        <v>Aderente</v>
      </c>
      <c r="BR480" s="21" t="str">
        <f t="shared" si="45"/>
        <v>*</v>
      </c>
      <c r="BS480" s="21" t="str">
        <f t="shared" si="4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4"/>
        <v>Aderente</v>
      </c>
      <c r="BR481" s="21" t="str">
        <f t="shared" si="45"/>
        <v>*</v>
      </c>
      <c r="BS481" s="21" t="str">
        <f t="shared" si="4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4"/>
        <v>Aderente</v>
      </c>
      <c r="BR482" s="21" t="str">
        <f t="shared" si="45"/>
        <v>*</v>
      </c>
      <c r="BS482" s="21" t="str">
        <f t="shared" si="4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4"/>
        <v>Aderente</v>
      </c>
      <c r="BR483" s="21" t="str">
        <f t="shared" si="45"/>
        <v>*</v>
      </c>
      <c r="BS483" s="21" t="str">
        <f t="shared" si="4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4"/>
        <v>Aderente</v>
      </c>
      <c r="BR484" s="21" t="str">
        <f t="shared" si="45"/>
        <v>*</v>
      </c>
      <c r="BS484" s="21" t="str">
        <f t="shared" si="4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4"/>
        <v>Aderente</v>
      </c>
      <c r="BR485" s="21" t="str">
        <f t="shared" si="45"/>
        <v>*</v>
      </c>
      <c r="BS485" s="21" t="str">
        <f t="shared" si="4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4"/>
        <v>Aderente</v>
      </c>
      <c r="BR486" s="21" t="str">
        <f t="shared" si="45"/>
        <v>*</v>
      </c>
      <c r="BS486" s="21" t="str">
        <f t="shared" si="4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4"/>
        <v>Aderente</v>
      </c>
      <c r="BR487" s="21" t="str">
        <f t="shared" si="45"/>
        <v>*</v>
      </c>
      <c r="BS487" s="21" t="str">
        <f t="shared" si="4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4"/>
        <v>Aderente</v>
      </c>
      <c r="BR488" s="21" t="str">
        <f t="shared" si="45"/>
        <v>*</v>
      </c>
      <c r="BS488" s="21" t="str">
        <f t="shared" si="4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4"/>
        <v>Aderente</v>
      </c>
      <c r="BR489" s="21" t="str">
        <f t="shared" si="45"/>
        <v>*</v>
      </c>
      <c r="BS489" s="21" t="str">
        <f t="shared" si="4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4"/>
        <v>Aderente</v>
      </c>
      <c r="BR490" s="21" t="str">
        <f t="shared" si="45"/>
        <v>*</v>
      </c>
      <c r="BS490" s="21" t="str">
        <f t="shared" si="4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4"/>
        <v>Aderente</v>
      </c>
      <c r="BR491" s="21" t="str">
        <f t="shared" si="45"/>
        <v>*</v>
      </c>
      <c r="BS491" s="21" t="str">
        <f t="shared" si="4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4"/>
        <v>Aderente</v>
      </c>
      <c r="BR492" s="21" t="str">
        <f t="shared" si="45"/>
        <v>*</v>
      </c>
      <c r="BS492" s="21" t="str">
        <f t="shared" si="4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4"/>
        <v>Aderente</v>
      </c>
      <c r="BR493" s="21" t="str">
        <f t="shared" si="45"/>
        <v>*</v>
      </c>
      <c r="BS493" s="21" t="str">
        <f t="shared" si="4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4"/>
        <v>Aderente</v>
      </c>
      <c r="BR494" s="21" t="str">
        <f t="shared" si="45"/>
        <v>*</v>
      </c>
      <c r="BS494" s="21" t="str">
        <f t="shared" si="46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4"/>
        <v>Aderente</v>
      </c>
      <c r="BR495" s="21" t="str">
        <f t="shared" si="45"/>
        <v>*</v>
      </c>
      <c r="BS495" s="21" t="str">
        <f t="shared" si="46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4"/>
        <v>Aderente</v>
      </c>
      <c r="BR496" s="21" t="str">
        <f t="shared" si="45"/>
        <v>*</v>
      </c>
      <c r="BS496" s="21" t="str">
        <f t="shared" si="46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4"/>
        <v>Aderente</v>
      </c>
      <c r="BR497" s="21" t="str">
        <f t="shared" si="45"/>
        <v>*</v>
      </c>
      <c r="BS497" s="21" t="str">
        <f t="shared" si="46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3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4"/>
        <v>Aderente</v>
      </c>
      <c r="BR498" s="21" t="str">
        <f t="shared" si="45"/>
        <v>*</v>
      </c>
      <c r="BS498" s="21" t="str">
        <f t="shared" si="46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3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4"/>
        <v>Aderente</v>
      </c>
      <c r="BR499" s="21" t="str">
        <f t="shared" si="45"/>
        <v>*</v>
      </c>
      <c r="BS499" s="21" t="str">
        <f t="shared" si="46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3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4"/>
        <v>Aderente</v>
      </c>
      <c r="BR500" s="21" t="str">
        <f t="shared" si="45"/>
        <v>*</v>
      </c>
      <c r="BS500" s="21" t="str">
        <f t="shared" si="46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3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4"/>
        <v>Aderente</v>
      </c>
      <c r="BR501" s="21" t="str">
        <f t="shared" si="45"/>
        <v>*</v>
      </c>
      <c r="BS501" s="21" t="str">
        <f t="shared" si="46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3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4"/>
        <v>Aderente</v>
      </c>
      <c r="BR502" s="21" t="str">
        <f t="shared" si="45"/>
        <v>*</v>
      </c>
      <c r="BS502" s="21" t="str">
        <f t="shared" si="46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3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4"/>
        <v>Aderente</v>
      </c>
      <c r="BR503" s="21" t="str">
        <f t="shared" si="45"/>
        <v>*</v>
      </c>
      <c r="BS503" s="21" t="str">
        <f t="shared" si="46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4"/>
        <v>Aderente</v>
      </c>
      <c r="BR504" s="21" t="str">
        <f t="shared" si="45"/>
        <v>*</v>
      </c>
      <c r="BS504" s="21" t="str">
        <f t="shared" si="46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4"/>
        <v>Aderente</v>
      </c>
      <c r="BR505" s="21" t="str">
        <f t="shared" si="45"/>
        <v>*</v>
      </c>
      <c r="BS505" s="21" t="str">
        <f t="shared" si="46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4"/>
        <v>Aderente</v>
      </c>
      <c r="BR506" s="21" t="str">
        <f t="shared" si="45"/>
        <v>*</v>
      </c>
      <c r="BS506" s="21" t="str">
        <f t="shared" si="46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4"/>
        <v>Aderente</v>
      </c>
      <c r="BR507" s="21" t="str">
        <f t="shared" si="45"/>
        <v>*</v>
      </c>
      <c r="BS507" s="21" t="str">
        <f t="shared" si="46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4"/>
        <v>Aderente</v>
      </c>
      <c r="BR508" s="21" t="str">
        <f t="shared" si="45"/>
        <v>*</v>
      </c>
      <c r="BS508" s="21" t="str">
        <f t="shared" si="46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4"/>
        <v>Aderente</v>
      </c>
      <c r="BR509" s="21" t="str">
        <f t="shared" si="45"/>
        <v>*</v>
      </c>
      <c r="BS509" s="21" t="str">
        <f t="shared" si="46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4"/>
        <v>Aderente</v>
      </c>
      <c r="BR510" s="21" t="str">
        <f t="shared" si="45"/>
        <v>*</v>
      </c>
      <c r="BS510" s="21" t="str">
        <f t="shared" si="46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4"/>
        <v>Aderente</v>
      </c>
      <c r="BR511" s="21" t="str">
        <f t="shared" si="45"/>
        <v>*</v>
      </c>
      <c r="BS511" s="21" t="str">
        <f t="shared" si="46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4"/>
        <v>Aderente</v>
      </c>
      <c r="BR512" s="21" t="str">
        <f t="shared" si="45"/>
        <v>*</v>
      </c>
      <c r="BS512" s="21" t="str">
        <f t="shared" si="46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4"/>
        <v>Aderente</v>
      </c>
      <c r="BR513" s="21" t="str">
        <f t="shared" si="45"/>
        <v>*</v>
      </c>
      <c r="BS513" s="21" t="str">
        <f t="shared" si="46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4"/>
        <v>Aderente</v>
      </c>
      <c r="BR514" s="21" t="str">
        <f t="shared" si="45"/>
        <v>*</v>
      </c>
      <c r="BS514" s="21" t="str">
        <f t="shared" si="46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4"/>
        <v>Aderente</v>
      </c>
      <c r="BR515" s="21" t="str">
        <f t="shared" si="45"/>
        <v>*</v>
      </c>
      <c r="BS515" s="21" t="str">
        <f t="shared" si="46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4"/>
        <v>Aderente</v>
      </c>
      <c r="BR516" s="21" t="str">
        <f t="shared" si="45"/>
        <v>*</v>
      </c>
      <c r="BS516" s="21" t="str">
        <f t="shared" si="46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4"/>
        <v>Aderente</v>
      </c>
      <c r="BR517" s="21" t="str">
        <f t="shared" si="45"/>
        <v>*</v>
      </c>
      <c r="BS517" s="21" t="str">
        <f t="shared" si="46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4"/>
        <v>Aderente</v>
      </c>
      <c r="BR518" s="21" t="str">
        <f t="shared" si="45"/>
        <v>*</v>
      </c>
      <c r="BS518" s="21" t="str">
        <f t="shared" si="46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4"/>
        <v>Aderente</v>
      </c>
      <c r="BR519" s="21" t="str">
        <f t="shared" si="45"/>
        <v>*</v>
      </c>
      <c r="BS519" s="21" t="str">
        <f t="shared" si="46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4"/>
        <v>Aderente</v>
      </c>
      <c r="BR520" s="21" t="str">
        <f t="shared" si="45"/>
        <v>*</v>
      </c>
      <c r="BS520" s="21" t="str">
        <f t="shared" si="46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4"/>
        <v>Aderente</v>
      </c>
      <c r="BR521" s="21" t="str">
        <f t="shared" si="45"/>
        <v>*</v>
      </c>
      <c r="BS521" s="21" t="str">
        <f t="shared" si="46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4"/>
        <v>Aderente</v>
      </c>
      <c r="BR522" s="21" t="str">
        <f t="shared" si="45"/>
        <v>*</v>
      </c>
      <c r="BS522" s="21" t="str">
        <f t="shared" si="46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4"/>
        <v>Aderente</v>
      </c>
      <c r="BR523" s="21" t="str">
        <f t="shared" si="45"/>
        <v>*</v>
      </c>
      <c r="BS523" s="21" t="str">
        <f t="shared" si="46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7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8">IF(AND(BR532&lt;1,BS532&lt;1),"Produção e Intervalo",IF(BR532&lt;1,"Intervalo",IF(BS532&lt;1,"Produção","Aderente")))</f>
        <v>Aderente</v>
      </c>
      <c r="BR532" s="21" t="str">
        <f t="shared" ref="BR532:BR595" si="49">IF(OR(B532="",F532=""),"*",AY532/P532)</f>
        <v>*</v>
      </c>
      <c r="BS532" s="21" t="str">
        <f t="shared" ref="BS532:BS595" si="50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8"/>
        <v>Aderente</v>
      </c>
      <c r="BR533" s="21" t="str">
        <f t="shared" si="49"/>
        <v>*</v>
      </c>
      <c r="BS533" s="21" t="str">
        <f t="shared" si="5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8"/>
        <v>Aderente</v>
      </c>
      <c r="BR534" s="21" t="str">
        <f t="shared" si="49"/>
        <v>*</v>
      </c>
      <c r="BS534" s="21" t="str">
        <f t="shared" si="5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8"/>
        <v>Aderente</v>
      </c>
      <c r="BR535" s="21" t="str">
        <f t="shared" si="49"/>
        <v>*</v>
      </c>
      <c r="BS535" s="21" t="str">
        <f t="shared" si="5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8"/>
        <v>Aderente</v>
      </c>
      <c r="BR536" s="21" t="str">
        <f t="shared" si="49"/>
        <v>*</v>
      </c>
      <c r="BS536" s="21" t="str">
        <f t="shared" si="5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8"/>
        <v>Aderente</v>
      </c>
      <c r="BR537" s="21" t="str">
        <f t="shared" si="49"/>
        <v>*</v>
      </c>
      <c r="BS537" s="21" t="str">
        <f t="shared" si="5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8"/>
        <v>Aderente</v>
      </c>
      <c r="BR538" s="21" t="str">
        <f t="shared" si="49"/>
        <v>*</v>
      </c>
      <c r="BS538" s="21" t="str">
        <f t="shared" si="5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8"/>
        <v>Aderente</v>
      </c>
      <c r="BR539" s="21" t="str">
        <f t="shared" si="49"/>
        <v>*</v>
      </c>
      <c r="BS539" s="21" t="str">
        <f t="shared" si="5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8"/>
        <v>Aderente</v>
      </c>
      <c r="BR540" s="21" t="str">
        <f t="shared" si="49"/>
        <v>*</v>
      </c>
      <c r="BS540" s="21" t="str">
        <f t="shared" si="5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8"/>
        <v>Aderente</v>
      </c>
      <c r="BR541" s="21" t="str">
        <f t="shared" si="49"/>
        <v>*</v>
      </c>
      <c r="BS541" s="21" t="str">
        <f t="shared" si="5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8"/>
        <v>Aderente</v>
      </c>
      <c r="BR542" s="21" t="str">
        <f t="shared" si="49"/>
        <v>*</v>
      </c>
      <c r="BS542" s="21" t="str">
        <f t="shared" si="5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8"/>
        <v>Aderente</v>
      </c>
      <c r="BR543" s="21" t="str">
        <f t="shared" si="49"/>
        <v>*</v>
      </c>
      <c r="BS543" s="21" t="str">
        <f t="shared" si="5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8"/>
        <v>Aderente</v>
      </c>
      <c r="BR544" s="21" t="str">
        <f t="shared" si="49"/>
        <v>*</v>
      </c>
      <c r="BS544" s="21" t="str">
        <f t="shared" si="5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8"/>
        <v>Aderente</v>
      </c>
      <c r="BR545" s="21" t="str">
        <f t="shared" si="49"/>
        <v>*</v>
      </c>
      <c r="BS545" s="21" t="str">
        <f t="shared" si="5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8"/>
        <v>Aderente</v>
      </c>
      <c r="BR546" s="21" t="str">
        <f t="shared" si="49"/>
        <v>*</v>
      </c>
      <c r="BS546" s="21" t="str">
        <f t="shared" si="5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8"/>
        <v>Aderente</v>
      </c>
      <c r="BR547" s="21" t="str">
        <f t="shared" si="49"/>
        <v>*</v>
      </c>
      <c r="BS547" s="21" t="str">
        <f t="shared" si="5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8"/>
        <v>Aderente</v>
      </c>
      <c r="BR548" s="21" t="str">
        <f t="shared" si="49"/>
        <v>*</v>
      </c>
      <c r="BS548" s="21" t="str">
        <f t="shared" si="50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8"/>
        <v>Aderente</v>
      </c>
      <c r="BR549" s="21" t="str">
        <f t="shared" si="49"/>
        <v>*</v>
      </c>
      <c r="BS549" s="21" t="str">
        <f t="shared" si="5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8"/>
        <v>Aderente</v>
      </c>
      <c r="BR550" s="21" t="str">
        <f t="shared" si="49"/>
        <v>*</v>
      </c>
      <c r="BS550" s="21" t="str">
        <f t="shared" si="5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8"/>
        <v>Aderente</v>
      </c>
      <c r="BR551" s="21" t="str">
        <f t="shared" si="49"/>
        <v>*</v>
      </c>
      <c r="BS551" s="21" t="str">
        <f t="shared" si="5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8"/>
        <v>Aderente</v>
      </c>
      <c r="BR552" s="21" t="str">
        <f t="shared" si="49"/>
        <v>*</v>
      </c>
      <c r="BS552" s="21" t="str">
        <f t="shared" si="5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8"/>
        <v>Aderente</v>
      </c>
      <c r="BR553" s="21" t="str">
        <f t="shared" si="49"/>
        <v>*</v>
      </c>
      <c r="BS553" s="21" t="str">
        <f t="shared" si="5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7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8"/>
        <v>Aderente</v>
      </c>
      <c r="BR554" s="21" t="str">
        <f t="shared" si="49"/>
        <v>*</v>
      </c>
      <c r="BS554" s="21" t="str">
        <f t="shared" si="5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7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8"/>
        <v>Aderente</v>
      </c>
      <c r="BR555" s="21" t="str">
        <f t="shared" si="49"/>
        <v>*</v>
      </c>
      <c r="BS555" s="21" t="str">
        <f t="shared" si="5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7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8"/>
        <v>Aderente</v>
      </c>
      <c r="BR556" s="21" t="str">
        <f t="shared" si="49"/>
        <v>*</v>
      </c>
      <c r="BS556" s="21" t="str">
        <f t="shared" si="5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7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8"/>
        <v>Aderente</v>
      </c>
      <c r="BR557" s="21" t="str">
        <f t="shared" si="49"/>
        <v>*</v>
      </c>
      <c r="BS557" s="21" t="str">
        <f t="shared" si="5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7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8"/>
        <v>Aderente</v>
      </c>
      <c r="BR558" s="21" t="str">
        <f t="shared" si="49"/>
        <v>*</v>
      </c>
      <c r="BS558" s="21" t="str">
        <f t="shared" si="50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7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8"/>
        <v>Aderente</v>
      </c>
      <c r="BR559" s="21" t="str">
        <f t="shared" si="49"/>
        <v>*</v>
      </c>
      <c r="BS559" s="21" t="str">
        <f t="shared" si="50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7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8"/>
        <v>Aderente</v>
      </c>
      <c r="BR560" s="21" t="str">
        <f t="shared" si="49"/>
        <v>*</v>
      </c>
      <c r="BS560" s="21" t="str">
        <f t="shared" si="50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7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8"/>
        <v>Aderente</v>
      </c>
      <c r="BR561" s="21" t="str">
        <f t="shared" si="49"/>
        <v>*</v>
      </c>
      <c r="BS561" s="21" t="str">
        <f t="shared" si="50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7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8"/>
        <v>Aderente</v>
      </c>
      <c r="BR562" s="21" t="str">
        <f t="shared" si="49"/>
        <v>*</v>
      </c>
      <c r="BS562" s="21" t="str">
        <f t="shared" si="50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7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8"/>
        <v>Aderente</v>
      </c>
      <c r="BR563" s="21" t="str">
        <f t="shared" si="49"/>
        <v>*</v>
      </c>
      <c r="BS563" s="21" t="str">
        <f t="shared" si="50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7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8"/>
        <v>Aderente</v>
      </c>
      <c r="BR564" s="21" t="str">
        <f t="shared" si="49"/>
        <v>*</v>
      </c>
      <c r="BS564" s="21" t="str">
        <f t="shared" si="50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7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8"/>
        <v>Aderente</v>
      </c>
      <c r="BR565" s="21" t="str">
        <f t="shared" si="49"/>
        <v>*</v>
      </c>
      <c r="BS565" s="21" t="str">
        <f t="shared" si="50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7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8"/>
        <v>Aderente</v>
      </c>
      <c r="BR566" s="21" t="str">
        <f t="shared" si="49"/>
        <v>*</v>
      </c>
      <c r="BS566" s="21" t="str">
        <f t="shared" si="50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7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8"/>
        <v>Aderente</v>
      </c>
      <c r="BR567" s="21" t="str">
        <f t="shared" si="49"/>
        <v>*</v>
      </c>
      <c r="BS567" s="21" t="str">
        <f t="shared" si="50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8"/>
        <v>Aderente</v>
      </c>
      <c r="BR568" s="21" t="str">
        <f t="shared" si="49"/>
        <v>*</v>
      </c>
      <c r="BS568" s="21" t="str">
        <f t="shared" si="50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8"/>
        <v>Aderente</v>
      </c>
      <c r="BR569" s="21" t="str">
        <f t="shared" si="49"/>
        <v>*</v>
      </c>
      <c r="BS569" s="21" t="str">
        <f t="shared" si="50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8"/>
        <v>Aderente</v>
      </c>
      <c r="BR570" s="21" t="str">
        <f t="shared" si="49"/>
        <v>*</v>
      </c>
      <c r="BS570" s="21" t="str">
        <f t="shared" si="50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8"/>
        <v>Aderente</v>
      </c>
      <c r="BR571" s="21" t="str">
        <f t="shared" si="49"/>
        <v>*</v>
      </c>
      <c r="BS571" s="21" t="str">
        <f t="shared" si="50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8"/>
        <v>Aderente</v>
      </c>
      <c r="BR572" s="21" t="str">
        <f t="shared" si="49"/>
        <v>*</v>
      </c>
      <c r="BS572" s="21" t="str">
        <f t="shared" si="50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8"/>
        <v>Aderente</v>
      </c>
      <c r="BR573" s="21" t="str">
        <f t="shared" si="49"/>
        <v>*</v>
      </c>
      <c r="BS573" s="21" t="str">
        <f t="shared" si="50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8"/>
        <v>Aderente</v>
      </c>
      <c r="BR574" s="21" t="str">
        <f t="shared" si="49"/>
        <v>*</v>
      </c>
      <c r="BS574" s="21" t="str">
        <f t="shared" si="50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8"/>
        <v>Aderente</v>
      </c>
      <c r="BR575" s="21" t="str">
        <f t="shared" si="49"/>
        <v>*</v>
      </c>
      <c r="BS575" s="21" t="str">
        <f t="shared" si="50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8"/>
        <v>Aderente</v>
      </c>
      <c r="BR576" s="21" t="str">
        <f t="shared" si="49"/>
        <v>*</v>
      </c>
      <c r="BS576" s="21" t="str">
        <f t="shared" si="50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8"/>
        <v>Aderente</v>
      </c>
      <c r="BR577" s="21" t="str">
        <f t="shared" si="49"/>
        <v>*</v>
      </c>
      <c r="BS577" s="21" t="str">
        <f t="shared" si="50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8"/>
        <v>Aderente</v>
      </c>
      <c r="BR578" s="21" t="str">
        <f t="shared" si="49"/>
        <v>*</v>
      </c>
      <c r="BS578" s="21" t="str">
        <f t="shared" si="50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8"/>
        <v>Aderente</v>
      </c>
      <c r="BR579" s="21" t="str">
        <f t="shared" si="49"/>
        <v>*</v>
      </c>
      <c r="BS579" s="21" t="str">
        <f t="shared" si="50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8"/>
        <v>Aderente</v>
      </c>
      <c r="BR580" s="21" t="str">
        <f t="shared" si="49"/>
        <v>*</v>
      </c>
      <c r="BS580" s="21" t="str">
        <f t="shared" si="50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8"/>
        <v>Aderente</v>
      </c>
      <c r="BR581" s="21" t="str">
        <f t="shared" si="49"/>
        <v>*</v>
      </c>
      <c r="BS581" s="21" t="str">
        <f t="shared" si="50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8"/>
        <v>Aderente</v>
      </c>
      <c r="BR582" s="21" t="str">
        <f t="shared" si="49"/>
        <v>*</v>
      </c>
      <c r="BS582" s="21" t="str">
        <f t="shared" si="50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8"/>
        <v>Aderente</v>
      </c>
      <c r="BR583" s="21" t="str">
        <f t="shared" si="49"/>
        <v>*</v>
      </c>
      <c r="BS583" s="21" t="str">
        <f t="shared" si="50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8"/>
        <v>Aderente</v>
      </c>
      <c r="BR584" s="21" t="str">
        <f t="shared" si="49"/>
        <v>*</v>
      </c>
      <c r="BS584" s="21" t="str">
        <f t="shared" si="50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8"/>
        <v>Aderente</v>
      </c>
      <c r="BR585" s="21" t="str">
        <f t="shared" si="49"/>
        <v>*</v>
      </c>
      <c r="BS585" s="21" t="str">
        <f t="shared" si="50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8"/>
        <v>Aderente</v>
      </c>
      <c r="BR586" s="21" t="str">
        <f t="shared" si="49"/>
        <v>*</v>
      </c>
      <c r="BS586" s="21" t="str">
        <f t="shared" si="50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8"/>
        <v>Aderente</v>
      </c>
      <c r="BR587" s="21" t="str">
        <f t="shared" si="49"/>
        <v>*</v>
      </c>
      <c r="BS587" s="21" t="str">
        <f t="shared" si="50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1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2">IF(AND(BR596&lt;1,BS596&lt;1),"Produção e Intervalo",IF(BR596&lt;1,"Intervalo",IF(BS596&lt;1,"Produção","Aderente")))</f>
        <v>Aderente</v>
      </c>
      <c r="BR596" s="21" t="str">
        <f t="shared" ref="BR596:BR659" si="53">IF(OR(B596="",F596=""),"*",AY596/P596)</f>
        <v>*</v>
      </c>
      <c r="BS596" s="21" t="str">
        <f t="shared" ref="BS596:BS659" si="54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2"/>
        <v>Aderente</v>
      </c>
      <c r="BR597" s="21" t="str">
        <f t="shared" si="53"/>
        <v>*</v>
      </c>
      <c r="BS597" s="21" t="str">
        <f t="shared" si="5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2"/>
        <v>Aderente</v>
      </c>
      <c r="BR598" s="21" t="str">
        <f t="shared" si="53"/>
        <v>*</v>
      </c>
      <c r="BS598" s="21" t="str">
        <f t="shared" si="5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2"/>
        <v>Aderente</v>
      </c>
      <c r="BR599" s="21" t="str">
        <f t="shared" si="53"/>
        <v>*</v>
      </c>
      <c r="BS599" s="21" t="str">
        <f t="shared" si="5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2"/>
        <v>Aderente</v>
      </c>
      <c r="BR600" s="21" t="str">
        <f t="shared" si="53"/>
        <v>*</v>
      </c>
      <c r="BS600" s="21" t="str">
        <f t="shared" si="54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2"/>
        <v>Aderente</v>
      </c>
      <c r="BR601" s="21" t="str">
        <f t="shared" si="53"/>
        <v>*</v>
      </c>
      <c r="BS601" s="21" t="str">
        <f t="shared" si="54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2"/>
        <v>Aderente</v>
      </c>
      <c r="BR602" s="21" t="str">
        <f t="shared" si="53"/>
        <v>*</v>
      </c>
      <c r="BS602" s="21" t="str">
        <f t="shared" si="5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2"/>
        <v>Aderente</v>
      </c>
      <c r="BR603" s="21" t="str">
        <f t="shared" si="53"/>
        <v>*</v>
      </c>
      <c r="BS603" s="21" t="str">
        <f t="shared" si="5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2"/>
        <v>Aderente</v>
      </c>
      <c r="BR604" s="21" t="str">
        <f t="shared" si="53"/>
        <v>*</v>
      </c>
      <c r="BS604" s="21" t="str">
        <f t="shared" si="5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2"/>
        <v>Aderente</v>
      </c>
      <c r="BR605" s="21" t="str">
        <f t="shared" si="53"/>
        <v>*</v>
      </c>
      <c r="BS605" s="21" t="str">
        <f t="shared" si="5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2"/>
        <v>Aderente</v>
      </c>
      <c r="BR606" s="21" t="str">
        <f t="shared" si="53"/>
        <v>*</v>
      </c>
      <c r="BS606" s="21" t="str">
        <f t="shared" si="5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2"/>
        <v>Aderente</v>
      </c>
      <c r="BR607" s="21" t="str">
        <f t="shared" si="53"/>
        <v>*</v>
      </c>
      <c r="BS607" s="21" t="str">
        <f t="shared" si="5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2"/>
        <v>Aderente</v>
      </c>
      <c r="BR608" s="21" t="str">
        <f t="shared" si="53"/>
        <v>*</v>
      </c>
      <c r="BS608" s="21" t="str">
        <f t="shared" si="5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2"/>
        <v>Aderente</v>
      </c>
      <c r="BR609" s="21" t="str">
        <f t="shared" si="53"/>
        <v>*</v>
      </c>
      <c r="BS609" s="21" t="str">
        <f t="shared" si="5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2"/>
        <v>Aderente</v>
      </c>
      <c r="BR610" s="21" t="str">
        <f t="shared" si="53"/>
        <v>*</v>
      </c>
      <c r="BS610" s="21" t="str">
        <f t="shared" si="5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2"/>
        <v>Aderente</v>
      </c>
      <c r="BR611" s="21" t="str">
        <f t="shared" si="53"/>
        <v>*</v>
      </c>
      <c r="BS611" s="21" t="str">
        <f t="shared" si="5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2"/>
        <v>Aderente</v>
      </c>
      <c r="BR612" s="21" t="str">
        <f t="shared" si="53"/>
        <v>*</v>
      </c>
      <c r="BS612" s="21" t="str">
        <f t="shared" si="5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2"/>
        <v>Aderente</v>
      </c>
      <c r="BR613" s="21" t="str">
        <f t="shared" si="53"/>
        <v>*</v>
      </c>
      <c r="BS613" s="21" t="str">
        <f t="shared" si="5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2"/>
        <v>Aderente</v>
      </c>
      <c r="BR614" s="21" t="str">
        <f t="shared" si="53"/>
        <v>*</v>
      </c>
      <c r="BS614" s="21" t="str">
        <f t="shared" si="5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2"/>
        <v>Aderente</v>
      </c>
      <c r="BR615" s="21" t="str">
        <f t="shared" si="53"/>
        <v>*</v>
      </c>
      <c r="BS615" s="21" t="str">
        <f t="shared" si="5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2"/>
        <v>Aderente</v>
      </c>
      <c r="BR616" s="21" t="str">
        <f t="shared" si="53"/>
        <v>*</v>
      </c>
      <c r="BS616" s="21" t="str">
        <f t="shared" si="5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2"/>
        <v>Aderente</v>
      </c>
      <c r="BR617" s="21" t="str">
        <f t="shared" si="53"/>
        <v>*</v>
      </c>
      <c r="BS617" s="21" t="str">
        <f t="shared" si="5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1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2"/>
        <v>Aderente</v>
      </c>
      <c r="BR618" s="21" t="str">
        <f t="shared" si="53"/>
        <v>*</v>
      </c>
      <c r="BS618" s="21" t="str">
        <f t="shared" si="5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1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2"/>
        <v>Aderente</v>
      </c>
      <c r="BR619" s="21" t="str">
        <f t="shared" si="53"/>
        <v>*</v>
      </c>
      <c r="BS619" s="21" t="str">
        <f t="shared" si="5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1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2"/>
        <v>Aderente</v>
      </c>
      <c r="BR620" s="21" t="str">
        <f t="shared" si="53"/>
        <v>*</v>
      </c>
      <c r="BS620" s="21" t="str">
        <f t="shared" si="5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1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2"/>
        <v>Aderente</v>
      </c>
      <c r="BR621" s="21" t="str">
        <f t="shared" si="53"/>
        <v>*</v>
      </c>
      <c r="BS621" s="21" t="str">
        <f t="shared" si="5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1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2"/>
        <v>Aderente</v>
      </c>
      <c r="BR622" s="21" t="str">
        <f t="shared" si="53"/>
        <v>*</v>
      </c>
      <c r="BS622" s="21" t="str">
        <f t="shared" si="54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1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2"/>
        <v>Aderente</v>
      </c>
      <c r="BR623" s="21" t="str">
        <f t="shared" si="53"/>
        <v>*</v>
      </c>
      <c r="BS623" s="21" t="str">
        <f t="shared" si="54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1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2"/>
        <v>Aderente</v>
      </c>
      <c r="BR624" s="21" t="str">
        <f t="shared" si="53"/>
        <v>*</v>
      </c>
      <c r="BS624" s="21" t="str">
        <f t="shared" si="54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1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2"/>
        <v>Aderente</v>
      </c>
      <c r="BR625" s="21" t="str">
        <f t="shared" si="53"/>
        <v>*</v>
      </c>
      <c r="BS625" s="21" t="str">
        <f t="shared" si="54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1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2"/>
        <v>Aderente</v>
      </c>
      <c r="BR626" s="21" t="str">
        <f t="shared" si="53"/>
        <v>*</v>
      </c>
      <c r="BS626" s="21" t="str">
        <f t="shared" si="54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1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2"/>
        <v>Aderente</v>
      </c>
      <c r="BR627" s="21" t="str">
        <f t="shared" si="53"/>
        <v>*</v>
      </c>
      <c r="BS627" s="21" t="str">
        <f t="shared" si="54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1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2"/>
        <v>Aderente</v>
      </c>
      <c r="BR628" s="21" t="str">
        <f t="shared" si="53"/>
        <v>*</v>
      </c>
      <c r="BS628" s="21" t="str">
        <f t="shared" si="54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1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2"/>
        <v>Aderente</v>
      </c>
      <c r="BR629" s="21" t="str">
        <f t="shared" si="53"/>
        <v>*</v>
      </c>
      <c r="BS629" s="21" t="str">
        <f t="shared" si="54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1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2"/>
        <v>Aderente</v>
      </c>
      <c r="BR630" s="21" t="str">
        <f t="shared" si="53"/>
        <v>*</v>
      </c>
      <c r="BS630" s="21" t="str">
        <f t="shared" si="54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1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2"/>
        <v>Aderente</v>
      </c>
      <c r="BR631" s="21" t="str">
        <f t="shared" si="53"/>
        <v>*</v>
      </c>
      <c r="BS631" s="21" t="str">
        <f t="shared" si="54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2"/>
        <v>Aderente</v>
      </c>
      <c r="BR632" s="21" t="str">
        <f t="shared" si="53"/>
        <v>*</v>
      </c>
      <c r="BS632" s="21" t="str">
        <f t="shared" si="54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2"/>
        <v>Aderente</v>
      </c>
      <c r="BR633" s="21" t="str">
        <f t="shared" si="53"/>
        <v>*</v>
      </c>
      <c r="BS633" s="21" t="str">
        <f t="shared" si="54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2"/>
        <v>Aderente</v>
      </c>
      <c r="BR634" s="21" t="str">
        <f t="shared" si="53"/>
        <v>*</v>
      </c>
      <c r="BS634" s="21" t="str">
        <f t="shared" si="54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2"/>
        <v>Aderente</v>
      </c>
      <c r="BR635" s="21" t="str">
        <f t="shared" si="53"/>
        <v>*</v>
      </c>
      <c r="BS635" s="21" t="str">
        <f t="shared" si="54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2"/>
        <v>Aderente</v>
      </c>
      <c r="BR636" s="21" t="str">
        <f t="shared" si="53"/>
        <v>*</v>
      </c>
      <c r="BS636" s="21" t="str">
        <f t="shared" si="54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2"/>
        <v>Aderente</v>
      </c>
      <c r="BR637" s="21" t="str">
        <f t="shared" si="53"/>
        <v>*</v>
      </c>
      <c r="BS637" s="21" t="str">
        <f t="shared" si="54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2"/>
        <v>Aderente</v>
      </c>
      <c r="BR638" s="21" t="str">
        <f t="shared" si="53"/>
        <v>*</v>
      </c>
      <c r="BS638" s="21" t="str">
        <f t="shared" si="54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2"/>
        <v>Aderente</v>
      </c>
      <c r="BR639" s="21" t="str">
        <f t="shared" si="53"/>
        <v>*</v>
      </c>
      <c r="BS639" s="21" t="str">
        <f t="shared" si="54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2"/>
        <v>Aderente</v>
      </c>
      <c r="BR640" s="21" t="str">
        <f t="shared" si="53"/>
        <v>*</v>
      </c>
      <c r="BS640" s="21" t="str">
        <f t="shared" si="54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2"/>
        <v>Aderente</v>
      </c>
      <c r="BR641" s="21" t="str">
        <f t="shared" si="53"/>
        <v>*</v>
      </c>
      <c r="BS641" s="21" t="str">
        <f t="shared" si="54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2"/>
        <v>Aderente</v>
      </c>
      <c r="BR642" s="21" t="str">
        <f t="shared" si="53"/>
        <v>*</v>
      </c>
      <c r="BS642" s="21" t="str">
        <f t="shared" si="54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2"/>
        <v>Aderente</v>
      </c>
      <c r="BR643" s="21" t="str">
        <f t="shared" si="53"/>
        <v>*</v>
      </c>
      <c r="BS643" s="21" t="str">
        <f t="shared" si="54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2"/>
        <v>Aderente</v>
      </c>
      <c r="BR644" s="21" t="str">
        <f t="shared" si="53"/>
        <v>*</v>
      </c>
      <c r="BS644" s="21" t="str">
        <f t="shared" si="54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2"/>
        <v>Aderente</v>
      </c>
      <c r="BR645" s="21" t="str">
        <f t="shared" si="53"/>
        <v>*</v>
      </c>
      <c r="BS645" s="21" t="str">
        <f t="shared" si="54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2"/>
        <v>Aderente</v>
      </c>
      <c r="BR646" s="21" t="str">
        <f t="shared" si="53"/>
        <v>*</v>
      </c>
      <c r="BS646" s="21" t="str">
        <f t="shared" si="54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2"/>
        <v>Aderente</v>
      </c>
      <c r="BR647" s="21" t="str">
        <f t="shared" si="53"/>
        <v>*</v>
      </c>
      <c r="BS647" s="21" t="str">
        <f t="shared" si="54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2"/>
        <v>Aderente</v>
      </c>
      <c r="BR648" s="21" t="str">
        <f t="shared" si="53"/>
        <v>*</v>
      </c>
      <c r="BS648" s="21" t="str">
        <f t="shared" si="54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2"/>
        <v>Aderente</v>
      </c>
      <c r="BR649" s="21" t="str">
        <f t="shared" si="53"/>
        <v>*</v>
      </c>
      <c r="BS649" s="21" t="str">
        <f t="shared" si="54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2"/>
        <v>Aderente</v>
      </c>
      <c r="BR650" s="21" t="str">
        <f t="shared" si="53"/>
        <v>*</v>
      </c>
      <c r="BS650" s="21" t="str">
        <f t="shared" si="54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2"/>
        <v>Aderente</v>
      </c>
      <c r="BR651" s="21" t="str">
        <f t="shared" si="53"/>
        <v>*</v>
      </c>
      <c r="BS651" s="21" t="str">
        <f t="shared" si="54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5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6">IF(AND(BR660&lt;1,BS660&lt;1),"Produção e Intervalo",IF(BR660&lt;1,"Intervalo",IF(BS660&lt;1,"Produção","Aderente")))</f>
        <v>Aderente</v>
      </c>
      <c r="BR660" s="21" t="str">
        <f t="shared" ref="BR660:BR723" si="57">IF(OR(B660="",F660=""),"*",AY660/P660)</f>
        <v>*</v>
      </c>
      <c r="BS660" s="21" t="str">
        <f t="shared" ref="BS660:BS723" si="58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6"/>
        <v>Aderente</v>
      </c>
      <c r="BR661" s="21" t="str">
        <f t="shared" si="57"/>
        <v>*</v>
      </c>
      <c r="BS661" s="21" t="str">
        <f t="shared" si="5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6"/>
        <v>Aderente</v>
      </c>
      <c r="BR662" s="21" t="str">
        <f t="shared" si="57"/>
        <v>*</v>
      </c>
      <c r="BS662" s="21" t="str">
        <f t="shared" si="5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6"/>
        <v>Aderente</v>
      </c>
      <c r="BR663" s="21" t="str">
        <f t="shared" si="57"/>
        <v>*</v>
      </c>
      <c r="BS663" s="21" t="str">
        <f t="shared" si="5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6"/>
        <v>Aderente</v>
      </c>
      <c r="BR664" s="21" t="str">
        <f t="shared" si="57"/>
        <v>*</v>
      </c>
      <c r="BS664" s="21" t="str">
        <f t="shared" si="5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6"/>
        <v>Aderente</v>
      </c>
      <c r="BR665" s="21" t="str">
        <f t="shared" si="57"/>
        <v>*</v>
      </c>
      <c r="BS665" s="21" t="str">
        <f t="shared" si="5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6"/>
        <v>Aderente</v>
      </c>
      <c r="BR666" s="21" t="str">
        <f t="shared" si="57"/>
        <v>*</v>
      </c>
      <c r="BS666" s="21" t="str">
        <f t="shared" si="5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6"/>
        <v>Aderente</v>
      </c>
      <c r="BR667" s="21" t="str">
        <f t="shared" si="57"/>
        <v>*</v>
      </c>
      <c r="BS667" s="21" t="str">
        <f t="shared" si="5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6"/>
        <v>Aderente</v>
      </c>
      <c r="BR668" s="21" t="str">
        <f t="shared" si="57"/>
        <v>*</v>
      </c>
      <c r="BS668" s="21" t="str">
        <f t="shared" si="5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6"/>
        <v>Aderente</v>
      </c>
      <c r="BR669" s="21" t="str">
        <f t="shared" si="57"/>
        <v>*</v>
      </c>
      <c r="BS669" s="21" t="str">
        <f t="shared" si="5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6"/>
        <v>Aderente</v>
      </c>
      <c r="BR670" s="21" t="str">
        <f t="shared" si="57"/>
        <v>*</v>
      </c>
      <c r="BS670" s="21" t="str">
        <f t="shared" si="5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6"/>
        <v>Aderente</v>
      </c>
      <c r="BR671" s="21" t="str">
        <f t="shared" si="57"/>
        <v>*</v>
      </c>
      <c r="BS671" s="21" t="str">
        <f t="shared" si="5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6"/>
        <v>Aderente</v>
      </c>
      <c r="BR672" s="21" t="str">
        <f t="shared" si="57"/>
        <v>*</v>
      </c>
      <c r="BS672" s="21" t="str">
        <f t="shared" si="5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6"/>
        <v>Aderente</v>
      </c>
      <c r="BR673" s="21" t="str">
        <f t="shared" si="57"/>
        <v>*</v>
      </c>
      <c r="BS673" s="21" t="str">
        <f t="shared" si="5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6"/>
        <v>Aderente</v>
      </c>
      <c r="BR674" s="21" t="str">
        <f t="shared" si="57"/>
        <v>*</v>
      </c>
      <c r="BS674" s="21" t="str">
        <f t="shared" si="58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6"/>
        <v>Aderente</v>
      </c>
      <c r="BR675" s="21" t="str">
        <f t="shared" si="57"/>
        <v>*</v>
      </c>
      <c r="BS675" s="21" t="str">
        <f t="shared" si="5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6"/>
        <v>Aderente</v>
      </c>
      <c r="BR676" s="21" t="str">
        <f t="shared" si="57"/>
        <v>*</v>
      </c>
      <c r="BS676" s="21" t="str">
        <f t="shared" si="5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6"/>
        <v>Aderente</v>
      </c>
      <c r="BR677" s="21" t="str">
        <f t="shared" si="57"/>
        <v>*</v>
      </c>
      <c r="BS677" s="21" t="str">
        <f t="shared" si="5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6"/>
        <v>Aderente</v>
      </c>
      <c r="BR678" s="21" t="str">
        <f t="shared" si="57"/>
        <v>*</v>
      </c>
      <c r="BS678" s="21" t="str">
        <f t="shared" si="5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6"/>
        <v>Aderente</v>
      </c>
      <c r="BR679" s="21" t="str">
        <f t="shared" si="57"/>
        <v>*</v>
      </c>
      <c r="BS679" s="21" t="str">
        <f t="shared" si="5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6"/>
        <v>Aderente</v>
      </c>
      <c r="BR680" s="21" t="str">
        <f t="shared" si="57"/>
        <v>*</v>
      </c>
      <c r="BS680" s="21" t="str">
        <f t="shared" si="5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6"/>
        <v>Aderente</v>
      </c>
      <c r="BR681" s="21" t="str">
        <f t="shared" si="57"/>
        <v>*</v>
      </c>
      <c r="BS681" s="21" t="str">
        <f t="shared" si="5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5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6"/>
        <v>Aderente</v>
      </c>
      <c r="BR682" s="21" t="str">
        <f t="shared" si="57"/>
        <v>*</v>
      </c>
      <c r="BS682" s="21" t="str">
        <f t="shared" si="5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5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6"/>
        <v>Aderente</v>
      </c>
      <c r="BR683" s="21" t="str">
        <f t="shared" si="57"/>
        <v>*</v>
      </c>
      <c r="BS683" s="21" t="str">
        <f t="shared" si="5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5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6"/>
        <v>Aderente</v>
      </c>
      <c r="BR684" s="21" t="str">
        <f t="shared" si="57"/>
        <v>*</v>
      </c>
      <c r="BS684" s="21" t="str">
        <f t="shared" si="5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5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6"/>
        <v>Aderente</v>
      </c>
      <c r="BR685" s="21" t="str">
        <f t="shared" si="57"/>
        <v>*</v>
      </c>
      <c r="BS685" s="21" t="str">
        <f t="shared" si="5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5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6"/>
        <v>Aderente</v>
      </c>
      <c r="BR686" s="21" t="str">
        <f t="shared" si="57"/>
        <v>*</v>
      </c>
      <c r="BS686" s="21" t="str">
        <f t="shared" si="58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5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6"/>
        <v>Aderente</v>
      </c>
      <c r="BR687" s="21" t="str">
        <f t="shared" si="57"/>
        <v>*</v>
      </c>
      <c r="BS687" s="21" t="str">
        <f t="shared" si="58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5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6"/>
        <v>Aderente</v>
      </c>
      <c r="BR688" s="21" t="str">
        <f t="shared" si="57"/>
        <v>*</v>
      </c>
      <c r="BS688" s="21" t="str">
        <f t="shared" si="58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5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6"/>
        <v>Aderente</v>
      </c>
      <c r="BR689" s="21" t="str">
        <f t="shared" si="57"/>
        <v>*</v>
      </c>
      <c r="BS689" s="21" t="str">
        <f t="shared" si="58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5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6"/>
        <v>Aderente</v>
      </c>
      <c r="BR690" s="21" t="str">
        <f t="shared" si="57"/>
        <v>*</v>
      </c>
      <c r="BS690" s="21" t="str">
        <f t="shared" si="58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5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6"/>
        <v>Aderente</v>
      </c>
      <c r="BR691" s="21" t="str">
        <f t="shared" si="57"/>
        <v>*</v>
      </c>
      <c r="BS691" s="21" t="str">
        <f t="shared" si="58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5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6"/>
        <v>Aderente</v>
      </c>
      <c r="BR692" s="21" t="str">
        <f t="shared" si="57"/>
        <v>*</v>
      </c>
      <c r="BS692" s="21" t="str">
        <f t="shared" si="58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5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6"/>
        <v>Aderente</v>
      </c>
      <c r="BR693" s="21" t="str">
        <f t="shared" si="57"/>
        <v>*</v>
      </c>
      <c r="BS693" s="21" t="str">
        <f t="shared" si="58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5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6"/>
        <v>Aderente</v>
      </c>
      <c r="BR694" s="21" t="str">
        <f t="shared" si="57"/>
        <v>*</v>
      </c>
      <c r="BS694" s="21" t="str">
        <f t="shared" si="58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5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6"/>
        <v>Aderente</v>
      </c>
      <c r="BR695" s="21" t="str">
        <f t="shared" si="57"/>
        <v>*</v>
      </c>
      <c r="BS695" s="21" t="str">
        <f t="shared" si="58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6"/>
        <v>Aderente</v>
      </c>
      <c r="BR696" s="21" t="str">
        <f t="shared" si="57"/>
        <v>*</v>
      </c>
      <c r="BS696" s="21" t="str">
        <f t="shared" si="58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6"/>
        <v>Aderente</v>
      </c>
      <c r="BR697" s="21" t="str">
        <f t="shared" si="57"/>
        <v>*</v>
      </c>
      <c r="BS697" s="21" t="str">
        <f t="shared" si="58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6"/>
        <v>Aderente</v>
      </c>
      <c r="BR698" s="21" t="str">
        <f t="shared" si="57"/>
        <v>*</v>
      </c>
      <c r="BS698" s="21" t="str">
        <f t="shared" si="58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6"/>
        <v>Aderente</v>
      </c>
      <c r="BR699" s="21" t="str">
        <f t="shared" si="57"/>
        <v>*</v>
      </c>
      <c r="BS699" s="21" t="str">
        <f t="shared" si="58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6"/>
        <v>Aderente</v>
      </c>
      <c r="BR700" s="21" t="str">
        <f t="shared" si="57"/>
        <v>*</v>
      </c>
      <c r="BS700" s="21" t="str">
        <f t="shared" si="58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6"/>
        <v>Aderente</v>
      </c>
      <c r="BR701" s="21" t="str">
        <f t="shared" si="57"/>
        <v>*</v>
      </c>
      <c r="BS701" s="21" t="str">
        <f t="shared" si="58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6"/>
        <v>Aderente</v>
      </c>
      <c r="BR702" s="21" t="str">
        <f t="shared" si="57"/>
        <v>*</v>
      </c>
      <c r="BS702" s="21" t="str">
        <f t="shared" si="58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6"/>
        <v>Aderente</v>
      </c>
      <c r="BR703" s="21" t="str">
        <f t="shared" si="57"/>
        <v>*</v>
      </c>
      <c r="BS703" s="21" t="str">
        <f t="shared" si="58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6"/>
        <v>Aderente</v>
      </c>
      <c r="BR704" s="21" t="str">
        <f t="shared" si="57"/>
        <v>*</v>
      </c>
      <c r="BS704" s="21" t="str">
        <f t="shared" si="58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6"/>
        <v>Aderente</v>
      </c>
      <c r="BR705" s="21" t="str">
        <f t="shared" si="57"/>
        <v>*</v>
      </c>
      <c r="BS705" s="21" t="str">
        <f t="shared" si="58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6"/>
        <v>Aderente</v>
      </c>
      <c r="BR706" s="21" t="str">
        <f t="shared" si="57"/>
        <v>*</v>
      </c>
      <c r="BS706" s="21" t="str">
        <f t="shared" si="58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6"/>
        <v>Aderente</v>
      </c>
      <c r="BR707" s="21" t="str">
        <f t="shared" si="57"/>
        <v>*</v>
      </c>
      <c r="BS707" s="21" t="str">
        <f t="shared" si="58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6"/>
        <v>Aderente</v>
      </c>
      <c r="BR708" s="21" t="str">
        <f t="shared" si="57"/>
        <v>*</v>
      </c>
      <c r="BS708" s="21" t="str">
        <f t="shared" si="58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6"/>
        <v>Aderente</v>
      </c>
      <c r="BR709" s="21" t="str">
        <f t="shared" si="57"/>
        <v>*</v>
      </c>
      <c r="BS709" s="21" t="str">
        <f t="shared" si="58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6"/>
        <v>Aderente</v>
      </c>
      <c r="BR710" s="21" t="str">
        <f t="shared" si="57"/>
        <v>*</v>
      </c>
      <c r="BS710" s="21" t="str">
        <f t="shared" si="58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6"/>
        <v>Aderente</v>
      </c>
      <c r="BR711" s="21" t="str">
        <f t="shared" si="57"/>
        <v>*</v>
      </c>
      <c r="BS711" s="21" t="str">
        <f t="shared" si="58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6"/>
        <v>Aderente</v>
      </c>
      <c r="BR712" s="21" t="str">
        <f t="shared" si="57"/>
        <v>*</v>
      </c>
      <c r="BS712" s="21" t="str">
        <f t="shared" si="58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6"/>
        <v>Aderente</v>
      </c>
      <c r="BR713" s="21" t="str">
        <f t="shared" si="57"/>
        <v>*</v>
      </c>
      <c r="BS713" s="21" t="str">
        <f t="shared" si="58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6"/>
        <v>Aderente</v>
      </c>
      <c r="BR714" s="21" t="str">
        <f t="shared" si="57"/>
        <v>*</v>
      </c>
      <c r="BS714" s="21" t="str">
        <f t="shared" si="58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6"/>
        <v>Aderente</v>
      </c>
      <c r="BR715" s="21" t="str">
        <f t="shared" si="57"/>
        <v>*</v>
      </c>
      <c r="BS715" s="21" t="str">
        <f t="shared" si="58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9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60">IF(AND(BR724&lt;1,BS724&lt;1),"Produção e Intervalo",IF(BR724&lt;1,"Intervalo",IF(BS724&lt;1,"Produção","Aderente")))</f>
        <v>Aderente</v>
      </c>
      <c r="BR724" s="21" t="str">
        <f t="shared" ref="BR724:BR787" si="61">IF(OR(B724="",F724=""),"*",AY724/P724)</f>
        <v>*</v>
      </c>
      <c r="BS724" s="21" t="str">
        <f t="shared" ref="BS724:BS787" si="62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0"/>
        <v>Aderente</v>
      </c>
      <c r="BR725" s="21" t="str">
        <f t="shared" si="61"/>
        <v>*</v>
      </c>
      <c r="BS725" s="21" t="str">
        <f t="shared" si="6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0"/>
        <v>Aderente</v>
      </c>
      <c r="BR726" s="21" t="str">
        <f t="shared" si="61"/>
        <v>*</v>
      </c>
      <c r="BS726" s="21" t="str">
        <f t="shared" si="6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0"/>
        <v>Aderente</v>
      </c>
      <c r="BR727" s="21" t="str">
        <f t="shared" si="61"/>
        <v>*</v>
      </c>
      <c r="BS727" s="21" t="str">
        <f t="shared" si="6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0"/>
        <v>Aderente</v>
      </c>
      <c r="BR728" s="21" t="str">
        <f t="shared" si="61"/>
        <v>*</v>
      </c>
      <c r="BS728" s="21" t="str">
        <f t="shared" si="6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0"/>
        <v>Aderente</v>
      </c>
      <c r="BR729" s="21" t="str">
        <f t="shared" si="61"/>
        <v>*</v>
      </c>
      <c r="BS729" s="21" t="str">
        <f t="shared" si="6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0"/>
        <v>Aderente</v>
      </c>
      <c r="BR730" s="21" t="str">
        <f t="shared" si="61"/>
        <v>*</v>
      </c>
      <c r="BS730" s="21" t="str">
        <f t="shared" si="6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0"/>
        <v>Aderente</v>
      </c>
      <c r="BR731" s="21" t="str">
        <f t="shared" si="61"/>
        <v>*</v>
      </c>
      <c r="BS731" s="21" t="str">
        <f t="shared" si="6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0"/>
        <v>Aderente</v>
      </c>
      <c r="BR732" s="21" t="str">
        <f t="shared" si="61"/>
        <v>*</v>
      </c>
      <c r="BS732" s="21" t="str">
        <f t="shared" si="6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0"/>
        <v>Aderente</v>
      </c>
      <c r="BR733" s="21" t="str">
        <f t="shared" si="61"/>
        <v>*</v>
      </c>
      <c r="BS733" s="21" t="str">
        <f t="shared" si="6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0"/>
        <v>Aderente</v>
      </c>
      <c r="BR734" s="21" t="str">
        <f t="shared" si="61"/>
        <v>*</v>
      </c>
      <c r="BS734" s="21" t="str">
        <f t="shared" si="6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0"/>
        <v>Aderente</v>
      </c>
      <c r="BR735" s="21" t="str">
        <f t="shared" si="61"/>
        <v>*</v>
      </c>
      <c r="BS735" s="21" t="str">
        <f t="shared" si="6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0"/>
        <v>Aderente</v>
      </c>
      <c r="BR736" s="21" t="str">
        <f t="shared" si="61"/>
        <v>*</v>
      </c>
      <c r="BS736" s="21" t="str">
        <f t="shared" si="6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0"/>
        <v>Aderente</v>
      </c>
      <c r="BR737" s="21" t="str">
        <f t="shared" si="61"/>
        <v>*</v>
      </c>
      <c r="BS737" s="21" t="str">
        <f t="shared" si="6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0"/>
        <v>Aderente</v>
      </c>
      <c r="BR738" s="21" t="str">
        <f t="shared" si="61"/>
        <v>*</v>
      </c>
      <c r="BS738" s="21" t="str">
        <f t="shared" si="6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0"/>
        <v>Aderente</v>
      </c>
      <c r="BR739" s="21" t="str">
        <f t="shared" si="61"/>
        <v>*</v>
      </c>
      <c r="BS739" s="21" t="str">
        <f t="shared" si="6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0"/>
        <v>Aderente</v>
      </c>
      <c r="BR740" s="21" t="str">
        <f t="shared" si="61"/>
        <v>*</v>
      </c>
      <c r="BS740" s="21" t="str">
        <f t="shared" si="6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0"/>
        <v>Aderente</v>
      </c>
      <c r="BR741" s="21" t="str">
        <f t="shared" si="61"/>
        <v>*</v>
      </c>
      <c r="BS741" s="21" t="str">
        <f t="shared" si="6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0"/>
        <v>Aderente</v>
      </c>
      <c r="BR742" s="21" t="str">
        <f t="shared" si="61"/>
        <v>*</v>
      </c>
      <c r="BS742" s="21" t="str">
        <f t="shared" si="6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0"/>
        <v>Aderente</v>
      </c>
      <c r="BR743" s="21" t="str">
        <f t="shared" si="61"/>
        <v>*</v>
      </c>
      <c r="BS743" s="21" t="str">
        <f t="shared" si="6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0"/>
        <v>Aderente</v>
      </c>
      <c r="BR744" s="21" t="str">
        <f t="shared" si="61"/>
        <v>*</v>
      </c>
      <c r="BS744" s="21" t="str">
        <f t="shared" si="6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0"/>
        <v>Aderente</v>
      </c>
      <c r="BR745" s="21" t="str">
        <f t="shared" si="61"/>
        <v>*</v>
      </c>
      <c r="BS745" s="21" t="str">
        <f t="shared" si="6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9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0"/>
        <v>Aderente</v>
      </c>
      <c r="BR746" s="21" t="str">
        <f t="shared" si="61"/>
        <v>*</v>
      </c>
      <c r="BS746" s="21" t="str">
        <f t="shared" si="6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9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0"/>
        <v>Aderente</v>
      </c>
      <c r="BR747" s="21" t="str">
        <f t="shared" si="61"/>
        <v>*</v>
      </c>
      <c r="BS747" s="21" t="str">
        <f t="shared" si="6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9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0"/>
        <v>Aderente</v>
      </c>
      <c r="BR748" s="21" t="str">
        <f t="shared" si="61"/>
        <v>*</v>
      </c>
      <c r="BS748" s="21" t="str">
        <f t="shared" si="6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9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0"/>
        <v>Aderente</v>
      </c>
      <c r="BR749" s="21" t="str">
        <f t="shared" si="61"/>
        <v>*</v>
      </c>
      <c r="BS749" s="21" t="str">
        <f t="shared" si="6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9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0"/>
        <v>Aderente</v>
      </c>
      <c r="BR750" s="21" t="str">
        <f t="shared" si="61"/>
        <v>*</v>
      </c>
      <c r="BS750" s="21" t="str">
        <f t="shared" si="62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9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0"/>
        <v>Aderente</v>
      </c>
      <c r="BR751" s="21" t="str">
        <f t="shared" si="61"/>
        <v>*</v>
      </c>
      <c r="BS751" s="21" t="str">
        <f t="shared" si="62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9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0"/>
        <v>Aderente</v>
      </c>
      <c r="BR752" s="21" t="str">
        <f t="shared" si="61"/>
        <v>*</v>
      </c>
      <c r="BS752" s="21" t="str">
        <f t="shared" si="62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9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0"/>
        <v>Aderente</v>
      </c>
      <c r="BR753" s="21" t="str">
        <f t="shared" si="61"/>
        <v>*</v>
      </c>
      <c r="BS753" s="21" t="str">
        <f t="shared" si="62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9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0"/>
        <v>Aderente</v>
      </c>
      <c r="BR754" s="21" t="str">
        <f t="shared" si="61"/>
        <v>*</v>
      </c>
      <c r="BS754" s="21" t="str">
        <f t="shared" si="62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9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0"/>
        <v>Aderente</v>
      </c>
      <c r="BR755" s="21" t="str">
        <f t="shared" si="61"/>
        <v>*</v>
      </c>
      <c r="BS755" s="21" t="str">
        <f t="shared" si="62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9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0"/>
        <v>Aderente</v>
      </c>
      <c r="BR756" s="21" t="str">
        <f t="shared" si="61"/>
        <v>*</v>
      </c>
      <c r="BS756" s="21" t="str">
        <f t="shared" si="62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9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0"/>
        <v>Aderente</v>
      </c>
      <c r="BR757" s="21" t="str">
        <f t="shared" si="61"/>
        <v>*</v>
      </c>
      <c r="BS757" s="21" t="str">
        <f t="shared" si="62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9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0"/>
        <v>Aderente</v>
      </c>
      <c r="BR758" s="21" t="str">
        <f t="shared" si="61"/>
        <v>*</v>
      </c>
      <c r="BS758" s="21" t="str">
        <f t="shared" si="62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9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0"/>
        <v>Aderente</v>
      </c>
      <c r="BR759" s="21" t="str">
        <f t="shared" si="61"/>
        <v>*</v>
      </c>
      <c r="BS759" s="21" t="str">
        <f t="shared" si="62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0"/>
        <v>Aderente</v>
      </c>
      <c r="BR760" s="21" t="str">
        <f t="shared" si="61"/>
        <v>*</v>
      </c>
      <c r="BS760" s="21" t="str">
        <f t="shared" si="62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0"/>
        <v>Aderente</v>
      </c>
      <c r="BR761" s="21" t="str">
        <f t="shared" si="61"/>
        <v>*</v>
      </c>
      <c r="BS761" s="21" t="str">
        <f t="shared" si="62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0"/>
        <v>Aderente</v>
      </c>
      <c r="BR762" s="21" t="str">
        <f t="shared" si="61"/>
        <v>*</v>
      </c>
      <c r="BS762" s="21" t="str">
        <f t="shared" si="62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0"/>
        <v>Aderente</v>
      </c>
      <c r="BR763" s="21" t="str">
        <f t="shared" si="61"/>
        <v>*</v>
      </c>
      <c r="BS763" s="21" t="str">
        <f t="shared" si="62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0"/>
        <v>Aderente</v>
      </c>
      <c r="BR764" s="21" t="str">
        <f t="shared" si="61"/>
        <v>*</v>
      </c>
      <c r="BS764" s="21" t="str">
        <f t="shared" si="62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0"/>
        <v>Aderente</v>
      </c>
      <c r="BR765" s="21" t="str">
        <f t="shared" si="61"/>
        <v>*</v>
      </c>
      <c r="BS765" s="21" t="str">
        <f t="shared" si="62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0"/>
        <v>Aderente</v>
      </c>
      <c r="BR766" s="21" t="str">
        <f t="shared" si="61"/>
        <v>*</v>
      </c>
      <c r="BS766" s="21" t="str">
        <f t="shared" si="62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0"/>
        <v>Aderente</v>
      </c>
      <c r="BR767" s="21" t="str">
        <f t="shared" si="61"/>
        <v>*</v>
      </c>
      <c r="BS767" s="21" t="str">
        <f t="shared" si="62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0"/>
        <v>Aderente</v>
      </c>
      <c r="BR768" s="21" t="str">
        <f t="shared" si="61"/>
        <v>*</v>
      </c>
      <c r="BS768" s="21" t="str">
        <f t="shared" si="62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0"/>
        <v>Aderente</v>
      </c>
      <c r="BR769" s="21" t="str">
        <f t="shared" si="61"/>
        <v>*</v>
      </c>
      <c r="BS769" s="21" t="str">
        <f t="shared" si="62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0"/>
        <v>Aderente</v>
      </c>
      <c r="BR770" s="21" t="str">
        <f t="shared" si="61"/>
        <v>*</v>
      </c>
      <c r="BS770" s="21" t="str">
        <f t="shared" si="62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0"/>
        <v>Aderente</v>
      </c>
      <c r="BR771" s="21" t="str">
        <f t="shared" si="61"/>
        <v>*</v>
      </c>
      <c r="BS771" s="21" t="str">
        <f t="shared" si="62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0"/>
        <v>Aderente</v>
      </c>
      <c r="BR772" s="21" t="str">
        <f t="shared" si="61"/>
        <v>*</v>
      </c>
      <c r="BS772" s="21" t="str">
        <f t="shared" si="62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0"/>
        <v>Aderente</v>
      </c>
      <c r="BR773" s="21" t="str">
        <f t="shared" si="61"/>
        <v>*</v>
      </c>
      <c r="BS773" s="21" t="str">
        <f t="shared" si="62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0"/>
        <v>Aderente</v>
      </c>
      <c r="BR774" s="21" t="str">
        <f t="shared" si="61"/>
        <v>*</v>
      </c>
      <c r="BS774" s="21" t="str">
        <f t="shared" si="62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0"/>
        <v>Aderente</v>
      </c>
      <c r="BR775" s="21" t="str">
        <f t="shared" si="61"/>
        <v>*</v>
      </c>
      <c r="BS775" s="21" t="str">
        <f t="shared" si="62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0"/>
        <v>Aderente</v>
      </c>
      <c r="BR776" s="21" t="str">
        <f t="shared" si="61"/>
        <v>*</v>
      </c>
      <c r="BS776" s="21" t="str">
        <f t="shared" si="62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0"/>
        <v>Aderente</v>
      </c>
      <c r="BR777" s="21" t="str">
        <f t="shared" si="61"/>
        <v>*</v>
      </c>
      <c r="BS777" s="21" t="str">
        <f t="shared" si="62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0"/>
        <v>Aderente</v>
      </c>
      <c r="BR778" s="21" t="str">
        <f t="shared" si="61"/>
        <v>*</v>
      </c>
      <c r="BS778" s="21" t="str">
        <f t="shared" si="62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0"/>
        <v>Aderente</v>
      </c>
      <c r="BR779" s="21" t="str">
        <f t="shared" si="61"/>
        <v>*</v>
      </c>
      <c r="BS779" s="21" t="str">
        <f t="shared" si="62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3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21" t="str">
        <f t="shared" si="61"/>
        <v>*</v>
      </c>
      <c r="BS787" s="21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4">IF(AND(BR788&lt;1,BS788&lt;1),"Produção e Intervalo",IF(BR788&lt;1,"Intervalo",IF(BS788&lt;1,"Produção","Aderente")))</f>
        <v>Aderente</v>
      </c>
      <c r="BR788" s="21" t="str">
        <f t="shared" ref="BR788:BR809" si="65">IF(OR(B788="",F788=""),"*",AY788/P788)</f>
        <v>*</v>
      </c>
      <c r="BS788" s="21" t="str">
        <f t="shared" ref="BS788:BS809" si="66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4"/>
        <v>Aderente</v>
      </c>
      <c r="BR789" s="21" t="str">
        <f t="shared" si="65"/>
        <v>*</v>
      </c>
      <c r="BS789" s="21" t="str">
        <f t="shared" si="6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4"/>
        <v>Aderente</v>
      </c>
      <c r="BR790" s="21" t="str">
        <f t="shared" si="65"/>
        <v>*</v>
      </c>
      <c r="BS790" s="21" t="str">
        <f t="shared" si="6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4"/>
        <v>Aderente</v>
      </c>
      <c r="BR791" s="21" t="str">
        <f t="shared" si="65"/>
        <v>*</v>
      </c>
      <c r="BS791" s="21" t="str">
        <f t="shared" si="6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4"/>
        <v>Aderente</v>
      </c>
      <c r="BR792" s="50" t="str">
        <f t="shared" si="65"/>
        <v>*</v>
      </c>
      <c r="BS792" s="50" t="str">
        <f t="shared" si="6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4"/>
        <v>Aderente</v>
      </c>
      <c r="BR793" s="50" t="str">
        <f t="shared" si="65"/>
        <v>*</v>
      </c>
      <c r="BS793" s="50" t="str">
        <f t="shared" si="6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4"/>
        <v>Aderente</v>
      </c>
      <c r="BR794" s="50" t="str">
        <f t="shared" si="65"/>
        <v>*</v>
      </c>
      <c r="BS794" s="50" t="str">
        <f t="shared" si="6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4"/>
        <v>Aderente</v>
      </c>
      <c r="BR795" s="50" t="str">
        <f t="shared" si="65"/>
        <v>*</v>
      </c>
      <c r="BS795" s="50" t="str">
        <f t="shared" si="66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4"/>
        <v>Aderente</v>
      </c>
      <c r="BR796" s="50" t="str">
        <f t="shared" si="65"/>
        <v>*</v>
      </c>
      <c r="BS796" s="50" t="str">
        <f t="shared" si="66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4"/>
        <v>Aderente</v>
      </c>
      <c r="BR797" s="50" t="str">
        <f t="shared" si="65"/>
        <v>*</v>
      </c>
      <c r="BS797" s="50" t="str">
        <f t="shared" si="66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4"/>
        <v>Aderente</v>
      </c>
      <c r="BR798" s="50" t="str">
        <f t="shared" si="65"/>
        <v>*</v>
      </c>
      <c r="BS798" s="50" t="str">
        <f t="shared" si="66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4"/>
        <v>Aderente</v>
      </c>
      <c r="BR799" s="50" t="str">
        <f t="shared" si="65"/>
        <v>*</v>
      </c>
      <c r="BS799" s="50" t="str">
        <f t="shared" si="66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4"/>
        <v>Aderente</v>
      </c>
      <c r="BR800" s="50" t="str">
        <f t="shared" si="65"/>
        <v>*</v>
      </c>
      <c r="BS800" s="50" t="str">
        <f t="shared" si="66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4"/>
        <v>Aderente</v>
      </c>
      <c r="BR801" s="50" t="str">
        <f t="shared" si="65"/>
        <v>*</v>
      </c>
      <c r="BS801" s="50" t="str">
        <f t="shared" si="66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4"/>
        <v>Aderente</v>
      </c>
      <c r="BR802" s="50" t="str">
        <f t="shared" si="65"/>
        <v>*</v>
      </c>
      <c r="BS802" s="50" t="str">
        <f t="shared" si="66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4"/>
        <v>Aderente</v>
      </c>
      <c r="BR803" s="50" t="str">
        <f t="shared" si="65"/>
        <v>*</v>
      </c>
      <c r="BS803" s="50" t="str">
        <f t="shared" si="66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4"/>
        <v>Aderente</v>
      </c>
      <c r="BR804" s="50" t="str">
        <f t="shared" si="65"/>
        <v>*</v>
      </c>
      <c r="BS804" s="50" t="str">
        <f t="shared" si="66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4"/>
        <v>Aderente</v>
      </c>
      <c r="BR805" s="50" t="str">
        <f t="shared" si="65"/>
        <v>*</v>
      </c>
      <c r="BS805" s="50" t="str">
        <f t="shared" si="66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4"/>
        <v>Aderente</v>
      </c>
      <c r="BR806" s="50" t="str">
        <f t="shared" si="65"/>
        <v>*</v>
      </c>
      <c r="BS806" s="50" t="str">
        <f t="shared" si="66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4"/>
        <v>Aderente</v>
      </c>
      <c r="BR807" s="50" t="str">
        <f t="shared" si="65"/>
        <v>*</v>
      </c>
      <c r="BS807" s="50" t="str">
        <f t="shared" si="66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4"/>
        <v>Aderente</v>
      </c>
      <c r="BR808" s="50" t="str">
        <f t="shared" si="65"/>
        <v>*</v>
      </c>
      <c r="BS808" s="50" t="str">
        <f t="shared" si="66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3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4"/>
        <v>Aderente</v>
      </c>
      <c r="BR809" s="205" t="str">
        <f t="shared" si="65"/>
        <v>*</v>
      </c>
      <c r="BS809" s="205" t="str">
        <f t="shared" si="66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75 AA114 AA112 AA110 AA135:AA138 AA180 AA187 AA197 AA212 AA240 AA57:AA59" name="Range1_1_7_1_1"/>
    <protectedRange sqref="AB48:AE49 AB75:AE75 AB114 AD106 AD119 AB112:AE112 AB110 AD114:AE114 AB135 AB138 AD138:AE138 AB136:AE137 AB180 AD180:AE180 AB187 AD187:AE187 AB197 AD197:AE197 AB212 AD212:AE212 AB240 AD240:AE240 AB57:AE59" name="Range1_1_7_34_2"/>
    <protectedRange sqref="AF48:AF49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6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82" operator="equal">
      <formula>"NÃO"</formula>
    </cfRule>
    <cfRule type="cellIs" dxfId="235" priority="383" operator="equal">
      <formula>"SIM"</formula>
    </cfRule>
  </conditionalFormatting>
  <conditionalFormatting sqref="AZ331:AZ789 AZ6:AZ329">
    <cfRule type="expression" dxfId="234" priority="42838">
      <formula>#REF!=1</formula>
    </cfRule>
  </conditionalFormatting>
  <conditionalFormatting sqref="BF65 V65 U66:U791 U6:U64 BE6:BE809 AY6:AY809">
    <cfRule type="cellIs" dxfId="233" priority="42822" operator="equal">
      <formula>"ERRO"</formula>
    </cfRule>
  </conditionalFormatting>
  <conditionalFormatting sqref="BQ166:BQ793 BQ6:BQ164">
    <cfRule type="cellIs" dxfId="232" priority="42817" operator="equal">
      <formula>"Produção e Intervalo"</formula>
    </cfRule>
    <cfRule type="cellIs" dxfId="231" priority="42818" operator="equal">
      <formula>"Aderente"</formula>
    </cfRule>
    <cfRule type="cellIs" dxfId="230" priority="42819" operator="equal">
      <formula>"Intervalo"</formula>
    </cfRule>
    <cfRule type="cellIs" dxfId="229" priority="42820" operator="equal">
      <formula>"Produção"</formula>
    </cfRule>
    <cfRule type="cellIs" dxfId="228" priority="42821" operator="equal">
      <formula>"ERRO"</formula>
    </cfRule>
  </conditionalFormatting>
  <conditionalFormatting sqref="BR6:BS809">
    <cfRule type="cellIs" dxfId="227" priority="42799" operator="equal">
      <formula>"*"</formula>
    </cfRule>
    <cfRule type="cellIs" dxfId="226" priority="42800" operator="greaterThanOrEqual">
      <formula>1</formula>
    </cfRule>
    <cfRule type="cellIs" dxfId="225" priority="42801" operator="lessThan">
      <formula>1</formula>
    </cfRule>
  </conditionalFormatting>
  <conditionalFormatting sqref="BH792 BH415:BH789 BH6:BH27 BH28:BI34 BH35:BH412">
    <cfRule type="iconSet" priority="44622">
      <iconSet showValue="0">
        <cfvo type="percent" val="0"/>
        <cfvo type="num" val="1"/>
        <cfvo type="num" val="1" gte="0"/>
      </iconSet>
    </cfRule>
    <cfRule type="iconSet" priority="446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81:BK809 BK40:BK70 BK72:BK7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9">
      <formula>#REF!=1</formula>
    </cfRule>
  </conditionalFormatting>
  <conditionalFormatting sqref="BP11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 BK81:BK83 BK72:BK79">
    <cfRule type="iconSet" priority="44654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1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20" operator="equal">
      <formula>"OPORTUNIDADE"</formula>
    </cfRule>
  </conditionalFormatting>
  <conditionalFormatting sqref="Z196">
    <cfRule type="cellIs" dxfId="222" priority="218" operator="equal">
      <formula>"NÃO"</formula>
    </cfRule>
    <cfRule type="cellIs" dxfId="221" priority="219" operator="equal">
      <formula>"SIM"</formula>
    </cfRule>
  </conditionalFormatting>
  <conditionalFormatting sqref="Z198">
    <cfRule type="cellIs" dxfId="220" priority="217" operator="equal">
      <formula>"OPORTUNIDADE"</formula>
    </cfRule>
  </conditionalFormatting>
  <conditionalFormatting sqref="Z198">
    <cfRule type="cellIs" dxfId="219" priority="215" operator="equal">
      <formula>"NÃO"</formula>
    </cfRule>
    <cfRule type="cellIs" dxfId="218" priority="216" operator="equal">
      <formula>"SIM"</formula>
    </cfRule>
  </conditionalFormatting>
  <conditionalFormatting sqref="BP18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10" operator="equal">
      <formula>"OPORTUNIDADE"</formula>
    </cfRule>
  </conditionalFormatting>
  <conditionalFormatting sqref="Y196">
    <cfRule type="cellIs" dxfId="216" priority="208" operator="equal">
      <formula>"NÃO"</formula>
    </cfRule>
    <cfRule type="cellIs" dxfId="215" priority="209" operator="equal">
      <formula>"SIM"</formula>
    </cfRule>
  </conditionalFormatting>
  <conditionalFormatting sqref="Y198">
    <cfRule type="cellIs" dxfId="214" priority="207" operator="equal">
      <formula>"OPORTUNIDADE"</formula>
    </cfRule>
  </conditionalFormatting>
  <conditionalFormatting sqref="Y198">
    <cfRule type="cellIs" dxfId="213" priority="205" operator="equal">
      <formula>"NÃO"</formula>
    </cfRule>
    <cfRule type="cellIs" dxfId="212" priority="206" operator="equal">
      <formula>"SIM"</formula>
    </cfRule>
  </conditionalFormatting>
  <conditionalFormatting sqref="BP18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6" operator="equal">
      <formula>"OPORTUNIDADE"</formula>
    </cfRule>
  </conditionalFormatting>
  <conditionalFormatting sqref="Z215">
    <cfRule type="cellIs" dxfId="210" priority="154" operator="equal">
      <formula>"NÃO"</formula>
    </cfRule>
    <cfRule type="cellIs" dxfId="209" priority="155" operator="equal">
      <formula>"SIM"</formula>
    </cfRule>
  </conditionalFormatting>
  <conditionalFormatting sqref="Y215:Y219">
    <cfRule type="cellIs" dxfId="208" priority="153" operator="equal">
      <formula>"OPORTUNIDADE"</formula>
    </cfRule>
  </conditionalFormatting>
  <conditionalFormatting sqref="Y215:Y219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Y213">
    <cfRule type="cellIs" dxfId="205" priority="150" operator="equal">
      <formula>"OPORTUNIDADE"</formula>
    </cfRule>
  </conditionalFormatting>
  <conditionalFormatting sqref="Y213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Y212">
    <cfRule type="cellIs" dxfId="202" priority="147" operator="equal">
      <formula>"OPORTUNIDADE"</formula>
    </cfRule>
  </conditionalFormatting>
  <conditionalFormatting sqref="Y212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211">
    <cfRule type="cellIs" dxfId="199" priority="144" operator="equal">
      <formula>"OPORTUNIDADE"</formula>
    </cfRule>
  </conditionalFormatting>
  <conditionalFormatting sqref="Y211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Y210">
    <cfRule type="cellIs" dxfId="196" priority="141" operator="equal">
      <formula>"OPORTUNIDADE"</formula>
    </cfRule>
  </conditionalFormatting>
  <conditionalFormatting sqref="Y210">
    <cfRule type="cellIs" dxfId="195" priority="139" operator="equal">
      <formula>"NÃO"</formula>
    </cfRule>
    <cfRule type="cellIs" dxfId="194" priority="140" operator="equal">
      <formula>"SIM"</formula>
    </cfRule>
  </conditionalFormatting>
  <conditionalFormatting sqref="Y209">
    <cfRule type="cellIs" dxfId="193" priority="138" operator="equal">
      <formula>"OPORTUNIDADE"</formula>
    </cfRule>
  </conditionalFormatting>
  <conditionalFormatting sqref="Y209">
    <cfRule type="cellIs" dxfId="192" priority="136" operator="equal">
      <formula>"NÃO"</formula>
    </cfRule>
    <cfRule type="cellIs" dxfId="191" priority="137" operator="equal">
      <formula>"SIM"</formula>
    </cfRule>
  </conditionalFormatting>
  <conditionalFormatting sqref="Y208">
    <cfRule type="cellIs" dxfId="190" priority="135" operator="equal">
      <formula>"OPORTUNIDADE"</formula>
    </cfRule>
  </conditionalFormatting>
  <conditionalFormatting sqref="Y208">
    <cfRule type="cellIs" dxfId="189" priority="133" operator="equal">
      <formula>"NÃO"</formula>
    </cfRule>
    <cfRule type="cellIs" dxfId="188" priority="134" operator="equal">
      <formula>"SIM"</formula>
    </cfRule>
  </conditionalFormatting>
  <conditionalFormatting sqref="BQ165">
    <cfRule type="cellIs" dxfId="187" priority="128" operator="equal">
      <formula>"Produção e Intervalo"</formula>
    </cfRule>
    <cfRule type="cellIs" dxfId="186" priority="129" operator="equal">
      <formula>"Aderente"</formula>
    </cfRule>
    <cfRule type="cellIs" dxfId="185" priority="130" operator="equal">
      <formula>"Intervalo"</formula>
    </cfRule>
    <cfRule type="cellIs" dxfId="184" priority="131" operator="equal">
      <formula>"Produção"</formula>
    </cfRule>
    <cfRule type="cellIs" dxfId="183" priority="132" operator="equal">
      <formula>"ERRO"</formula>
    </cfRule>
  </conditionalFormatting>
  <conditionalFormatting sqref="BJ174:BK17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21" operator="equal">
      <formula>"OPORTUNIDADE"</formula>
    </cfRule>
  </conditionalFormatting>
  <conditionalFormatting sqref="Y226">
    <cfRule type="cellIs" dxfId="181" priority="119" operator="equal">
      <formula>"NÃO"</formula>
    </cfRule>
    <cfRule type="cellIs" dxfId="180" priority="120" operator="equal">
      <formula>"SIM"</formula>
    </cfRule>
  </conditionalFormatting>
  <conditionalFormatting sqref="Y234">
    <cfRule type="cellIs" dxfId="179" priority="115" operator="equal">
      <formula>"OPORTUNIDADE"</formula>
    </cfRule>
  </conditionalFormatting>
  <conditionalFormatting sqref="Y234">
    <cfRule type="cellIs" dxfId="178" priority="113" operator="equal">
      <formula>"NÃO"</formula>
    </cfRule>
    <cfRule type="cellIs" dxfId="177" priority="114" operator="equal">
      <formula>"SIM"</formula>
    </cfRule>
  </conditionalFormatting>
  <conditionalFormatting sqref="BP21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6" operator="equal">
      <formula>"OPORTUNIDADE"</formula>
    </cfRule>
  </conditionalFormatting>
  <conditionalFormatting sqref="Y246:Z246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BP22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9" operator="equal">
      <formula>"OPORTUNIDADE"</formula>
    </cfRule>
  </conditionalFormatting>
  <conditionalFormatting sqref="Z243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BK2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8" operator="equal">
      <formula>"OPORTUNIDADE"</formula>
    </cfRule>
  </conditionalFormatting>
  <conditionalFormatting sqref="Y6:Z25">
    <cfRule type="cellIs" dxfId="169" priority="36" operator="equal">
      <formula>"NÃO"</formula>
    </cfRule>
    <cfRule type="cellIs" dxfId="168" priority="37" operator="equal">
      <formula>"SIM"</formula>
    </cfRule>
  </conditionalFormatting>
  <conditionalFormatting sqref="Z18">
    <cfRule type="cellIs" dxfId="167" priority="35" operator="equal">
      <formula>"OPORTUNIDADE"</formula>
    </cfRule>
  </conditionalFormatting>
  <conditionalFormatting sqref="Z18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18">
    <cfRule type="cellIs" dxfId="164" priority="32" operator="equal">
      <formula>"OPORTUNIDADE"</formula>
    </cfRule>
  </conditionalFormatting>
  <conditionalFormatting sqref="Y18">
    <cfRule type="cellIs" dxfId="163" priority="30" operator="equal">
      <formula>"NÃO"</formula>
    </cfRule>
    <cfRule type="cellIs" dxfId="162" priority="31" operator="equal">
      <formula>"SIM"</formula>
    </cfRule>
  </conditionalFormatting>
  <conditionalFormatting sqref="Z23">
    <cfRule type="cellIs" dxfId="161" priority="29" operator="equal">
      <formula>"OPORTUNIDADE"</formula>
    </cfRule>
  </conditionalFormatting>
  <conditionalFormatting sqref="Z23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Y23">
    <cfRule type="cellIs" dxfId="158" priority="26" operator="equal">
      <formula>"OPORTUNIDADE"</formula>
    </cfRule>
  </conditionalFormatting>
  <conditionalFormatting sqref="Y23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N58:BO69 BM6:BM789" xr:uid="{43038F51-D716-4A3D-AE73-47E9D552920F}">
      <formula1>IMPCAUSADOR</formula1>
    </dataValidation>
    <dataValidation type="list" allowBlank="1" showInputMessage="1" showErrorMessage="1" sqref="BN36 BN415:BN789 BN28:BN33 BN24:BN25 BN792 BN53:BN57 BN39:BN51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70:BN95" xr:uid="{D13F36DC-1AD9-4A81-ADED-C50D8B2BAEEC}">
      <formula1>INDIRECT(SUBSTITUTE(BM6," ",""))</formula1>
    </dataValidation>
    <dataValidation type="list" allowBlank="1" showInputMessage="1" showErrorMessage="1" sqref="BO36 BO415:BO795 BO39:BO51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70:BO95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4:D104 D6:D6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1112</v>
      </c>
      <c r="Q1" s="289"/>
      <c r="R1" s="123"/>
      <c r="T1" s="93"/>
      <c r="U1" s="290" t="s">
        <v>1271</v>
      </c>
      <c r="V1" s="290"/>
      <c r="W1" s="290"/>
    </row>
    <row r="2" spans="1:23" s="91" customFormat="1">
      <c r="A2" s="94" t="s">
        <v>1272</v>
      </c>
      <c r="B2" s="94" t="s">
        <v>1273</v>
      </c>
      <c r="C2" s="94" t="s">
        <v>511</v>
      </c>
      <c r="D2" s="95" t="s">
        <v>1064</v>
      </c>
      <c r="E2" s="95" t="s">
        <v>1065</v>
      </c>
      <c r="F2" s="95" t="s">
        <v>1274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1275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1276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O3008" sqref="O3008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1" t="s">
        <v>1277</v>
      </c>
      <c r="D5" s="292"/>
      <c r="E5" s="292"/>
      <c r="F5" s="292"/>
      <c r="G5" s="292"/>
      <c r="H5" s="292"/>
      <c r="I5" s="292"/>
      <c r="J5" s="293"/>
      <c r="K5" s="294" t="s">
        <v>1278</v>
      </c>
      <c r="L5" s="295"/>
      <c r="M5" s="295"/>
      <c r="N5" s="295"/>
      <c r="O5" s="296" t="s">
        <v>1279</v>
      </c>
      <c r="P5" s="297"/>
    </row>
    <row r="6" spans="1:16" s="81" customFormat="1" ht="15" customHeight="1">
      <c r="A6" s="73" t="s">
        <v>1274</v>
      </c>
      <c r="B6" s="82" t="s">
        <v>1273</v>
      </c>
      <c r="C6" s="83" t="s">
        <v>1064</v>
      </c>
      <c r="D6" s="84" t="s">
        <v>1065</v>
      </c>
      <c r="E6" s="83" t="s">
        <v>1280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1281</v>
      </c>
      <c r="M6" s="87" t="s">
        <v>710</v>
      </c>
      <c r="N6" s="88" t="s">
        <v>1059</v>
      </c>
      <c r="O6" s="204" t="s">
        <v>1102</v>
      </c>
      <c r="P6" s="149" t="s">
        <v>1282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08:42/Realizando descarga de dormentes entre ZSF-TMI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>Turma pronta 07:00/Sem oportunidade pela manhã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09:30/Em inspeção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1</v>
      </c>
      <c r="P73" s="182" t="str">
        <f>IF($A$2=1,IF(SP_NORTE!BJ72="","*",SP_NORTE!BJ72),IF(SP_NORTE!BK72="","*",SP_NORTE!BK72))</f>
        <v>Macro 1 09:48/Lic 10:08/Aguardando conf. lic.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0</v>
      </c>
      <c r="P74" s="182" t="str">
        <f>IF($A$2=1,IF(SP_NORTE!BJ73="","*",SP_NORTE!BJ73),IF(SP_NORTE!BK73="","*",SP_NORTE!BK73))</f>
        <v>Macro 1 08:14/Sem oportunidade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2</v>
      </c>
      <c r="P75" s="182" t="str">
        <f>IF($A$2=1,IF(SP_NORTE!BJ74="","*",SP_NORTE!BJ74),IF(SP_NORTE!BK74="","*",SP_NORTE!BK74))</f>
        <v>Macro 1 08:38/Maquinista no local 11:30/Lic.12:58/Em deslocamento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2</v>
      </c>
      <c r="P78" s="182" t="str">
        <f>IF($A$2=1,IF(SP_NORTE!BJ77="","*",SP_NORTE!BJ77),IF(SP_NORTE!BK77="","*",SP_NORTE!BK77))</f>
        <v>Turma pronta 09h/ Intervalo aberto das 09:30 - 12:30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0</v>
      </c>
      <c r="P79" s="182" t="str">
        <f>IF($A$2=1,IF(SP_NORTE!BJ78="","*",SP_NORTE!BJ78),IF(SP_NORTE!BK78="","*",SP_NORTE!BK78))</f>
        <v>Turma pronta 09h/ Intervalo aberto das 09:30 - 12:30/Informou temperatura alta para execução de solda 09:31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1</v>
      </c>
      <c r="P80" s="182" t="str">
        <f>IF($A$2=1,IF(SP_NORTE!BJ79="","*",SP_NORTE!BJ79),IF(SP_NORTE!BK79="","*",SP_NORTE!BK79))</f>
        <v>Prev. equipe em ZSK 12h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0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0</v>
      </c>
      <c r="P82" s="182" t="str">
        <f>IF($A$2=1,IF(SP_NORTE!BJ81="","*",SP_NORTE!BJ81),IF(SP_NORTE!BK81="","*",SP_NORTE!BK81))</f>
        <v xml:space="preserve">Turma pronta 07:00/Sem oportunidade 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1283</v>
      </c>
      <c r="C2" s="134" t="s">
        <v>1049</v>
      </c>
      <c r="D2" s="83" t="s">
        <v>1051</v>
      </c>
      <c r="E2" s="83" t="s">
        <v>1284</v>
      </c>
      <c r="F2" s="111" t="s">
        <v>1285</v>
      </c>
      <c r="G2" s="83" t="s">
        <v>1286</v>
      </c>
      <c r="H2" s="83" t="s">
        <v>1287</v>
      </c>
      <c r="I2" s="83" t="s">
        <v>1288</v>
      </c>
      <c r="J2" s="83" t="s">
        <v>1289</v>
      </c>
      <c r="K2" s="85" t="s">
        <v>1290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2025-11-05T16:02:58Z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