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806" documentId="120_S{118792C3-22EF-5104-A093-F22BFE3913F3}" xr6:coauthVersionLast="47" xr6:coauthVersionMax="47" xr10:uidLastSave="{6CAA7041-70DA-4C5F-8470-42916070A0F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99" i="1" l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795" i="10" l="1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<sst xmlns="http://schemas.openxmlformats.org/spreadsheetml/2006/main" count="4764" uniqueCount="1229">
  <si>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</si>
  <si>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</si>
  <si>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</si>
  <si>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</si>
  <si>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</si>
  <si>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</si>
  <si>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</si>
  <si>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</si>
  <si>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</si>
  <si>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</si>
  <si>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</si>
  <si>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</si>
  <si>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</si>
  <si>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</si>
  <si>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</si>
  <si>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</si>
  <si>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</si>
  <si>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</si>
  <si>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</si>
  <si>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</si>
  <si>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</si>
  <si>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</si>
  <si>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</si>
  <si>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</si>
  <si>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</si>
  <si>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</si>
  <si>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</si>
  <si>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</si>
  <si>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</si>
  <si>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</si>
  <si>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</si>
  <si>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</si>
  <si>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</si>
  <si>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</si>
  <si>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</si>
  <si>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</si>
  <si>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</si>
  <si>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</si>
  <si>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</si>
  <si>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</si>
  <si>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</si>
  <si>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</si>
  <si>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</si>
  <si>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</si>
  <si>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</si>
  <si>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</si>
  <si>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</si>
  <si>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</si>
  <si>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</si>
  <si>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</si>
  <si>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</si>
  <si>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</si>
  <si>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</si>
  <si>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</si>
  <si>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</si>
  <si>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</si>
  <si>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</si>
  <si>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</si>
  <si>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</si>
  <si>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</si>
  <si>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</si>
  <si>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</si>
  <si>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</si>
  <si>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</si>
  <si>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</si>
  <si>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</si>
  <si>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</si>
  <si>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</si>
  <si>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</si>
  <si>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</si>
  <si>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</si>
  <si>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</si>
  <si>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</si>
  <si>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</si>
  <si>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</si>
  <si>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</si>
  <si>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</si>
  <si>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</si>
  <si>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</si>
  <si>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</si>
  <si>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</si>
  <si>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</si>
  <si>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</si>
  <si>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</si>
  <si>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</si>
  <si>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</si>
  <si>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</si>
  <si>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</si>
  <si>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</si>
  <si>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</si>
  <si>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</si>
  <si>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</si>
  <si>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</si>
  <si>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</si>
  <si>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</si>
  <si>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</si>
  <si>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</si>
  <si>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</si>
  <si>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</si>
  <si>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</si>
  <si>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</si>
  <si>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</si>
  <si>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</si>
  <si>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</si>
  <si>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</si>
  <si>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</si>
  <si>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</si>
  <si>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</si>
  <si>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</si>
  <si>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</si>
  <si>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</si>
  <si>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</si>
  <si>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</si>
  <si>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</si>
  <si>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</si>
  <si>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</si>
  <si>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</si>
  <si>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</si>
  <si>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</si>
  <si>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</si>
  <si>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</si>
  <si>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</si>
  <si>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</si>
  <si>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</si>
  <si>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</si>
  <si>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</si>
  <si>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</si>
  <si>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</si>
  <si>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</si>
  <si>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</si>
  <si>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</si>
  <si>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</si>
  <si>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</si>
  <si>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</si>
  <si>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</si>
  <si>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</si>
  <si>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</si>
  <si>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</si>
  <si>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</si>
  <si>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</si>
  <si>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</si>
  <si>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</si>
  <si>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</si>
  <si>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</si>
  <si>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</si>
  <si>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</si>
  <si>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</si>
  <si>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</si>
  <si>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</si>
  <si>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</si>
  <si>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</si>
  <si>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</si>
  <si>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</si>
  <si>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</si>
  <si>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</si>
  <si>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</si>
  <si>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</si>
  <si>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</si>
  <si>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</si>
  <si>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</si>
  <si>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</si>
  <si>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</si>
  <si>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</si>
  <si>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</si>
  <si>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</si>
  <si>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</si>
  <si>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</si>
  <si>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</si>
  <si>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</si>
  <si>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</si>
  <si>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</si>
  <si>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</si>
  <si>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</si>
  <si>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</si>
  <si>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</si>
  <si>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</si>
  <si>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</si>
  <si>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</si>
  <si>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</si>
  <si>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</si>
  <si>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</si>
  <si>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</si>
  <si>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</si>
  <si>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</si>
  <si>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</si>
  <si>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</si>
  <si>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</si>
  <si>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</si>
  <si>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</si>
  <si>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</si>
  <si>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</si>
  <si>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</si>
  <si>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</si>
  <si>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</si>
  <si>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</si>
  <si>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</si>
  <si>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</si>
  <si>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</si>
  <si>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</si>
  <si>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</si>
  <si>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</si>
  <si>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</si>
  <si>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</si>
  <si>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</si>
  <si>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</si>
  <si>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</si>
  <si>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</si>
  <si>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</si>
  <si>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</si>
  <si>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</si>
  <si>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</si>
  <si>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</si>
  <si>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</si>
  <si>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</si>
  <si>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</si>
  <si>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</si>
  <si>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</si>
  <si>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</si>
  <si>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</si>
  <si>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</si>
  <si>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</si>
  <si>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</si>
  <si>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</si>
  <si>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</si>
  <si>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</si>
  <si>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</si>
  <si>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</si>
  <si>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</si>
  <si>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</si>
  <si>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</si>
  <si>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</si>
  <si>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</si>
  <si>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</si>
  <si>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</si>
  <si>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</si>
  <si>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</si>
  <si>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</si>
  <si>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</si>
  <si>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</si>
  <si>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</si>
  <si>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</si>
  <si>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</si>
  <si>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</si>
  <si>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</si>
  <si>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</si>
  <si>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</si>
  <si>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</si>
  <si>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</si>
  <si>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</si>
  <si>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</si>
  <si>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</si>
  <si>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</si>
  <si>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</si>
  <si>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</si>
  <si>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</si>
  <si>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</si>
  <si>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</si>
  <si>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</si>
  <si>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</si>
  <si>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</si>
  <si>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</si>
  <si>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</si>
  <si>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</si>
  <si>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</si>
  <si>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</si>
  <si>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</si>
  <si>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</si>
  <si>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</si>
  <si>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</si>
  <si>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</si>
  <si>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</si>
  <si>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</si>
  <si>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</si>
  <si>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</si>
  <si>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</si>
  <si>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</si>
  <si>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</si>
  <si>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</si>
  <si>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</si>
  <si>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</si>
  <si>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</si>
  <si>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</si>
  <si>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</si>
  <si>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</si>
  <si>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</si>
  <si>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</si>
  <si>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</si>
  <si>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</si>
  <si>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</si>
  <si>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</si>
  <si>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</si>
  <si>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</si>
  <si>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</si>
  <si>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</si>
  <si>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</si>
  <si>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</si>
  <si>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</si>
  <si>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</si>
  <si>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</si>
  <si>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</si>
  <si>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</si>
  <si>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</si>
  <si>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</si>
  <si>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</si>
  <si>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</si>
  <si>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</si>
  <si>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</si>
  <si>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</si>
  <si>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</si>
  <si>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</si>
  <si>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</si>
  <si>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</si>
  <si>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</si>
  <si>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</si>
  <si>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</si>
  <si>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</si>
  <si>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</si>
  <si>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</si>
  <si>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</si>
  <si>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</si>
  <si>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</si>
  <si>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</si>
  <si>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</si>
  <si>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</si>
  <si>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</si>
  <si>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</si>
  <si>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</si>
  <si>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</si>
  <si>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</si>
  <si>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</si>
  <si>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</si>
  <si>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</si>
  <si>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</si>
  <si>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</si>
  <si>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</si>
  <si>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</si>
  <si>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</si>
  <si>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</si>
  <si>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</si>
  <si>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</si>
  <si>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</si>
  <si>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</si>
  <si>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</si>
  <si>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</si>
  <si>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</si>
  <si>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</si>
  <si>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</si>
  <si>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</si>
  <si>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</si>
  <si>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</si>
  <si>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</si>
  <si>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</si>
  <si>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</si>
  <si>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</si>
  <si>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</si>
  <si>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</si>
  <si>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</si>
  <si>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</si>
  <si>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</si>
  <si>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</si>
  <si>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</si>
  <si>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</si>
  <si>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</si>
  <si>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</si>
  <si>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</si>
  <si>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</si>
  <si>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</si>
  <si>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</si>
  <si>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</si>
  <si>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</si>
  <si>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</si>
  <si>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</si>
  <si>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</si>
  <si>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</si>
  <si>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</si>
  <si>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</si>
  <si>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</si>
  <si>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</si>
  <si>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</si>
  <si>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</si>
  <si>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</si>
  <si>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</si>
  <si>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</si>
  <si>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</si>
  <si>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</si>
  <si>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</si>
  <si>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</si>
  <si>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</si>
  <si>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</si>
  <si>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</si>
  <si>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</si>
  <si>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</si>
  <si>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</si>
  <si>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</si>
  <si>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</si>
  <si>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</si>
  <si>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</si>
  <si>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</si>
  <si>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</si>
  <si>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</si>
  <si>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</si>
  <si>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</si>
  <si>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</si>
  <si>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</si>
  <si>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</si>
  <si>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</si>
  <si>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</si>
  <si>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</si>
  <si>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</si>
  <si>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</si>
  <si>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</si>
  <si>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</si>
  <si>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</si>
  <si>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</si>
  <si>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</si>
  <si>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</si>
  <si>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</si>
  <si>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</si>
  <si>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</si>
  <si>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</si>
  <si>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</si>
  <si>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</si>
  <si>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</si>
  <si>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</si>
  <si>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</si>
  <si>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</si>
  <si>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</si>
  <si>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</si>
  <si>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</si>
  <si>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</si>
  <si>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</si>
  <si>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</si>
  <si>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</si>
  <si>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</si>
  <si>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</si>
  <si>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</si>
  <si>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</si>
  <si>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</si>
  <si>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</si>
  <si>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</si>
  <si>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</si>
  <si>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</si>
  <si>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</si>
  <si>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</si>
  <si>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</si>
  <si>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</si>
  <si>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</si>
  <si>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</si>
  <si>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</si>
  <si>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</si>
  <si>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</si>
  <si>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</si>
  <si>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</si>
  <si>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</si>
  <si>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</si>
  <si>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</si>
  <si>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</si>
  <si>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</si>
  <si>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</si>
  <si>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</si>
  <si>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</si>
  <si>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</si>
  <si>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</si>
  <si>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</si>
  <si>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</si>
  <si>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</si>
  <si>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</si>
  <si>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</si>
  <si>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</si>
  <si>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</si>
  <si>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</si>
  <si>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</si>
  <si>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</si>
  <si>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</si>
  <si>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</si>
  <si>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</si>
  <si>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</si>
  <si>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</si>
  <si>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</si>
  <si>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</si>
  <si>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</si>
  <si>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</si>
  <si>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</si>
  <si>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</si>
  <si>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</si>
  <si>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</si>
  <si>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</si>
  <si>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</si>
  <si>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</si>
  <si>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</si>
  <si>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</si>
  <si>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</si>
  <si>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</si>
  <si>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</si>
  <si>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</si>
  <si>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</si>
  <si>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</si>
  <si>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</si>
  <si>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</si>
  <si>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</si>
  <si>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</si>
  <si>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</si>
  <si>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</si>
  <si>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</si>
  <si>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</si>
  <si>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</si>
  <si>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</si>
  <si>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</si>
  <si>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</si>
  <si>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</si>
  <si>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</si>
  <si>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</si>
  <si>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</si>
  <si>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</si>
  <si>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</si>
  <si>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</si>
  <si>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</si>
  <si>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</si>
  <si>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</si>
  <si>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</si>
  <si>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</si>
  <si>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</si>
  <si>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</si>
  <si>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</si>
  <si>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</si>
  <si>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</si>
  <si>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</si>
  <si>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</si>
  <si>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</si>
  <si>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</si>
  <si>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</si>
  <si>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</si>
  <si>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</si>
  <si>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</si>
  <si>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</si>
  <si>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</si>
  <si>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</si>
  <si>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</si>
  <si>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</si>
  <si>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</si>
  <si>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</si>
  <si>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</si>
  <si>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</si>
  <si>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</si>
  <si>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</si>
  <si>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</si>
  <si>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</si>
  <si>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</si>
  <si>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</si>
  <si>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</si>
  <si>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</si>
  <si>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</si>
  <si>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</si>
  <si>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</si>
  <si>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</si>
  <si>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</si>
  <si>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</si>
  <si>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</si>
  <si>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</si>
  <si>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</si>
  <si>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</si>
  <si>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</si>
  <si>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</si>
  <si>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</si>
  <si>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</si>
  <si>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</si>
  <si>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</si>
  <si>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</si>
  <si>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</si>
  <si>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</si>
  <si>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</si>
  <si>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</si>
  <si>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</si>
  <si>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</si>
  <si>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</si>
  <si>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</si>
  <si>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</si>
  <si>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</si>
  <si>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</si>
  <si>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</si>
  <si>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</si>
  <si>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</si>
  <si>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</si>
  <si>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</si>
  <si>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</si>
  <si>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</si>
  <si>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</si>
  <si>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</si>
  <si>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</si>
  <si>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</si>
  <si>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</si>
  <si>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</si>
  <si>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</si>
  <si>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</si>
  <si>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</si>
  <si>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</si>
  <si>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</si>
  <si>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</si>
  <si>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</si>
  <si>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</si>
  <si>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</si>
  <si>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</si>
  <si>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</si>
  <si>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</si>
  <si>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</si>
  <si>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</si>
  <si>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</si>
  <si>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</si>
  <si>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</si>
  <si>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</si>
  <si>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</si>
  <si>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</si>
  <si>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</si>
  <si>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</si>
  <si>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</si>
  <si>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</si>
  <si>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</si>
  <si>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</si>
  <si>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</si>
  <si>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</si>
  <si>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</si>
  <si>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</si>
  <si>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</si>
  <si>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</si>
  <si>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</si>
  <si>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</si>
  <si>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</si>
  <si>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</si>
  <si>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</si>
  <si>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</si>
  <si>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</si>
  <si>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</si>
  <si>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</si>
  <si>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</si>
  <si>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</si>
  <si>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</si>
  <si>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</si>
  <si>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</si>
  <si>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</si>
  <si>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</si>
  <si>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</si>
  <si>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</si>
  <si>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</si>
  <si>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</si>
  <si>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</si>
  <si>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</si>
  <si>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</si>
  <si>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</si>
  <si>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</si>
  <si>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</si>
  <si>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</si>
  <si>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</si>
  <si>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</si>
  <si>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</si>
  <si>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</si>
  <si>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</si>
  <si>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</si>
  <si>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</si>
  <si>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</si>
  <si>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</si>
  <si>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</si>
  <si>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</si>
  <si>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</si>
  <si>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</si>
  <si>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</si>
  <si>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</si>
  <si>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</si>
  <si>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</si>
  <si>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</si>
  <si>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</si>
  <si>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</si>
  <si>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</si>
  <si>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</si>
  <si>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</si>
  <si>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</si>
  <si>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</si>
  <si>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</si>
  <si>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</si>
  <si>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</si>
  <si>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</si>
  <si>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</si>
  <si>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</si>
  <si>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</si>
  <si>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</si>
  <si>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</si>
  <si>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</si>
  <si>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</si>
  <si>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</si>
  <si>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</si>
  <si>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</si>
  <si>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</si>
  <si>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</si>
  <si>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</si>
  <si>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</si>
  <si>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</si>
  <si>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</si>
  <si>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</si>
  <si>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</si>
  <si>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</si>
  <si>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</si>
  <si>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</si>
  <si>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</si>
  <si>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</si>
  <si>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</si>
  <si>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</si>
  <si>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</si>
  <si>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</si>
  <si>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</si>
  <si>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</si>
  <si>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</si>
  <si>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</si>
  <si>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</si>
  <si>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</si>
  <si>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</si>
  <si>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</si>
  <si>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</si>
  <si>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</si>
  <si>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</si>
  <si>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</si>
  <si>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</si>
  <si>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</si>
  <si>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</si>
  <si>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</si>
  <si>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</si>
  <si>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</si>
  <si>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</si>
  <si>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</si>
  <si>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</si>
  <si>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</si>
  <si>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</si>
  <si>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</si>
  <si>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</si>
  <si>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</si>
  <si>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</si>
  <si>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</si>
  <si>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</si>
  <si>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</si>
  <si>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</si>
  <si>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</si>
  <si>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</si>
  <si>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</si>
  <si>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</si>
  <si>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</si>
  <si>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</si>
  <si>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</si>
  <si>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</si>
  <si>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</si>
  <si>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</si>
  <si>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</si>
  <si>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</si>
  <si>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</si>
  <si>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</si>
  <si>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</si>
  <si>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</si>
  <si>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</si>
  <si>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</si>
  <si>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</si>
  <si>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</si>
  <si>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</si>
  <si>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</si>
  <si>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</si>
  <si>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</si>
  <si>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</si>
  <si>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</si>
  <si>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</si>
  <si>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</si>
  <si>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</si>
  <si>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</si>
  <si>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</si>
  <si>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</si>
  <si>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</si>
  <si>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</si>
  <si>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</si>
  <si>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</si>
  <si>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</si>
  <si>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</si>
  <si>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</si>
  <si>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</si>
  <si>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</si>
  <si>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</si>
  <si>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</si>
  <si>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</si>
  <si>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</si>
  <si>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</si>
  <si>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</si>
  <si>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</si>
  <si>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</si>
  <si>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</si>
  <si>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</si>
  <si>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</si>
  <si>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</si>
  <si>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</si>
  <si>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</si>
  <si>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</si>
  <si>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</si>
  <si>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</si>
  <si>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</si>
  <si>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</si>
  <si>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</si>
  <si>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</si>
  <si>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</si>
  <si>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</si>
  <si>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</si>
  <si>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</si>
  <si>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</si>
  <si>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</si>
  <si>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</si>
  <si>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</si>
  <si>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</si>
  <si>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</si>
  <si>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</si>
  <si>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</si>
  <si>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</si>
  <si>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</si>
  <si>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</si>
  <si>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</si>
  <si>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</si>
  <si>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</si>
  <si>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</si>
  <si>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</si>
  <si>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</si>
  <si>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</si>
  <si>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</si>
  <si>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</si>
  <si>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</si>
  <si>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</si>
  <si>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</si>
  <si>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</si>
  <si>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</si>
  <si>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</si>
  <si>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</si>
  <si>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</si>
  <si>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</si>
  <si>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</si>
  <si>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</si>
  <si>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</si>
  <si>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</si>
  <si>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</si>
  <si>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</si>
  <si>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</si>
  <si>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</si>
  <si>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</si>
  <si>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</si>
  <si>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</si>
  <si>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</si>
  <si>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</si>
  <si>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</si>
  <si>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</si>
  <si>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</si>
  <si>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</si>
  <si>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</si>
  <si>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</si>
  <si>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</si>
  <si>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</si>
  <si>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</si>
  <si>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</si>
  <si>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</si>
  <si>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</si>
  <si>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</si>
  <si>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</si>
  <si>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</si>
  <si>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</si>
  <si>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</si>
  <si>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</si>
  <si>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</si>
  <si>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</si>
  <si>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</si>
  <si>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</si>
  <si>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</si>
  <si>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</si>
  <si>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</si>
  <si>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</si>
  <si>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</si>
  <si>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</si>
  <si>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</si>
  <si>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</si>
  <si>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</si>
  <si>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</si>
  <si>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</si>
  <si>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</si>
  <si>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</si>
  <si>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</si>
  <si>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</si>
  <si>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</si>
  <si>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</si>
  <si>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</si>
  <si>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</si>
  <si>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</si>
  <si>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</si>
  <si>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</si>
  <si>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</si>
  <si>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</si>
  <si>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</si>
  <si>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</si>
  <si>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</si>
  <si>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</si>
  <si>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</si>
  <si>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</si>
  <si>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</si>
  <si>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</si>
  <si>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</si>
  <si>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</si>
  <si>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</si>
  <si>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</si>
  <si>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</si>
  <si>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</si>
  <si>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</si>
  <si>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</si>
  <si>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</si>
  <si>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</si>
  <si>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</si>
  <si>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</si>
  <si>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</si>
  <si>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</si>
  <si>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</si>
  <si>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</si>
  <si>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</si>
  <si>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</si>
  <si>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</si>
  <si>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</si>
  <si>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</si>
  <si>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</si>
  <si>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</si>
  <si>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</si>
  <si>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</si>
  <si>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</si>
  <si>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</si>
  <si>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</si>
  <si>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</si>
  <si>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</si>
  <si>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</si>
  <si>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</si>
  <si>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</si>
  <si>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</si>
  <si>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</si>
  <si>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</si>
  <si>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</si>
  <si>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</si>
  <si>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</si>
  <si>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</si>
  <si>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</si>
  <si>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</si>
  <si>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</si>
  <si>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</si>
  <si>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</si>
  <si>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</si>
  <si>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</si>
  <si>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</si>
  <si>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</si>
  <si>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</si>
  <si>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</si>
  <si>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</si>
  <si>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</si>
  <si>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</si>
  <si>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</si>
  <si>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</si>
  <si>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</si>
  <si>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</si>
  <si>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</si>
  <si>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</si>
  <si>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</si>
  <si>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</si>
  <si>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</si>
  <si>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</si>
  <si>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</si>
  <si>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</si>
  <si>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</si>
  <si>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</si>
  <si>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</si>
  <si>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</si>
  <si>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</si>
  <si>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</si>
  <si>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</si>
  <si>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</si>
  <si>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</si>
  <si>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</si>
  <si>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</si>
  <si>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</si>
  <si>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</si>
  <si>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</si>
  <si>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</si>
  <si>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</si>
  <si>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</si>
  <si>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</si>
  <si>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</si>
  <si>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</si>
  <si>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</si>
  <si>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</si>
  <si>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</si>
  <si>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</si>
  <si>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</si>
  <si>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</si>
  <si>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</si>
  <si>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</si>
  <si>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</si>
  <si>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</si>
  <si>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</si>
  <si>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</si>
  <si>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</si>
  <si>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</si>
  <si>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</si>
  <si>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</si>
  <si>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</si>
  <si>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</si>
  <si>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</si>
  <si>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</si>
  <si>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</si>
  <si>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</si>
  <si>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</si>
  <si>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</si>
  <si>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</si>
  <si>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</si>
  <si>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</si>
  <si>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</si>
  <si>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</si>
  <si>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</si>
  <si>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</si>
  <si>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</si>
  <si>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</si>
  <si>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</si>
  <si>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</si>
  <si>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</si>
  <si>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</si>
  <si>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</si>
  <si>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</si>
  <si>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</si>
  <si>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</si>
  <si>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</si>
  <si>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</si>
  <si>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</si>
  <si>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</si>
  <si>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</si>
  <si>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</si>
  <si>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</si>
  <si>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</si>
  <si>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</si>
  <si>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</si>
  <si>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</si>
  <si>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</si>
  <si>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</si>
  <si>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</si>
  <si>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</si>
  <si>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</si>
  <si>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</si>
  <si>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</si>
  <si>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</si>
  <si>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</si>
  <si>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</si>
  <si>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</si>
  <si>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</si>
  <si>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</si>
  <si>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</si>
  <si>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</si>
  <si>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</si>
  <si>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</si>
  <si>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</si>
  <si>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</si>
  <si>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</si>
  <si>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</si>
  <si>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</si>
  <si>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</si>
  <si>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</si>
  <si>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</si>
  <si>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</si>
  <si>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</si>
  <si>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</si>
  <si>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</si>
  <si>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</si>
  <si>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</si>
  <si>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</si>
  <si>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</si>
  <si>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</si>
  <si>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</si>
  <si>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</si>
  <si>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</si>
  <si>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</si>
  <si>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</si>
  <si>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</si>
  <si>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</si>
  <si>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</si>
  <si>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</si>
  <si>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</si>
  <si>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</si>
  <si>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</si>
  <si>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</si>
  <si>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</si>
  <si>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</si>
  <si>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</si>
  <si>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</si>
  <si>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</si>
  <si>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</si>
  <si>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</si>
  <si>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</si>
  <si>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</si>
  <si>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</si>
  <si>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</si>
  <si>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</si>
  <si>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</si>
  <si>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</si>
  <si>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</si>
  <si>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</si>
  <si>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</si>
  <si>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</si>
  <si>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</si>
  <si>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</si>
  <si>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</si>
  <si>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</si>
  <si>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</si>
  <si>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</si>
  <si>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</si>
  <si>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</si>
  <si>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</si>
  <si>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</si>
  <si>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</si>
  <si>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</si>
  <si>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</si>
  <si>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</si>
  <si>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</si>
  <si>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</si>
  <si>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</si>
  <si>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</si>
  <si>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</si>
  <si>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</si>
  <si>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</si>
  <si>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</si>
  <si>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</si>
  <si>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</si>
  <si>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</si>
  <si>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</si>
  <si>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</si>
  <si>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</si>
  <si>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</si>
  <si>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</si>
  <si>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</si>
  <si>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</si>
  <si>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</si>
  <si>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</si>
  <si>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</si>
  <si>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</si>
  <si>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</si>
  <si>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</si>
  <si>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</si>
  <si>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</si>
  <si>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</si>
  <si>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</si>
  <si>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</si>
  <si>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</si>
  <si>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</si>
  <si>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</si>
  <si>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</si>
  <si>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</si>
  <si>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</si>
  <si>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</si>
  <si>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</si>
  <si>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</si>
  <si>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</si>
  <si>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</si>
  <si>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</si>
  <si>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</si>
  <si>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</si>
  <si>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</si>
  <si>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</si>
  <si>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</si>
  <si>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</si>
  <si>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</si>
  <si>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</si>
  <si>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</si>
  <si>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</si>
  <si>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</si>
  <si>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</si>
  <si>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</si>
  <si>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</si>
  <si>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</si>
  <si>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</si>
  <si>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</si>
  <si>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</si>
  <si>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</si>
  <si>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</si>
  <si>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</si>
  <si>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</si>
  <si>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</si>
  <si>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</si>
  <si>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</si>
  <si>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</si>
  <si>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</si>
  <si>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</si>
  <si>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</si>
  <si>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</si>
  <si>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</si>
  <si>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Ag. Solicitar MC1 / Prev. 09h00</t>
  </si>
  <si>
    <t xml:space="preserve">TP Pronto as 09h00 no km 244+900 em ZEBZRZ para exec. de soldas / Sem oportunidade de FX até o momento 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</si>
  <si>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</si>
  <si>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</si>
  <si>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</si>
  <si>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</si>
  <si>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</si>
  <si>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</si>
  <si>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 xml:space="preserve">TP Pronto as 09h07 no km 136+700 em 136ZCV para exec. de soldas / Sem oportunidade de FX até o momento </t>
  </si>
  <si>
    <t>Ag. TP Pronto no local para alinhamento de intervalo na oportunidade</t>
  </si>
  <si>
    <t>Devido atendimento em D-1 de flambagem - TP de Interjornada</t>
  </si>
  <si>
    <t>IGOR</t>
  </si>
  <si>
    <t>TP Pronto às 08h15 para execução de 1 solda no km 244+400 em 2432441 entre ZTO-ZOI / Em intervalo 09h10 - 10h40</t>
  </si>
  <si>
    <t>Prog. 07h00 para solicitar MC1 / Ainda não solicitado</t>
  </si>
  <si>
    <t>Manutenção da socadora</t>
  </si>
  <si>
    <t>TP Ficou pronto às 07h15 no km 104+150 em ZLI1062 / Em intervalo 07h15 - 09h15</t>
  </si>
  <si>
    <t>ZACZSW / ZAC1/ZNOZAC1</t>
  </si>
  <si>
    <t>Recolhimento de dormentes</t>
  </si>
  <si>
    <t>Fabio</t>
  </si>
  <si>
    <t>Em intervalo para socaria expansão em 109+266 em 109111 / 09h10 - 10h40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</si>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</sst>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C1" activePane="topRight" state="frozen"/>
      <selection pane="topRight" activeCell="BJ44" sqref="BJ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1</v>
      </c>
      <c r="BI37" s="18"/>
      <c r="BJ37" s="18" t="s">
        <v>1189</v>
      </c>
      <c r="BK37" s="19"/>
      <c r="BL37" s="17"/>
      <c r="BM37" s="142"/>
      <c r="BN37" s="142"/>
      <c r="BO37" s="142"/>
      <c r="BP37" s="240"/>
      <c r="BQ37" s="13">
        <f t="shared" si="1"/>
        <v>0</v>
      </c>
      <c r="BR37" s="20">
        <f t="shared" si="2"/>
        <v>0</v>
      </c>
      <c r="BS37" s="244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1</v>
      </c>
      <c r="BI38" s="18"/>
      <c r="BJ38" s="18" t="s">
        <v>1190</v>
      </c>
      <c r="BK38" s="19"/>
      <c r="BL38" s="17"/>
      <c r="BM38" s="142"/>
      <c r="BN38" s="142"/>
      <c r="BO38" s="142"/>
      <c r="BP38" s="240"/>
      <c r="BQ38" s="13">
        <f t="shared" si="1"/>
        <v>0</v>
      </c>
      <c r="BR38" s="20">
        <f t="shared" si="2"/>
        <v>0</v>
      </c>
      <c r="BS38" s="244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1</v>
      </c>
      <c r="BI41" s="18"/>
      <c r="BJ41" s="18" t="s">
        <v>1189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1</v>
      </c>
      <c r="BI43" s="18"/>
      <c r="BJ43" s="18" t="s">
        <v>1197</v>
      </c>
      <c r="BK43" s="19"/>
      <c r="BL43" s="17"/>
      <c r="BM43" s="142"/>
      <c r="BN43" s="142"/>
      <c r="BO43" s="142"/>
      <c r="BP43" s="240"/>
      <c r="BQ43" s="13">
        <f t="shared" si="1"/>
        <v>0</v>
      </c>
      <c r="BR43" s="20">
        <f t="shared" si="2"/>
        <v>0</v>
      </c>
      <c r="BS43" s="244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1198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9"/>
        <v>0</v>
      </c>
      <c r="AZ45" s="190"/>
      <c r="BA45" s="119"/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1</v>
      </c>
      <c r="BI45" s="18"/>
      <c r="BJ45" s="18" t="s">
        <v>1189</v>
      </c>
      <c r="BK45" s="19"/>
      <c r="BL45" s="17"/>
      <c r="BM45" s="142"/>
      <c r="BN45" s="142"/>
      <c r="BO45" s="142"/>
      <c r="BP45" s="240"/>
      <c r="BQ45" s="13">
        <f t="shared" si="1"/>
        <v>0</v>
      </c>
      <c r="BR45" s="20">
        <f t="shared" si="2"/>
        <v>0</v>
      </c>
      <c r="BS45" s="244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1199</v>
      </c>
      <c r="BK46" s="18" t="s">
        <v>1199</v>
      </c>
      <c r="BL46" s="17"/>
      <c r="BM46" s="142" t="s">
        <v>547</v>
      </c>
      <c r="BN46" s="142" t="s">
        <v>562</v>
      </c>
      <c r="BO46" s="142" t="s">
        <v>634</v>
      </c>
      <c r="BP46" s="18" t="s">
        <v>1199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1200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1199</v>
      </c>
      <c r="BK47" s="18" t="s">
        <v>1199</v>
      </c>
      <c r="BL47" s="17"/>
      <c r="BM47" s="142" t="s">
        <v>547</v>
      </c>
      <c r="BN47" s="142" t="s">
        <v>562</v>
      </c>
      <c r="BO47" s="142" t="s">
        <v>634</v>
      </c>
      <c r="BP47" s="18" t="s">
        <v>1199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1201</v>
      </c>
      <c r="BK49" s="19"/>
      <c r="BL49" s="17"/>
      <c r="BM49" s="142"/>
      <c r="BN49" s="142"/>
      <c r="BO49" s="142"/>
      <c r="BP49" s="240"/>
      <c r="BQ49" s="13">
        <f t="shared" si="1"/>
        <v>1</v>
      </c>
      <c r="BR49" s="20">
        <f t="shared" si="2"/>
        <v>0</v>
      </c>
      <c r="BS49" s="244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9"/>
        <v>0</v>
      </c>
      <c r="AZ50" s="190"/>
      <c r="BA50" s="119"/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1</v>
      </c>
      <c r="BI50" s="18"/>
      <c r="BJ50" s="18" t="s">
        <v>1202</v>
      </c>
      <c r="BK50" s="19"/>
      <c r="BL50" s="17"/>
      <c r="BM50" s="142"/>
      <c r="BN50" s="142"/>
      <c r="BO50" s="142"/>
      <c r="BP50" s="240"/>
      <c r="BQ50" s="13">
        <f t="shared" si="1"/>
        <v>0</v>
      </c>
      <c r="BR50" s="20">
        <f t="shared" si="2"/>
        <v>0</v>
      </c>
      <c r="BS50" s="244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1203</v>
      </c>
      <c r="BK51" s="18" t="s">
        <v>1203</v>
      </c>
      <c r="BL51" s="17"/>
      <c r="BM51" s="142" t="s">
        <v>538</v>
      </c>
      <c r="BN51" s="142" t="s">
        <v>567</v>
      </c>
      <c r="BO51" s="142" t="s">
        <v>624</v>
      </c>
      <c r="BP51" s="18" t="s">
        <v>1203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1204</v>
      </c>
      <c r="BK52" s="19"/>
      <c r="BL52" s="17"/>
      <c r="BM52" s="142"/>
      <c r="BN52" s="142"/>
      <c r="BO52" s="142"/>
      <c r="BP52" s="240"/>
      <c r="BQ52" s="13">
        <f t="shared" si="1"/>
        <v>1.3333333333333339</v>
      </c>
      <c r="BR52" s="20">
        <f t="shared" si="2"/>
        <v>0</v>
      </c>
      <c r="BS52" s="244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1205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1206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1</v>
      </c>
      <c r="BI53" s="18"/>
      <c r="BJ53" s="18" t="s">
        <v>1189</v>
      </c>
      <c r="BK53" s="19"/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1207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/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1208</v>
      </c>
      <c r="BK54" s="19"/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0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4">
        <v>47</v>
      </c>
      <c r="F56" s="222"/>
      <c r="G56" s="175" t="str">
        <f>IF(D56="","*",VLOOKUP(F56,BS_ATIVIDADE[#Data],3,FALSE))</f>
        <v>*</v>
      </c>
      <c r="H56" s="197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4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37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 t="str">
        <f t="shared" si="1"/>
        <v>*</v>
      </c>
      <c r="BR56" s="20" t="str">
        <f t="shared" si="2"/>
        <v>*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4">
        <v>48</v>
      </c>
      <c r="F57" s="222"/>
      <c r="G57" s="175" t="str">
        <f>IF(D57="","*",VLOOKUP(F57,BS_ATIVIDADE[#Data],3,FALSE))</f>
        <v>*</v>
      </c>
      <c r="H57" s="197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4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37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 t="str">
        <f t="shared" si="1"/>
        <v>*</v>
      </c>
      <c r="BR57" s="20" t="str">
        <f t="shared" si="2"/>
        <v>*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4">
        <v>49</v>
      </c>
      <c r="F58" s="140"/>
      <c r="G58" s="175" t="str">
        <f>IF(D58="","*",VLOOKUP(F58,BS_ATIVIDADE[#Data],3,FALSE))</f>
        <v>*</v>
      </c>
      <c r="H58" s="197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4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37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 t="str">
        <f t="shared" si="1"/>
        <v>*</v>
      </c>
      <c r="BR58" s="20" t="str">
        <f t="shared" si="2"/>
        <v>*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4">
        <v>50</v>
      </c>
      <c r="F59" s="140"/>
      <c r="G59" s="175" t="str">
        <f>IF(D59="","*",VLOOKUP(F59,BS_ATIVIDADE[#Data],3,FALSE))</f>
        <v>*</v>
      </c>
      <c r="H59" s="197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4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37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 t="str">
        <f t="shared" si="1"/>
        <v>*</v>
      </c>
      <c r="BR59" s="20" t="str">
        <f t="shared" si="2"/>
        <v>*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4">
        <v>51</v>
      </c>
      <c r="F60" s="140"/>
      <c r="G60" s="175" t="str">
        <f>IF(D60="","*",VLOOKUP(F60,BS_ATIVIDADE[#Data],3,FALSE))</f>
        <v>*</v>
      </c>
      <c r="H60" s="197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4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37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 t="str">
        <f t="shared" si="1"/>
        <v>*</v>
      </c>
      <c r="BR60" s="20" t="str">
        <f t="shared" si="2"/>
        <v>*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4">
        <v>52</v>
      </c>
      <c r="F61" s="140"/>
      <c r="G61" s="175" t="str">
        <f>IF(D61="","*",VLOOKUP(F61,BS_ATIVIDADE[#Data],3,FALSE))</f>
        <v>*</v>
      </c>
      <c r="H61" s="197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37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 t="str">
        <f t="shared" si="1"/>
        <v>*</v>
      </c>
      <c r="BR61" s="20" t="str">
        <f t="shared" si="2"/>
        <v>*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5">
        <v>53</v>
      </c>
      <c r="F62" s="140"/>
      <c r="G62" s="175" t="str">
        <f>IF(D62="","*",VLOOKUP(F62,BS_ATIVIDADE[#Data],3,FALSE))</f>
        <v>*</v>
      </c>
      <c r="H62" s="197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37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 t="str">
        <f t="shared" si="1"/>
        <v>*</v>
      </c>
      <c r="BR62" s="20" t="str">
        <f t="shared" si="2"/>
        <v>*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4">
        <v>60</v>
      </c>
      <c r="F69" s="140"/>
      <c r="G69" s="175" t="str">
        <f>IF(D69="","*",VLOOKUP(F69,BS_ATIVIDADE[#Data],3,FALSE))</f>
        <v>*</v>
      </c>
      <c r="H69" s="197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4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37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 t="str">
        <f t="shared" si="1"/>
        <v>*</v>
      </c>
      <c r="BR69" s="20" t="str">
        <f t="shared" si="2"/>
        <v>*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4">
        <v>61</v>
      </c>
      <c r="F70" s="140"/>
      <c r="G70" s="175" t="str">
        <f>IF(D70="","*",VLOOKUP(F70,BS_ATIVIDADE[#Data],3,FALSE))</f>
        <v>*</v>
      </c>
      <c r="H70" s="197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4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37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 t="str">
        <f t="shared" si="1"/>
        <v>*</v>
      </c>
      <c r="BR70" s="20" t="str">
        <f t="shared" si="2"/>
        <v>*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4">
        <v>62</v>
      </c>
      <c r="F71" s="140"/>
      <c r="G71" s="175" t="str">
        <f>IF(D71="","*",VLOOKUP(F71,BS_ATIVIDADE[#Data],3,FALSE))</f>
        <v>*</v>
      </c>
      <c r="H71" s="197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4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37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 t="str">
        <f t="shared" si="1"/>
        <v>*</v>
      </c>
      <c r="BR71" s="20" t="str">
        <f t="shared" si="2"/>
        <v>*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4">
        <v>63</v>
      </c>
      <c r="F72" s="140"/>
      <c r="G72" s="175" t="str">
        <f>IF(D72="","*",VLOOKUP(F72,BS_ATIVIDADE[#Data],3,FALSE))</f>
        <v>*</v>
      </c>
      <c r="H72" s="197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4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37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 t="str">
        <f t="shared" si="1"/>
        <v>*</v>
      </c>
      <c r="BR72" s="20" t="str">
        <f t="shared" si="2"/>
        <v>*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4">
        <v>64</v>
      </c>
      <c r="F73" s="140"/>
      <c r="G73" s="175" t="str">
        <f>IF(D73="","*",VLOOKUP(F73,BS_ATIVIDADE[#Data],3,FALSE))</f>
        <v>*</v>
      </c>
      <c r="H73" s="197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4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37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 t="str">
        <f t="shared" si="1"/>
        <v>*</v>
      </c>
      <c r="BR73" s="20" t="str">
        <f t="shared" si="2"/>
        <v>*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09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85" operator="equal">
      <formula>"NÃO"</formula>
    </cfRule>
    <cfRule type="cellIs" dxfId="397" priority="686" operator="equal">
      <formula>"SIM"</formula>
    </cfRule>
  </conditionalFormatting>
  <conditionalFormatting sqref="AZ9 AZ326:AZ784 AZ13:AZ14 AZ34:AZ324 AZ16:AZ25 AZ28 AZ11">
    <cfRule type="expression" dxfId="396" priority="4314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25" operator="equal">
      <formula>"ERRO"</formula>
    </cfRule>
  </conditionalFormatting>
  <conditionalFormatting sqref="BQ161:BQ788 BQ13 BQ34:BQ159 BQ17:BQ25 BQ11">
    <cfRule type="cellIs" dxfId="394" priority="43120" operator="equal">
      <formula>"Produção e Intervalo"</formula>
    </cfRule>
    <cfRule type="cellIs" dxfId="393" priority="43121" operator="equal">
      <formula>"Aderente"</formula>
    </cfRule>
    <cfRule type="cellIs" dxfId="392" priority="43122" operator="equal">
      <formula>"Intervalo"</formula>
    </cfRule>
    <cfRule type="cellIs" dxfId="391" priority="43123" operator="equal">
      <formula>"Produção"</formula>
    </cfRule>
    <cfRule type="cellIs" dxfId="390" priority="43124" operator="equal">
      <formula>"ERRO"</formula>
    </cfRule>
  </conditionalFormatting>
  <conditionalFormatting sqref="BR9:BS9 BR13:BS14 BR36:BS804 BR34:BR35 BS29:BS35 BR16:BS26 BR28:BS28 BR11:BS11 BS6:BS16 BS27">
    <cfRule type="cellIs" dxfId="389" priority="43102" operator="equal">
      <formula>"*"</formula>
    </cfRule>
    <cfRule type="cellIs" dxfId="388" priority="43103" operator="greaterThanOrEqual">
      <formula>1</formula>
    </cfRule>
    <cfRule type="cellIs" dxfId="387" priority="43104" operator="lessThan">
      <formula>1</formula>
    </cfRule>
  </conditionalFormatting>
  <conditionalFormatting sqref="BH787 BH9 BH34:BI35 BH36:BH407 BH410:BH784 BH13:BH14 BH16:BH25 BH28 BH11">
    <cfRule type="iconSet" priority="44925">
      <iconSet showValue="0">
        <cfvo type="percent" val="0"/>
        <cfvo type="num" val="1"/>
        <cfvo type="num" val="1" gte="0"/>
      </iconSet>
    </cfRule>
    <cfRule type="iconSet" priority="449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 BK17:BK25 BK27:BK28 BK34:BK35 BK37:BK38 BK48:BK50 BK40:BK45 BK52:BK804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42">
      <formula>#REF!=1</formula>
    </cfRule>
  </conditionalFormatting>
  <conditionalFormatting sqref="BP108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37">
    <cfRule type="iconSet" priority="4495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37:BP38 BP48:BP50 BP40:BP45 BP52:BP85">
    <cfRule type="iconSet" priority="4497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12">
      <iconSet showValue="0">
        <cfvo type="percent" val="0"/>
        <cfvo type="num" val="1"/>
        <cfvo type="num" val="1" gte="0"/>
      </iconSet>
    </cfRule>
  </conditionalFormatting>
  <conditionalFormatting sqref="BJ43:BK43 BJ62 BJ131:BK131 BJ124:BJ130 BJ132:BJ140 BJ142 BJ118:BJ122 BJ179:BJ190 BJ171:BJ177 BJ144:BJ168 BJ64:BJ116 BJ192:BJ332 BH408:BH409 BJ334:BJ407 BJ409:BJ784 BJ13:BJ14 BJ16:BJ25 BJ28 BJ11 BJ9:BK9 BJ34:BJ60"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23" operator="equal">
      <formula>"OPORTUNIDADE"</formula>
    </cfRule>
  </conditionalFormatting>
  <conditionalFormatting sqref="Z191">
    <cfRule type="cellIs" dxfId="384" priority="521" operator="equal">
      <formula>"NÃO"</formula>
    </cfRule>
    <cfRule type="cellIs" dxfId="383" priority="522" operator="equal">
      <formula>"SIM"</formula>
    </cfRule>
  </conditionalFormatting>
  <conditionalFormatting sqref="Z193">
    <cfRule type="cellIs" dxfId="382" priority="520" operator="equal">
      <formula>"OPORTUNIDADE"</formula>
    </cfRule>
  </conditionalFormatting>
  <conditionalFormatting sqref="Z193">
    <cfRule type="cellIs" dxfId="381" priority="518" operator="equal">
      <formula>"NÃO"</formula>
    </cfRule>
    <cfRule type="cellIs" dxfId="380" priority="519" operator="equal">
      <formula>"SIM"</formula>
    </cfRule>
  </conditionalFormatting>
  <conditionalFormatting sqref="BP18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13" operator="equal">
      <formula>"OPORTUNIDADE"</formula>
    </cfRule>
  </conditionalFormatting>
  <conditionalFormatting sqref="Y191">
    <cfRule type="cellIs" dxfId="378" priority="511" operator="equal">
      <formula>"NÃO"</formula>
    </cfRule>
    <cfRule type="cellIs" dxfId="377" priority="512" operator="equal">
      <formula>"SIM"</formula>
    </cfRule>
  </conditionalFormatting>
  <conditionalFormatting sqref="Y193">
    <cfRule type="cellIs" dxfId="376" priority="510" operator="equal">
      <formula>"OPORTUNIDADE"</formula>
    </cfRule>
  </conditionalFormatting>
  <conditionalFormatting sqref="Y193">
    <cfRule type="cellIs" dxfId="375" priority="508" operator="equal">
      <formula>"NÃO"</formula>
    </cfRule>
    <cfRule type="cellIs" dxfId="374" priority="509" operator="equal">
      <formula>"SIM"</formula>
    </cfRule>
  </conditionalFormatting>
  <conditionalFormatting sqref="BP18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59" operator="equal">
      <formula>"OPORTUNIDADE"</formula>
    </cfRule>
  </conditionalFormatting>
  <conditionalFormatting sqref="Z210">
    <cfRule type="cellIs" dxfId="372" priority="457" operator="equal">
      <formula>"NÃO"</formula>
    </cfRule>
    <cfRule type="cellIs" dxfId="371" priority="458" operator="equal">
      <formula>"SIM"</formula>
    </cfRule>
  </conditionalFormatting>
  <conditionalFormatting sqref="Y210:Y214">
    <cfRule type="cellIs" dxfId="370" priority="456" operator="equal">
      <formula>"OPORTUNIDADE"</formula>
    </cfRule>
  </conditionalFormatting>
  <conditionalFormatting sqref="Y210:Y214">
    <cfRule type="cellIs" dxfId="369" priority="454" operator="equal">
      <formula>"NÃO"</formula>
    </cfRule>
    <cfRule type="cellIs" dxfId="368" priority="455" operator="equal">
      <formula>"SIM"</formula>
    </cfRule>
  </conditionalFormatting>
  <conditionalFormatting sqref="Y208">
    <cfRule type="cellIs" dxfId="367" priority="453" operator="equal">
      <formula>"OPORTUNIDADE"</formula>
    </cfRule>
  </conditionalFormatting>
  <conditionalFormatting sqref="Y208">
    <cfRule type="cellIs" dxfId="366" priority="451" operator="equal">
      <formula>"NÃO"</formula>
    </cfRule>
    <cfRule type="cellIs" dxfId="365" priority="452" operator="equal">
      <formula>"SIM"</formula>
    </cfRule>
  </conditionalFormatting>
  <conditionalFormatting sqref="Y207">
    <cfRule type="cellIs" dxfId="364" priority="450" operator="equal">
      <formula>"OPORTUNIDADE"</formula>
    </cfRule>
  </conditionalFormatting>
  <conditionalFormatting sqref="Y207">
    <cfRule type="cellIs" dxfId="363" priority="448" operator="equal">
      <formula>"NÃO"</formula>
    </cfRule>
    <cfRule type="cellIs" dxfId="362" priority="449" operator="equal">
      <formula>"SIM"</formula>
    </cfRule>
  </conditionalFormatting>
  <conditionalFormatting sqref="Y206">
    <cfRule type="cellIs" dxfId="361" priority="447" operator="equal">
      <formula>"OPORTUNIDADE"</formula>
    </cfRule>
  </conditionalFormatting>
  <conditionalFormatting sqref="Y206">
    <cfRule type="cellIs" dxfId="360" priority="445" operator="equal">
      <formula>"NÃO"</formula>
    </cfRule>
    <cfRule type="cellIs" dxfId="359" priority="446" operator="equal">
      <formula>"SIM"</formula>
    </cfRule>
  </conditionalFormatting>
  <conditionalFormatting sqref="Y205">
    <cfRule type="cellIs" dxfId="358" priority="444" operator="equal">
      <formula>"OPORTUNIDADE"</formula>
    </cfRule>
  </conditionalFormatting>
  <conditionalFormatting sqref="Y205">
    <cfRule type="cellIs" dxfId="357" priority="442" operator="equal">
      <formula>"NÃO"</formula>
    </cfRule>
    <cfRule type="cellIs" dxfId="356" priority="443" operator="equal">
      <formula>"SIM"</formula>
    </cfRule>
  </conditionalFormatting>
  <conditionalFormatting sqref="Y204">
    <cfRule type="cellIs" dxfId="355" priority="441" operator="equal">
      <formula>"OPORTUNIDADE"</formula>
    </cfRule>
  </conditionalFormatting>
  <conditionalFormatting sqref="Y204">
    <cfRule type="cellIs" dxfId="354" priority="439" operator="equal">
      <formula>"NÃO"</formula>
    </cfRule>
    <cfRule type="cellIs" dxfId="353" priority="440" operator="equal">
      <formula>"SIM"</formula>
    </cfRule>
  </conditionalFormatting>
  <conditionalFormatting sqref="Y203">
    <cfRule type="cellIs" dxfId="352" priority="438" operator="equal">
      <formula>"OPORTUNIDADE"</formula>
    </cfRule>
  </conditionalFormatting>
  <conditionalFormatting sqref="Y203">
    <cfRule type="cellIs" dxfId="351" priority="436" operator="equal">
      <formula>"NÃO"</formula>
    </cfRule>
    <cfRule type="cellIs" dxfId="350" priority="437" operator="equal">
      <formula>"SIM"</formula>
    </cfRule>
  </conditionalFormatting>
  <conditionalFormatting sqref="BQ160">
    <cfRule type="cellIs" dxfId="349" priority="431" operator="equal">
      <formula>"Produção e Intervalo"</formula>
    </cfRule>
    <cfRule type="cellIs" dxfId="348" priority="432" operator="equal">
      <formula>"Aderente"</formula>
    </cfRule>
    <cfRule type="cellIs" dxfId="347" priority="433" operator="equal">
      <formula>"Intervalo"</formula>
    </cfRule>
    <cfRule type="cellIs" dxfId="346" priority="434" operator="equal">
      <formula>"Produção"</formula>
    </cfRule>
    <cfRule type="cellIs" dxfId="345" priority="435" operator="equal">
      <formula>"ERRO"</formula>
    </cfRule>
  </conditionalFormatting>
  <conditionalFormatting sqref="BJ169:BK16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24" operator="equal">
      <formula>"OPORTUNIDADE"</formula>
    </cfRule>
  </conditionalFormatting>
  <conditionalFormatting sqref="Y221">
    <cfRule type="cellIs" dxfId="343" priority="422" operator="equal">
      <formula>"NÃO"</formula>
    </cfRule>
    <cfRule type="cellIs" dxfId="342" priority="423" operator="equal">
      <formula>"SIM"</formula>
    </cfRule>
  </conditionalFormatting>
  <conditionalFormatting sqref="Y229">
    <cfRule type="cellIs" dxfId="341" priority="418" operator="equal">
      <formula>"OPORTUNIDADE"</formula>
    </cfRule>
  </conditionalFormatting>
  <conditionalFormatting sqref="Y229">
    <cfRule type="cellIs" dxfId="340" priority="416" operator="equal">
      <formula>"NÃO"</formula>
    </cfRule>
    <cfRule type="cellIs" dxfId="339" priority="417" operator="equal">
      <formula>"SIM"</formula>
    </cfRule>
  </conditionalFormatting>
  <conditionalFormatting sqref="BP2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399" operator="equal">
      <formula>"OPORTUNIDADE"</formula>
    </cfRule>
  </conditionalFormatting>
  <conditionalFormatting sqref="Y241:Z241">
    <cfRule type="cellIs" dxfId="337" priority="397" operator="equal">
      <formula>"NÃO"</formula>
    </cfRule>
    <cfRule type="cellIs" dxfId="336" priority="398" operator="equal">
      <formula>"SIM"</formula>
    </cfRule>
  </conditionalFormatting>
  <conditionalFormatting sqref="BP2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92" operator="equal">
      <formula>"OPORTUNIDADE"</formula>
    </cfRule>
  </conditionalFormatting>
  <conditionalFormatting sqref="Z238">
    <cfRule type="cellIs" dxfId="334" priority="390" operator="equal">
      <formula>"NÃO"</formula>
    </cfRule>
    <cfRule type="cellIs" dxfId="333" priority="391" operator="equal">
      <formula>"SIM"</formula>
    </cfRule>
  </conditionalFormatting>
  <conditionalFormatting sqref="BK24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41" operator="equal">
      <formula>"OPORTUNIDADE"</formula>
    </cfRule>
  </conditionalFormatting>
  <conditionalFormatting sqref="Y6:Y7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Z7">
    <cfRule type="cellIs" dxfId="329" priority="325" operator="equal">
      <formula>"OPORTUNIDADE"</formula>
    </cfRule>
  </conditionalFormatting>
  <conditionalFormatting sqref="Z7">
    <cfRule type="cellIs" dxfId="328" priority="323" operator="equal">
      <formula>"NÃO"</formula>
    </cfRule>
    <cfRule type="cellIs" dxfId="327" priority="324" operator="equal">
      <formula>"SIM"</formula>
    </cfRule>
  </conditionalFormatting>
  <conditionalFormatting sqref="AZ7">
    <cfRule type="expression" dxfId="326" priority="335">
      <formula>#REF!=1</formula>
    </cfRule>
  </conditionalFormatting>
  <conditionalFormatting sqref="BE7 U7 AY7">
    <cfRule type="cellIs" dxfId="325" priority="334" operator="equal">
      <formula>"ERRO"</formula>
    </cfRule>
  </conditionalFormatting>
  <conditionalFormatting sqref="BP7">
    <cfRule type="cellIs" dxfId="324" priority="329" operator="equal">
      <formula>"Produção e Intervalo"</formula>
    </cfRule>
    <cfRule type="cellIs" dxfId="323" priority="330" operator="equal">
      <formula>"Aderente"</formula>
    </cfRule>
    <cfRule type="cellIs" dxfId="322" priority="331" operator="equal">
      <formula>"Intervalo"</formula>
    </cfRule>
    <cfRule type="cellIs" dxfId="321" priority="332" operator="equal">
      <formula>"Produção"</formula>
    </cfRule>
    <cfRule type="cellIs" dxfId="320" priority="333" operator="equal">
      <formula>"ERRO"</formula>
    </cfRule>
  </conditionalFormatting>
  <conditionalFormatting sqref="BQ7:BR7">
    <cfRule type="cellIs" dxfId="319" priority="326" operator="equal">
      <formula>"*"</formula>
    </cfRule>
    <cfRule type="cellIs" dxfId="318" priority="327" operator="greaterThanOrEqual">
      <formula>1</formula>
    </cfRule>
    <cfRule type="cellIs" dxfId="317" priority="328" operator="lessThan">
      <formula>1</formula>
    </cfRule>
  </conditionalFormatting>
  <conditionalFormatting sqref="BH7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07" operator="equal">
      <formula>"OPORTUNIDADE"</formula>
    </cfRule>
  </conditionalFormatting>
  <conditionalFormatting sqref="Z6">
    <cfRule type="cellIs" dxfId="315" priority="305" operator="equal">
      <formula>"NÃO"</formula>
    </cfRule>
    <cfRule type="cellIs" dxfId="314" priority="306" operator="equal">
      <formula>"SIM"</formula>
    </cfRule>
  </conditionalFormatting>
  <conditionalFormatting sqref="AZ6">
    <cfRule type="expression" dxfId="313" priority="317">
      <formula>#REF!=1</formula>
    </cfRule>
  </conditionalFormatting>
  <conditionalFormatting sqref="U6 AY6 BE6">
    <cfRule type="cellIs" dxfId="312" priority="316" operator="equal">
      <formula>"ERRO"</formula>
    </cfRule>
  </conditionalFormatting>
  <conditionalFormatting sqref="BP6">
    <cfRule type="cellIs" dxfId="311" priority="311" operator="equal">
      <formula>"Produção e Intervalo"</formula>
    </cfRule>
    <cfRule type="cellIs" dxfId="310" priority="312" operator="equal">
      <formula>"Aderente"</formula>
    </cfRule>
    <cfRule type="cellIs" dxfId="309" priority="313" operator="equal">
      <formula>"Intervalo"</formula>
    </cfRule>
    <cfRule type="cellIs" dxfId="308" priority="314" operator="equal">
      <formula>"Produção"</formula>
    </cfRule>
    <cfRule type="cellIs" dxfId="307" priority="315" operator="equal">
      <formula>"ERRO"</formula>
    </cfRule>
  </conditionalFormatting>
  <conditionalFormatting sqref="BQ6:BR6">
    <cfRule type="cellIs" dxfId="306" priority="308" operator="equal">
      <formula>"*"</formula>
    </cfRule>
    <cfRule type="cellIs" dxfId="305" priority="309" operator="greaterThanOrEqual">
      <formula>1</formula>
    </cfRule>
    <cfRule type="cellIs" dxfId="304" priority="310" operator="lessThan">
      <formula>1</formula>
    </cfRule>
  </conditionalFormatting>
  <conditionalFormatting sqref="BI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02">
      <iconSet showValue="0">
        <cfvo type="percent" val="0"/>
        <cfvo type="num" val="1"/>
        <cfvo type="num" val="1" gte="0"/>
      </iconSet>
    </cfRule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89" operator="equal">
      <formula>"OPORTUNIDADE"</formula>
    </cfRule>
  </conditionalFormatting>
  <conditionalFormatting sqref="Z8">
    <cfRule type="cellIs" dxfId="302" priority="287" operator="equal">
      <formula>"NÃO"</formula>
    </cfRule>
    <cfRule type="cellIs" dxfId="301" priority="288" operator="equal">
      <formula>"SIM"</formula>
    </cfRule>
  </conditionalFormatting>
  <conditionalFormatting sqref="AZ8">
    <cfRule type="expression" dxfId="300" priority="299">
      <formula>#REF!=1</formula>
    </cfRule>
  </conditionalFormatting>
  <conditionalFormatting sqref="BE8 U8 AY8">
    <cfRule type="cellIs" dxfId="299" priority="298" operator="equal">
      <formula>"ERRO"</formula>
    </cfRule>
  </conditionalFormatting>
  <conditionalFormatting sqref="BP8">
    <cfRule type="cellIs" dxfId="298" priority="293" operator="equal">
      <formula>"Produção e Intervalo"</formula>
    </cfRule>
    <cfRule type="cellIs" dxfId="297" priority="294" operator="equal">
      <formula>"Aderente"</formula>
    </cfRule>
    <cfRule type="cellIs" dxfId="296" priority="295" operator="equal">
      <formula>"Intervalo"</formula>
    </cfRule>
    <cfRule type="cellIs" dxfId="295" priority="296" operator="equal">
      <formula>"Produção"</formula>
    </cfRule>
    <cfRule type="cellIs" dxfId="294" priority="297" operator="equal">
      <formula>"ERRO"</formula>
    </cfRule>
  </conditionalFormatting>
  <conditionalFormatting sqref="BQ8:BR8 BQ9:BQ10 BQ14:BQ16 BQ26:BQ33">
    <cfRule type="cellIs" dxfId="293" priority="290" operator="equal">
      <formula>"*"</formula>
    </cfRule>
    <cfRule type="cellIs" dxfId="292" priority="291" operator="greaterThanOrEqual">
      <formula>1</formula>
    </cfRule>
    <cfRule type="cellIs" dxfId="291" priority="292" operator="lessThan">
      <formula>1</formula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85" operator="equal">
      <formula>"OPORTUNIDADE"</formula>
    </cfRule>
  </conditionalFormatting>
  <conditionalFormatting sqref="Y8">
    <cfRule type="cellIs" dxfId="289" priority="283" operator="equal">
      <formula>"NÃO"</formula>
    </cfRule>
    <cfRule type="cellIs" dxfId="288" priority="284" operator="equal">
      <formula>"SIM"</formula>
    </cfRule>
  </conditionalFormatting>
  <conditionalFormatting sqref="Z12">
    <cfRule type="cellIs" dxfId="287" priority="269" operator="equal">
      <formula>"OPORTUNIDADE"</formula>
    </cfRule>
  </conditionalFormatting>
  <conditionalFormatting sqref="Z12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AZ12">
    <cfRule type="expression" dxfId="284" priority="279">
      <formula>#REF!=1</formula>
    </cfRule>
  </conditionalFormatting>
  <conditionalFormatting sqref="U12 BE12">
    <cfRule type="cellIs" dxfId="283" priority="278" operator="equal">
      <formula>"ERRO"</formula>
    </cfRule>
  </conditionalFormatting>
  <conditionalFormatting sqref="BP12">
    <cfRule type="cellIs" dxfId="282" priority="273" operator="equal">
      <formula>"Produção e Intervalo"</formula>
    </cfRule>
    <cfRule type="cellIs" dxfId="281" priority="274" operator="equal">
      <formula>"Aderente"</formula>
    </cfRule>
    <cfRule type="cellIs" dxfId="280" priority="275" operator="equal">
      <formula>"Intervalo"</formula>
    </cfRule>
    <cfRule type="cellIs" dxfId="279" priority="276" operator="equal">
      <formula>"Produção"</formula>
    </cfRule>
    <cfRule type="cellIs" dxfId="278" priority="277" operator="equal">
      <formula>"ERRO"</formula>
    </cfRule>
  </conditionalFormatting>
  <conditionalFormatting sqref="BQ12:BR12">
    <cfRule type="cellIs" dxfId="277" priority="270" operator="equal">
      <formula>"*"</formula>
    </cfRule>
    <cfRule type="cellIs" dxfId="276" priority="271" operator="greaterThanOrEqual">
      <formula>1</formula>
    </cfRule>
    <cfRule type="cellIs" dxfId="275" priority="272" operator="lessThan">
      <formula>1</formula>
    </cfRule>
  </conditionalFormatting>
  <conditionalFormatting sqref="BH12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66" operator="equal">
      <formula>"ERRO"</formula>
    </cfRule>
  </conditionalFormatting>
  <conditionalFormatting sqref="Y12">
    <cfRule type="cellIs" dxfId="273" priority="264" operator="equal">
      <formula>"OPORTUNIDADE"</formula>
    </cfRule>
  </conditionalFormatting>
  <conditionalFormatting sqref="Y12">
    <cfRule type="cellIs" dxfId="272" priority="262" operator="equal">
      <formula>"NÃO"</formula>
    </cfRule>
    <cfRule type="cellIs" dxfId="271" priority="263" operator="equal">
      <formula>"SIM"</formula>
    </cfRule>
  </conditionalFormatting>
  <conditionalFormatting sqref="Z30">
    <cfRule type="cellIs" dxfId="270" priority="247" operator="equal">
      <formula>"OPORTUNIDADE"</formula>
    </cfRule>
  </conditionalFormatting>
  <conditionalFormatting sqref="Z30">
    <cfRule type="cellIs" dxfId="269" priority="245" operator="equal">
      <formula>"NÃO"</formula>
    </cfRule>
    <cfRule type="cellIs" dxfId="268" priority="246" operator="equal">
      <formula>"SIM"</formula>
    </cfRule>
  </conditionalFormatting>
  <conditionalFormatting sqref="AZ30">
    <cfRule type="expression" dxfId="267" priority="257">
      <formula>#REF!=1</formula>
    </cfRule>
  </conditionalFormatting>
  <conditionalFormatting sqref="U30 BE30 AY30">
    <cfRule type="cellIs" dxfId="266" priority="256" operator="equal">
      <formula>"ERRO"</formula>
    </cfRule>
  </conditionalFormatting>
  <conditionalFormatting sqref="BP30">
    <cfRule type="cellIs" dxfId="265" priority="251" operator="equal">
      <formula>"Produção e Intervalo"</formula>
    </cfRule>
    <cfRule type="cellIs" dxfId="264" priority="252" operator="equal">
      <formula>"Aderente"</formula>
    </cfRule>
    <cfRule type="cellIs" dxfId="263" priority="253" operator="equal">
      <formula>"Intervalo"</formula>
    </cfRule>
    <cfRule type="cellIs" dxfId="262" priority="254" operator="equal">
      <formula>"Produção"</formula>
    </cfRule>
    <cfRule type="cellIs" dxfId="261" priority="255" operator="equal">
      <formula>"ERRO"</formula>
    </cfRule>
  </conditionalFormatting>
  <conditionalFormatting sqref="BR30">
    <cfRule type="cellIs" dxfId="260" priority="248" operator="equal">
      <formula>"*"</formula>
    </cfRule>
    <cfRule type="cellIs" dxfId="259" priority="249" operator="greaterThanOrEqual">
      <formula>1</formula>
    </cfRule>
    <cfRule type="cellIs" dxfId="258" priority="250" operator="lessThan">
      <formula>1</formula>
    </cfRule>
  </conditionalFormatting>
  <conditionalFormatting sqref="BH30">
    <cfRule type="iconSet" priority="258">
      <iconSet showValue="0">
        <cfvo type="percent" val="0"/>
        <cfvo type="num" val="1"/>
        <cfvo type="num" val="1" gte="0"/>
      </iconSet>
    </cfRule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30" operator="equal">
      <formula>"OPORTUNIDADE"</formula>
    </cfRule>
  </conditionalFormatting>
  <conditionalFormatting sqref="Z29">
    <cfRule type="cellIs" dxfId="256" priority="228" operator="equal">
      <formula>"NÃO"</formula>
    </cfRule>
    <cfRule type="cellIs" dxfId="255" priority="229" operator="equal">
      <formula>"SIM"</formula>
    </cfRule>
  </conditionalFormatting>
  <conditionalFormatting sqref="AZ29">
    <cfRule type="expression" dxfId="254" priority="240">
      <formula>#REF!=1</formula>
    </cfRule>
  </conditionalFormatting>
  <conditionalFormatting sqref="U29 BE29 AY29">
    <cfRule type="cellIs" dxfId="253" priority="239" operator="equal">
      <formula>"ERRO"</formula>
    </cfRule>
  </conditionalFormatting>
  <conditionalFormatting sqref="BP29">
    <cfRule type="cellIs" dxfId="252" priority="234" operator="equal">
      <formula>"Produção e Intervalo"</formula>
    </cfRule>
    <cfRule type="cellIs" dxfId="251" priority="235" operator="equal">
      <formula>"Aderente"</formula>
    </cfRule>
    <cfRule type="cellIs" dxfId="250" priority="236" operator="equal">
      <formula>"Intervalo"</formula>
    </cfRule>
    <cfRule type="cellIs" dxfId="249" priority="237" operator="equal">
      <formula>"Produção"</formula>
    </cfRule>
    <cfRule type="cellIs" dxfId="248" priority="238" operator="equal">
      <formula>"ERRO"</formula>
    </cfRule>
  </conditionalFormatting>
  <conditionalFormatting sqref="BR29">
    <cfRule type="cellIs" dxfId="247" priority="231" operator="equal">
      <formula>"*"</formula>
    </cfRule>
    <cfRule type="cellIs" dxfId="246" priority="232" operator="greaterThanOrEqual">
      <formula>1</formula>
    </cfRule>
    <cfRule type="cellIs" dxfId="245" priority="233" operator="lessThan">
      <formula>1</formula>
    </cfRule>
  </conditionalFormatting>
  <conditionalFormatting sqref="BH29">
    <cfRule type="iconSet" priority="241">
      <iconSet showValue="0">
        <cfvo type="percent" val="0"/>
        <cfvo type="num" val="1"/>
        <cfvo type="num" val="1" gte="0"/>
      </iconSet>
    </cfRule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24" operator="equal">
      <formula>"OPORTUNIDADE"</formula>
    </cfRule>
  </conditionalFormatting>
  <conditionalFormatting sqref="Y29:Y30">
    <cfRule type="cellIs" dxfId="243" priority="222" operator="equal">
      <formula>"NÃO"</formula>
    </cfRule>
    <cfRule type="cellIs" dxfId="242" priority="223" operator="equal">
      <formula>"SIM"</formula>
    </cfRule>
  </conditionalFormatting>
  <conditionalFormatting sqref="Z31">
    <cfRule type="cellIs" dxfId="241" priority="209" operator="equal">
      <formula>"OPORTUNIDADE"</formula>
    </cfRule>
  </conditionalFormatting>
  <conditionalFormatting sqref="Z31">
    <cfRule type="cellIs" dxfId="240" priority="207" operator="equal">
      <formula>"NÃO"</formula>
    </cfRule>
    <cfRule type="cellIs" dxfId="239" priority="208" operator="equal">
      <formula>"SIM"</formula>
    </cfRule>
  </conditionalFormatting>
  <conditionalFormatting sqref="AZ31">
    <cfRule type="expression" dxfId="238" priority="219">
      <formula>#REF!=1</formula>
    </cfRule>
  </conditionalFormatting>
  <conditionalFormatting sqref="BE31 U31 AY31:AY33">
    <cfRule type="cellIs" dxfId="237" priority="218" operator="equal">
      <formula>"ERRO"</formula>
    </cfRule>
  </conditionalFormatting>
  <conditionalFormatting sqref="BR31">
    <cfRule type="cellIs" dxfId="236" priority="210" operator="equal">
      <formula>"*"</formula>
    </cfRule>
    <cfRule type="cellIs" dxfId="235" priority="211" operator="greaterThanOrEqual">
      <formula>1</formula>
    </cfRule>
    <cfRule type="cellIs" dxfId="234" priority="212" operator="lessThan">
      <formula>1</formula>
    </cfRule>
  </conditionalFormatting>
  <conditionalFormatting sqref="BI31:BJ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199" operator="equal">
      <formula>"OPORTUNIDADE"</formula>
    </cfRule>
  </conditionalFormatting>
  <conditionalFormatting sqref="Y31:Y33">
    <cfRule type="cellIs" dxfId="232" priority="197" operator="equal">
      <formula>"NÃO"</formula>
    </cfRule>
    <cfRule type="cellIs" dxfId="231" priority="198" operator="equal">
      <formula>"SIM"</formula>
    </cfRule>
  </conditionalFormatting>
  <conditionalFormatting sqref="Y15:Z15">
    <cfRule type="cellIs" dxfId="230" priority="180" operator="equal">
      <formula>"OPORTUNIDADE"</formula>
    </cfRule>
  </conditionalFormatting>
  <conditionalFormatting sqref="Y15:Z15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AZ15">
    <cfRule type="expression" dxfId="227" priority="190">
      <formula>#REF!=1</formula>
    </cfRule>
  </conditionalFormatting>
  <conditionalFormatting sqref="U15 BE15 AY15">
    <cfRule type="cellIs" dxfId="226" priority="189" operator="equal">
      <formula>"ERRO"</formula>
    </cfRule>
  </conditionalFormatting>
  <conditionalFormatting sqref="BR15">
    <cfRule type="cellIs" dxfId="225" priority="181" operator="equal">
      <formula>"*"</formula>
    </cfRule>
    <cfRule type="cellIs" dxfId="224" priority="182" operator="greaterThanOrEqual">
      <formula>1</formula>
    </cfRule>
    <cfRule type="cellIs" dxfId="223" priority="183" operator="lessThan">
      <formula>1</formula>
    </cfRule>
  </conditionalFormatting>
  <conditionalFormatting sqref="BJ15:BK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59" operator="equal">
      <formula>"OPORTUNIDADE"</formula>
    </cfRule>
  </conditionalFormatting>
  <conditionalFormatting sqref="Z32">
    <cfRule type="cellIs" dxfId="221" priority="157" operator="equal">
      <formula>"NÃO"</formula>
    </cfRule>
    <cfRule type="cellIs" dxfId="220" priority="158" operator="equal">
      <formula>"SIM"</formula>
    </cfRule>
  </conditionalFormatting>
  <conditionalFormatting sqref="AZ32">
    <cfRule type="expression" dxfId="219" priority="169">
      <formula>#REF!=1</formula>
    </cfRule>
  </conditionalFormatting>
  <conditionalFormatting sqref="BE32 U32">
    <cfRule type="cellIs" dxfId="218" priority="168" operator="equal">
      <formula>"ERRO"</formula>
    </cfRule>
  </conditionalFormatting>
  <conditionalFormatting sqref="BR32">
    <cfRule type="cellIs" dxfId="217" priority="160" operator="equal">
      <formula>"*"</formula>
    </cfRule>
    <cfRule type="cellIs" dxfId="216" priority="161" operator="greaterThanOrEqual">
      <formula>1</formula>
    </cfRule>
    <cfRule type="cellIs" dxfId="215" priority="162" operator="lessThan">
      <formula>1</formula>
    </cfRule>
  </conditionalFormatting>
  <conditionalFormatting sqref="BI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37" operator="equal">
      <formula>"OPORTUNIDADE"</formula>
    </cfRule>
  </conditionalFormatting>
  <conditionalFormatting sqref="Z33">
    <cfRule type="cellIs" dxfId="213" priority="135" operator="equal">
      <formula>"NÃO"</formula>
    </cfRule>
    <cfRule type="cellIs" dxfId="212" priority="136" operator="equal">
      <formula>"SIM"</formula>
    </cfRule>
  </conditionalFormatting>
  <conditionalFormatting sqref="AZ33">
    <cfRule type="expression" dxfId="211" priority="147">
      <formula>#REF!=1</formula>
    </cfRule>
  </conditionalFormatting>
  <conditionalFormatting sqref="BE33 U33">
    <cfRule type="cellIs" dxfId="210" priority="146" operator="equal">
      <formula>"ERRO"</formula>
    </cfRule>
  </conditionalFormatting>
  <conditionalFormatting sqref="BR33">
    <cfRule type="cellIs" dxfId="209" priority="138" operator="equal">
      <formula>"*"</formula>
    </cfRule>
    <cfRule type="cellIs" dxfId="208" priority="139" operator="greaterThanOrEqual">
      <formula>1</formula>
    </cfRule>
    <cfRule type="cellIs" dxfId="207" priority="140" operator="lessThan">
      <formula>1</formula>
    </cfRule>
  </conditionalFormatting>
  <conditionalFormatting sqref="BH33">
    <cfRule type="iconSet" priority="148">
      <iconSet showValue="0">
        <cfvo type="percent" val="0"/>
        <cfvo type="num" val="1"/>
        <cfvo type="num" val="1" gte="0"/>
      </iconSet>
    </cfRule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17" operator="equal">
      <formula>"OPORTUNIDADE"</formula>
    </cfRule>
  </conditionalFormatting>
  <conditionalFormatting sqref="Y26:Z26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AZ26">
    <cfRule type="expression" dxfId="203" priority="127">
      <formula>#REF!=1</formula>
    </cfRule>
  </conditionalFormatting>
  <conditionalFormatting sqref="U26 BE26 AY26">
    <cfRule type="cellIs" dxfId="202" priority="126" operator="equal">
      <formula>"ERRO"</formula>
    </cfRule>
  </conditionalFormatting>
  <conditionalFormatting sqref="BJ26:BK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96" operator="equal">
      <formula>"OPORTUNIDADE"</formula>
    </cfRule>
  </conditionalFormatting>
  <conditionalFormatting sqref="Y27:Z27">
    <cfRule type="cellIs" dxfId="200" priority="94" operator="equal">
      <formula>"NÃO"</formula>
    </cfRule>
    <cfRule type="cellIs" dxfId="199" priority="95" operator="equal">
      <formula>"SIM"</formula>
    </cfRule>
  </conditionalFormatting>
  <conditionalFormatting sqref="AZ27">
    <cfRule type="expression" dxfId="198" priority="106">
      <formula>#REF!=1</formula>
    </cfRule>
  </conditionalFormatting>
  <conditionalFormatting sqref="AY27 BE27 U27">
    <cfRule type="cellIs" dxfId="197" priority="105" operator="equal">
      <formula>"ERRO"</formula>
    </cfRule>
  </conditionalFormatting>
  <conditionalFormatting sqref="BR27">
    <cfRule type="cellIs" dxfId="196" priority="97" operator="equal">
      <formula>"*"</formula>
    </cfRule>
    <cfRule type="cellIs" dxfId="195" priority="98" operator="greaterThanOrEqual">
      <formula>1</formula>
    </cfRule>
    <cfRule type="cellIs" dxfId="194" priority="99" operator="lessThan">
      <formula>1</formula>
    </cfRule>
  </conditionalFormatting>
  <conditionalFormatting sqref="BJ2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11">
      <iconSet showValue="0">
        <cfvo type="percent" val="0"/>
        <cfvo type="num" val="1"/>
        <cfvo type="num" val="1" gte="0"/>
      </iconSet>
    </cfRule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80" operator="equal">
      <formula>"OPORTUNIDADE"</formula>
    </cfRule>
  </conditionalFormatting>
  <conditionalFormatting sqref="Z10">
    <cfRule type="cellIs" dxfId="192" priority="78" operator="equal">
      <formula>"NÃO"</formula>
    </cfRule>
    <cfRule type="cellIs" dxfId="191" priority="79" operator="equal">
      <formula>"SIM"</formula>
    </cfRule>
  </conditionalFormatting>
  <conditionalFormatting sqref="AZ10">
    <cfRule type="expression" dxfId="190" priority="90">
      <formula>#REF!=1</formula>
    </cfRule>
  </conditionalFormatting>
  <conditionalFormatting sqref="U10 BE10">
    <cfRule type="cellIs" dxfId="189" priority="89" operator="equal">
      <formula>"ERRO"</formula>
    </cfRule>
  </conditionalFormatting>
  <conditionalFormatting sqref="BP10">
    <cfRule type="cellIs" dxfId="188" priority="84" operator="equal">
      <formula>"Produção e Intervalo"</formula>
    </cfRule>
    <cfRule type="cellIs" dxfId="187" priority="85" operator="equal">
      <formula>"Aderente"</formula>
    </cfRule>
    <cfRule type="cellIs" dxfId="186" priority="86" operator="equal">
      <formula>"Intervalo"</formula>
    </cfRule>
    <cfRule type="cellIs" dxfId="185" priority="87" operator="equal">
      <formula>"Produção"</formula>
    </cfRule>
    <cfRule type="cellIs" dxfId="184" priority="88" operator="equal">
      <formula>"ERRO"</formula>
    </cfRule>
  </conditionalFormatting>
  <conditionalFormatting sqref="BR10">
    <cfRule type="cellIs" dxfId="183" priority="81" operator="equal">
      <formula>"*"</formula>
    </cfRule>
    <cfRule type="cellIs" dxfId="182" priority="82" operator="greaterThanOrEqual">
      <formula>1</formula>
    </cfRule>
    <cfRule type="cellIs" dxfId="181" priority="83" operator="lessThan">
      <formula>1</formula>
    </cfRule>
  </conditionalFormatting>
  <conditionalFormatting sqref="BH10">
    <cfRule type="iconSet" priority="91">
      <iconSet showValue="0">
        <cfvo type="percent" val="0"/>
        <cfvo type="num" val="1"/>
        <cfvo type="num" val="1" gte="0"/>
      </iconSet>
    </cfRule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77" operator="equal">
      <formula>"ERRO"</formula>
    </cfRule>
  </conditionalFormatting>
  <conditionalFormatting sqref="Y10">
    <cfRule type="cellIs" dxfId="179" priority="75" operator="equal">
      <formula>"OPORTUNIDADE"</formula>
    </cfRule>
  </conditionalFormatting>
  <conditionalFormatting sqref="Y1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BK1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44" operator="equal">
      <formula>"OPORTUNIDADE"</formula>
    </cfRule>
  </conditionalFormatting>
  <conditionalFormatting sqref="Z40">
    <cfRule type="cellIs" dxfId="175" priority="42" operator="equal">
      <formula>"NÃO"</formula>
    </cfRule>
    <cfRule type="cellIs" dxfId="174" priority="43" operator="equal">
      <formula>"SIM"</formula>
    </cfRule>
  </conditionalFormatting>
  <conditionalFormatting sqref="Z38">
    <cfRule type="cellIs" dxfId="173" priority="38" operator="equal">
      <formula>"OPORTUNIDADE"</formula>
    </cfRule>
  </conditionalFormatting>
  <conditionalFormatting sqref="Z3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Z37">
    <cfRule type="cellIs" dxfId="170" priority="35" operator="equal">
      <formula>"OPORTUNIDADE"</formula>
    </cfRule>
  </conditionalFormatting>
  <conditionalFormatting sqref="Z37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39">
    <cfRule type="cellIs" dxfId="167" priority="32" operator="equal">
      <formula>"OPORTUNIDADE"</formula>
    </cfRule>
  </conditionalFormatting>
  <conditionalFormatting sqref="Z39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Z41">
    <cfRule type="cellIs" dxfId="164" priority="26" operator="equal">
      <formula>"OPORTUNIDADE"</formula>
    </cfRule>
  </conditionalFormatting>
  <conditionalFormatting sqref="Z41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Z45">
    <cfRule type="cellIs" dxfId="161" priority="20" operator="equal">
      <formula>"OPORTUNIDADE"</formula>
    </cfRule>
  </conditionalFormatting>
  <conditionalFormatting sqref="Z45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Z47">
    <cfRule type="cellIs" dxfId="158" priority="14" operator="equal">
      <formula>"OPORTUNIDADE"</formula>
    </cfRule>
  </conditionalFormatting>
  <conditionalFormatting sqref="Z47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F54:F99 F16:F25 F42:F44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1209</v>
      </c>
      <c r="V1" s="290"/>
      <c r="W1" s="290"/>
    </row>
    <row r="2" spans="1:23" s="90" customFormat="1">
      <c r="A2" s="93" t="s">
        <v>1210</v>
      </c>
      <c r="B2" s="93" t="s">
        <v>1211</v>
      </c>
      <c r="C2" s="93" t="s">
        <v>511</v>
      </c>
      <c r="D2" s="94" t="s">
        <v>1064</v>
      </c>
      <c r="E2" s="94" t="s">
        <v>1065</v>
      </c>
      <c r="F2" s="94" t="s">
        <v>1212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1213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1215</v>
      </c>
      <c r="D5" s="292"/>
      <c r="E5" s="292"/>
      <c r="F5" s="292"/>
      <c r="G5" s="292"/>
      <c r="H5" s="292"/>
      <c r="I5" s="292"/>
      <c r="J5" s="293"/>
      <c r="K5" s="294" t="s">
        <v>1216</v>
      </c>
      <c r="L5" s="295"/>
      <c r="M5" s="295"/>
      <c r="N5" s="295"/>
      <c r="O5" s="296" t="s">
        <v>1217</v>
      </c>
      <c r="P5" s="297"/>
    </row>
    <row r="6" spans="1:16" s="80" customFormat="1" ht="15" customHeight="1">
      <c r="A6" s="72" t="s">
        <v>1212</v>
      </c>
      <c r="B6" s="81" t="s">
        <v>1211</v>
      </c>
      <c r="C6" s="82" t="s">
        <v>1064</v>
      </c>
      <c r="D6" s="83" t="s">
        <v>1065</v>
      </c>
      <c r="E6" s="82" t="s">
        <v>1218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1219</v>
      </c>
      <c r="M6" s="86" t="s">
        <v>710</v>
      </c>
      <c r="N6" s="87" t="s">
        <v>1059</v>
      </c>
      <c r="O6" s="201" t="s">
        <v>1102</v>
      </c>
      <c r="P6" s="147" t="s">
        <v>1220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1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1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1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1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1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1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1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1221</v>
      </c>
      <c r="C2" s="132" t="s">
        <v>1049</v>
      </c>
      <c r="D2" s="82" t="s">
        <v>1051</v>
      </c>
      <c r="E2" s="82" t="s">
        <v>1222</v>
      </c>
      <c r="F2" s="110" t="s">
        <v>1223</v>
      </c>
      <c r="G2" s="82" t="s">
        <v>1224</v>
      </c>
      <c r="H2" s="82" t="s">
        <v>1225</v>
      </c>
      <c r="I2" s="82" t="s">
        <v>1226</v>
      </c>
      <c r="J2" s="82" t="s">
        <v>1227</v>
      </c>
      <c r="K2" s="84" t="s">
        <v>1228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2025-12-02T12:27:23Z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