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12" documentId="120_S{118792C3-22EF-5104-A093-F22BFE3913F3}" xr6:coauthVersionLast="47" xr6:coauthVersionMax="47" xr10:uidLastSave="{B3623959-4510-4E18-A0A8-B8B07052EC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47" i="10" l="1"/>
  <c r="K518" i="11"/>
  <c r="K498" i="11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<sst xmlns="http://schemas.openxmlformats.org/spreadsheetml/2006/main" count="9356" uniqueCount="1589">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</sst>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3" dataDxfId="242" headerRowBorderDxfId="240" tableBorderDxfId="241" totalsRowBorderDxfId="239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8"/>
    <tableColumn id="11" xr3:uid="{33520CA5-F846-4E76-93B5-CB06B5FE2FAB}" name="Coordenação Cod" dataDxfId="237"/>
    <tableColumn id="2" xr3:uid="{C84FE88F-829A-43C2-9585-F43A9E153FAA}" name="Coordenação" dataDxfId="236"/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1" activePane="topRight" state="frozen"/>
      <selection pane="topRight" activeCell="BO209" sqref="BO20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8" t="s">
        <v>977</v>
      </c>
      <c r="C1" s="229"/>
      <c r="D1" s="229"/>
      <c r="E1" s="3"/>
      <c r="F1" s="228" t="s">
        <v>978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979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980</v>
      </c>
      <c r="BI1" s="244"/>
      <c r="BJ1" s="244"/>
      <c r="BK1" s="245"/>
      <c r="BL1" s="5"/>
      <c r="BM1" s="235" t="s">
        <v>981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8" t="s">
        <v>982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985</v>
      </c>
      <c r="AT2" s="239"/>
      <c r="AU2" s="239"/>
      <c r="AV2" s="239"/>
      <c r="AW2" s="239"/>
      <c r="AX2" s="239"/>
      <c r="AY2" s="242"/>
      <c r="AZ2" s="6"/>
      <c r="BA2" s="232" t="s">
        <v>986</v>
      </c>
      <c r="BB2" s="234"/>
      <c r="BC2" s="238" t="s">
        <v>983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2" t="s">
        <v>987</v>
      </c>
      <c r="AJ3" s="234"/>
      <c r="AK3" s="232" t="s">
        <v>988</v>
      </c>
      <c r="AL3" s="233"/>
      <c r="AM3" s="256"/>
      <c r="AN3" s="257"/>
      <c r="AO3" s="233"/>
      <c r="AP3" s="233"/>
      <c r="AQ3" s="234"/>
      <c r="AR3" s="67"/>
      <c r="AS3" s="254" t="s">
        <v>994</v>
      </c>
      <c r="AT3" s="255"/>
      <c r="AU3" s="254" t="s">
        <v>995</v>
      </c>
      <c r="AV3" s="255"/>
      <c r="AW3" s="254" t="s">
        <v>996</v>
      </c>
      <c r="AX3" s="255"/>
      <c r="AY3" s="67" t="s">
        <v>997</v>
      </c>
      <c r="AZ3" s="67"/>
      <c r="BA3" s="252"/>
      <c r="BB3" s="253"/>
      <c r="BC3" s="232" t="s">
        <v>990</v>
      </c>
      <c r="BD3" s="233"/>
      <c r="BE3" s="233"/>
      <c r="BF3" s="234"/>
      <c r="BG3" s="66"/>
      <c r="BH3" s="246"/>
      <c r="BI3" s="247"/>
      <c r="BJ3" s="247"/>
      <c r="BK3" s="248"/>
      <c r="BL3" s="66"/>
      <c r="BM3" s="235" t="s">
        <v>998</v>
      </c>
      <c r="BN3" s="236"/>
      <c r="BO3" s="236"/>
      <c r="BP3" s="237"/>
      <c r="BQ3" s="235" t="s">
        <v>800</v>
      </c>
      <c r="BR3" s="236"/>
      <c r="BS3" s="237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9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/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/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/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/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/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/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/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/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/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/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/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Y215:Z215 Z214 Y211:Z213 Y226:Z734 Y219:Z223 Z216:Z220 Z224:Z225">
    <cfRule type="cellIs" dxfId="225" priority="42691" operator="equal">
      <formula>"OPORTUNIDADE"</formula>
    </cfRule>
  </conditionalFormatting>
  <conditionalFormatting sqref="Z736 Y6:Z59 Z60 Y188:Z188 Y61:Z186 Z207:Z210 Y205:Z205 Z199:Z204 Y190:Z198 Y215:Z215 Z214 Y211:Z213 Y226:Z735 Y219:Z223 Z216:Z220 Z224:Z225">
    <cfRule type="cellIs" dxfId="224" priority="277" operator="equal">
      <formula>"NÃO"</formula>
    </cfRule>
    <cfRule type="cellIs" dxfId="223" priority="278" operator="equal">
      <formula>"SIM"</formula>
    </cfRule>
  </conditionalFormatting>
  <conditionalFormatting sqref="AZ6:AZ734">
    <cfRule type="expression" dxfId="222" priority="42733">
      <formula>#REF!=1</formula>
    </cfRule>
  </conditionalFormatting>
  <conditionalFormatting sqref="BF60 U6:U59 V60 AY6:AY738 U61:U736 BE6:BE738">
    <cfRule type="cellIs" dxfId="221" priority="42717" operator="equal">
      <formula>"ERRO"</formula>
    </cfRule>
  </conditionalFormatting>
  <conditionalFormatting sqref="BQ6:BQ155 BQ157:BQ738">
    <cfRule type="cellIs" dxfId="220" priority="42712" operator="equal">
      <formula>"Produção e Intervalo"</formula>
    </cfRule>
    <cfRule type="cellIs" dxfId="219" priority="42713" operator="equal">
      <formula>"Aderente"</formula>
    </cfRule>
    <cfRule type="cellIs" dxfId="218" priority="42714" operator="equal">
      <formula>"Intervalo"</formula>
    </cfRule>
    <cfRule type="cellIs" dxfId="217" priority="42715" operator="equal">
      <formula>"Produção"</formula>
    </cfRule>
    <cfRule type="cellIs" dxfId="216" priority="42716" operator="equal">
      <formula>"ERRO"</formula>
    </cfRule>
  </conditionalFormatting>
  <conditionalFormatting sqref="BR6:BS738">
    <cfRule type="cellIs" dxfId="215" priority="42694" operator="equal">
      <formula>"*"</formula>
    </cfRule>
    <cfRule type="cellIs" dxfId="214" priority="42695" operator="greaterThanOrEqual">
      <formula>1</formula>
    </cfRule>
    <cfRule type="cellIs" dxfId="213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12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11" priority="115" operator="equal">
      <formula>"OPORTUNIDADE"</formula>
    </cfRule>
  </conditionalFormatting>
  <conditionalFormatting sqref="Z187">
    <cfRule type="cellIs" dxfId="210" priority="113" operator="equal">
      <formula>"NÃO"</formula>
    </cfRule>
    <cfRule type="cellIs" dxfId="209" priority="114" operator="equal">
      <formula>"SIM"</formula>
    </cfRule>
  </conditionalFormatting>
  <conditionalFormatting sqref="Z189">
    <cfRule type="cellIs" dxfId="208" priority="112" operator="equal">
      <formula>"OPORTUNIDADE"</formula>
    </cfRule>
  </conditionalFormatting>
  <conditionalFormatting sqref="Z189">
    <cfRule type="cellIs" dxfId="207" priority="110" operator="equal">
      <formula>"NÃO"</formula>
    </cfRule>
    <cfRule type="cellIs" dxfId="206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5" priority="105" operator="equal">
      <formula>"OPORTUNIDADE"</formula>
    </cfRule>
  </conditionalFormatting>
  <conditionalFormatting sqref="Y187">
    <cfRule type="cellIs" dxfId="204" priority="103" operator="equal">
      <formula>"NÃO"</formula>
    </cfRule>
    <cfRule type="cellIs" dxfId="203" priority="104" operator="equal">
      <formula>"SIM"</formula>
    </cfRule>
  </conditionalFormatting>
  <conditionalFormatting sqref="Y189">
    <cfRule type="cellIs" dxfId="202" priority="102" operator="equal">
      <formula>"OPORTUNIDADE"</formula>
    </cfRule>
  </conditionalFormatting>
  <conditionalFormatting sqref="Y189">
    <cfRule type="cellIs" dxfId="201" priority="100" operator="equal">
      <formula>"NÃO"</formula>
    </cfRule>
    <cfRule type="cellIs" dxfId="200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9" priority="51" operator="equal">
      <formula>"OPORTUNIDADE"</formula>
    </cfRule>
  </conditionalFormatting>
  <conditionalFormatting sqref="Z206">
    <cfRule type="cellIs" dxfId="198" priority="49" operator="equal">
      <formula>"NÃO"</formula>
    </cfRule>
    <cfRule type="cellIs" dxfId="197" priority="50" operator="equal">
      <formula>"SIM"</formula>
    </cfRule>
  </conditionalFormatting>
  <conditionalFormatting sqref="Y206:Y210">
    <cfRule type="cellIs" dxfId="196" priority="48" operator="equal">
      <formula>"OPORTUNIDADE"</formula>
    </cfRule>
  </conditionalFormatting>
  <conditionalFormatting sqref="Y206:Y210">
    <cfRule type="cellIs" dxfId="195" priority="46" operator="equal">
      <formula>"NÃO"</formula>
    </cfRule>
    <cfRule type="cellIs" dxfId="194" priority="47" operator="equal">
      <formula>"SIM"</formula>
    </cfRule>
  </conditionalFormatting>
  <conditionalFormatting sqref="Y204">
    <cfRule type="cellIs" dxfId="193" priority="45" operator="equal">
      <formula>"OPORTUNIDADE"</formula>
    </cfRule>
  </conditionalFormatting>
  <conditionalFormatting sqref="Y204">
    <cfRule type="cellIs" dxfId="192" priority="43" operator="equal">
      <formula>"NÃO"</formula>
    </cfRule>
    <cfRule type="cellIs" dxfId="191" priority="44" operator="equal">
      <formula>"SIM"</formula>
    </cfRule>
  </conditionalFormatting>
  <conditionalFormatting sqref="Y203">
    <cfRule type="cellIs" dxfId="190" priority="42" operator="equal">
      <formula>"OPORTUNIDADE"</formula>
    </cfRule>
  </conditionalFormatting>
  <conditionalFormatting sqref="Y203">
    <cfRule type="cellIs" dxfId="189" priority="40" operator="equal">
      <formula>"NÃO"</formula>
    </cfRule>
    <cfRule type="cellIs" dxfId="188" priority="41" operator="equal">
      <formula>"SIM"</formula>
    </cfRule>
  </conditionalFormatting>
  <conditionalFormatting sqref="Y202">
    <cfRule type="cellIs" dxfId="187" priority="39" operator="equal">
      <formula>"OPORTUNIDADE"</formula>
    </cfRule>
  </conditionalFormatting>
  <conditionalFormatting sqref="Y202">
    <cfRule type="cellIs" dxfId="186" priority="37" operator="equal">
      <formula>"NÃO"</formula>
    </cfRule>
    <cfRule type="cellIs" dxfId="185" priority="38" operator="equal">
      <formula>"SIM"</formula>
    </cfRule>
  </conditionalFormatting>
  <conditionalFormatting sqref="Y201">
    <cfRule type="cellIs" dxfId="184" priority="36" operator="equal">
      <formula>"OPORTUNIDADE"</formula>
    </cfRule>
  </conditionalFormatting>
  <conditionalFormatting sqref="Y201">
    <cfRule type="cellIs" dxfId="183" priority="34" operator="equal">
      <formula>"NÃO"</formula>
    </cfRule>
    <cfRule type="cellIs" dxfId="182" priority="35" operator="equal">
      <formula>"SIM"</formula>
    </cfRule>
  </conditionalFormatting>
  <conditionalFormatting sqref="Y200">
    <cfRule type="cellIs" dxfId="181" priority="33" operator="equal">
      <formula>"OPORTUNIDADE"</formula>
    </cfRule>
  </conditionalFormatting>
  <conditionalFormatting sqref="Y200">
    <cfRule type="cellIs" dxfId="180" priority="31" operator="equal">
      <formula>"NÃO"</formula>
    </cfRule>
    <cfRule type="cellIs" dxfId="179" priority="32" operator="equal">
      <formula>"SIM"</formula>
    </cfRule>
  </conditionalFormatting>
  <conditionalFormatting sqref="Y199">
    <cfRule type="cellIs" dxfId="178" priority="30" operator="equal">
      <formula>"OPORTUNIDADE"</formula>
    </cfRule>
  </conditionalFormatting>
  <conditionalFormatting sqref="Y199">
    <cfRule type="cellIs" dxfId="177" priority="28" operator="equal">
      <formula>"NÃO"</formula>
    </cfRule>
    <cfRule type="cellIs" dxfId="176" priority="29" operator="equal">
      <formula>"SIM"</formula>
    </cfRule>
  </conditionalFormatting>
  <conditionalFormatting sqref="BQ156">
    <cfRule type="cellIs" dxfId="175" priority="23" operator="equal">
      <formula>"Produção e Intervalo"</formula>
    </cfRule>
    <cfRule type="cellIs" dxfId="174" priority="24" operator="equal">
      <formula>"Aderente"</formula>
    </cfRule>
    <cfRule type="cellIs" dxfId="173" priority="25" operator="equal">
      <formula>"Intervalo"</formula>
    </cfRule>
    <cfRule type="cellIs" dxfId="172" priority="26" operator="equal">
      <formula>"Produção"</formula>
    </cfRule>
    <cfRule type="cellIs" dxfId="171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70" priority="19" operator="equal">
      <formula>"OPORTUNIDADE"</formula>
    </cfRule>
  </conditionalFormatting>
  <conditionalFormatting sqref="Y214">
    <cfRule type="cellIs" dxfId="169" priority="17" operator="equal">
      <formula>"NÃO"</formula>
    </cfRule>
    <cfRule type="cellIs" dxfId="168" priority="18" operator="equal">
      <formula>"SIM"</formula>
    </cfRule>
  </conditionalFormatting>
  <conditionalFormatting sqref="Y216:Y218">
    <cfRule type="cellIs" dxfId="167" priority="16" operator="equal">
      <formula>"OPORTUNIDADE"</formula>
    </cfRule>
  </conditionalFormatting>
  <conditionalFormatting sqref="Y216:Y218">
    <cfRule type="cellIs" dxfId="166" priority="14" operator="equal">
      <formula>"NÃO"</formula>
    </cfRule>
    <cfRule type="cellIs" dxfId="165" priority="15" operator="equal">
      <formula>"SIM"</formula>
    </cfRule>
  </conditionalFormatting>
  <conditionalFormatting sqref="Y222:Y223 Y225">
    <cfRule type="cellIs" dxfId="164" priority="10" operator="equal">
      <formula>"OPORTUNIDADE"</formula>
    </cfRule>
  </conditionalFormatting>
  <conditionalFormatting sqref="Y222:Y223 Y22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219:Y220">
    <cfRule type="cellIs" dxfId="161" priority="7" operator="equal">
      <formula>"OPORTUNIDADE"</formula>
    </cfRule>
  </conditionalFormatting>
  <conditionalFormatting sqref="Y219:Y220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224">
    <cfRule type="cellIs" dxfId="158" priority="4" operator="equal">
      <formula>"OPORTUNIDADE"</formula>
    </cfRule>
  </conditionalFormatting>
  <conditionalFormatting sqref="Y224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10" sqref="B210:T221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*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*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*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>
      <c r="A213" s="186" t="str">
        <f>IF(SP_NORTE!Y216="","*",SP_NORTE!Y216)</f>
        <v>*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*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>
      <c r="A216" s="186" t="str">
        <f>IF(SP_NORTE!Y219="","*",SP_NORTE!Y219)</f>
        <v>*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*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*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*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*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*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*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*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*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*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*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*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*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*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*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*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2025-10-15T18:46:45Z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