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https://rumolog.sharepoint.com/sites/SharepointVIA/GerenciaExecutivaVIA/Coord Rec Internos/01. Programação/00. Diária/Novo Larga/2026/03. Março/"/>
    </mc:Choice>
  </mc:AlternateContent>
  <xr:revisionPtr revIDLastSave="28472" documentId="120_S{118792C3-22EF-5104-A093-F22BFE3913F3}" xr6:coauthVersionLast="47" xr6:coauthVersionMax="47" xr10:uidLastSave="{E0229F6E-187F-4BB0-BBD6-126B29C7251D}"/>
  <bookViews>
    <workbookView minimized="1" xWindow="6840" yWindow="4850" windowWidth="14400" windowHeight="7270" firstSheet="3" activeTab="2" xr2:uid="{00000000-000D-0000-FFFF-FFFF00000000}"/>
  </bookViews>
  <sheets>
    <sheet name="BASE_MAPA" sheetId="7" r:id="rId1"/>
    <sheet name="BS_ATIVO" sheetId="8" r:id="rId2"/>
    <sheet name="SP_NORTE" sheetId="1" r:id="rId3"/>
    <sheet name="Maquinista" sheetId="13" r:id="rId4"/>
    <sheet name="Diesel" sheetId="14" r:id="rId5"/>
    <sheet name="SELEÇÕES" sheetId="9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8" hidden="1">'CONTROLE - MAQUINISTAS'!$B$2:$K$3</definedName>
    <definedName name="_xlnm._FilterDatabase" localSheetId="7" hidden="1">'CONTROLE D'!$A$6:$P$8</definedName>
    <definedName name="_xlnm._FilterDatabase" localSheetId="2" hidden="1">SP_NORTE!$A$1:$D$4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" i="15" l="1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 l="1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BB33" i="1" s="1"/>
  <c r="AJ33" i="1"/>
  <c r="AK33" i="1"/>
  <c r="AL33" i="1"/>
  <c r="AM33" i="1"/>
  <c r="AN33" i="1"/>
  <c r="AO33" i="1"/>
  <c r="AP33" i="1"/>
  <c r="AQ33" i="1"/>
  <c r="AY33" i="1"/>
  <c r="BE33" i="1" a="1"/>
  <c r="BE33" i="1" s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 s="1"/>
  <c r="D35" i="15" s="1"/>
  <c r="T39" i="1" a="1"/>
  <c r="T39" i="1" s="1"/>
  <c r="E35" i="15" s="1"/>
  <c r="U39" i="1" a="1"/>
  <c r="U39" i="1" s="1"/>
  <c r="AI39" i="1"/>
  <c r="BB39" i="1" s="1"/>
  <c r="AJ39" i="1"/>
  <c r="AK39" i="1"/>
  <c r="AL39" i="1"/>
  <c r="AO39" i="1"/>
  <c r="BC39" i="1" s="1" a="1"/>
  <c r="BC39" i="1" s="1"/>
  <c r="AP39" i="1"/>
  <c r="AQ39" i="1"/>
  <c r="AY39" i="1"/>
  <c r="BR39" i="1" s="1"/>
  <c r="BF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 s="1"/>
  <c r="K31" i="15" s="1"/>
  <c r="N35" i="1" a="1"/>
  <c r="N35" i="1" s="1"/>
  <c r="L31" i="15" s="1"/>
  <c r="R35" i="1"/>
  <c r="R31" i="15" s="1"/>
  <c r="S35" i="1" a="1"/>
  <c r="S35" i="1" s="1"/>
  <c r="D31" i="15" s="1"/>
  <c r="T35" i="1" a="1"/>
  <c r="T35" i="1" s="1"/>
  <c r="E31" i="15" s="1"/>
  <c r="U35" i="1" a="1"/>
  <c r="U35" i="1" s="1"/>
  <c r="AI35" i="1"/>
  <c r="BB35" i="1" s="1"/>
  <c r="AJ35" i="1"/>
  <c r="AK35" i="1"/>
  <c r="AL35" i="1"/>
  <c r="AO35" i="1"/>
  <c r="AP35" i="1"/>
  <c r="AQ35" i="1"/>
  <c r="AY35" i="1"/>
  <c r="BR35" i="1" s="1"/>
  <c r="BF35" i="1"/>
  <c r="BS35" i="1"/>
  <c r="A37" i="1"/>
  <c r="C37" i="1"/>
  <c r="G37" i="1"/>
  <c r="M37" i="1" a="1"/>
  <c r="M37" i="1" s="1"/>
  <c r="K33" i="15" s="1"/>
  <c r="N37" i="1" a="1"/>
  <c r="N37" i="1" s="1"/>
  <c r="L33" i="15" s="1"/>
  <c r="R37" i="1"/>
  <c r="R33" i="15" s="1"/>
  <c r="S37" i="1" a="1"/>
  <c r="S37" i="1" s="1"/>
  <c r="D33" i="15" s="1"/>
  <c r="T37" i="1" a="1"/>
  <c r="T37" i="1" s="1"/>
  <c r="E33" i="15" s="1"/>
  <c r="U37" i="1" a="1"/>
  <c r="U37" i="1" s="1"/>
  <c r="AI37" i="1"/>
  <c r="BB37" i="1" s="1"/>
  <c r="AJ37" i="1"/>
  <c r="AK37" i="1"/>
  <c r="AL37" i="1"/>
  <c r="AO37" i="1"/>
  <c r="AP37" i="1"/>
  <c r="AQ37" i="1"/>
  <c r="AY37" i="1"/>
  <c r="BR37" i="1" s="1"/>
  <c r="BF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 s="1"/>
  <c r="D32" i="15" s="1"/>
  <c r="T36" i="1" a="1"/>
  <c r="T36" i="1" s="1"/>
  <c r="E32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AY36" i="1"/>
  <c r="BR36" i="1" s="1"/>
  <c r="BF36" i="1"/>
  <c r="BS36" i="1"/>
  <c r="A41" i="1"/>
  <c r="C41" i="1"/>
  <c r="G41" i="1"/>
  <c r="R41" i="1"/>
  <c r="R37" i="15" s="1"/>
  <c r="S41" i="1" a="1"/>
  <c r="S41" i="1" s="1"/>
  <c r="D37" i="15" s="1"/>
  <c r="T41" i="1" a="1"/>
  <c r="T41" i="1" s="1"/>
  <c r="E37" i="15" s="1"/>
  <c r="U41" i="1" a="1"/>
  <c r="U41" i="1" s="1"/>
  <c r="AI41" i="1"/>
  <c r="BB41" i="1" s="1"/>
  <c r="AJ41" i="1"/>
  <c r="AK41" i="1"/>
  <c r="AL41" i="1"/>
  <c r="AM41" i="1"/>
  <c r="AN41" i="1"/>
  <c r="AO41" i="1"/>
  <c r="BE41" i="1" s="1" a="1"/>
  <c r="BE41" i="1" s="1"/>
  <c r="AP41" i="1"/>
  <c r="AQ41" i="1"/>
  <c r="AY41" i="1"/>
  <c r="BR41" i="1" s="1"/>
  <c r="BF41" i="1"/>
  <c r="BS41" i="1"/>
  <c r="A42" i="1"/>
  <c r="C42" i="1"/>
  <c r="G42" i="1"/>
  <c r="M42" i="1" a="1"/>
  <c r="M42" i="1" s="1"/>
  <c r="K38" i="15" s="1"/>
  <c r="R42" i="1"/>
  <c r="R38" i="15" s="1"/>
  <c r="S42" i="1" a="1"/>
  <c r="S42" i="1" s="1"/>
  <c r="D38" i="15" s="1"/>
  <c r="T42" i="1" a="1"/>
  <c r="T42" i="1" s="1"/>
  <c r="E38" i="15" s="1"/>
  <c r="U42" i="1" a="1"/>
  <c r="U42" i="1" s="1"/>
  <c r="AI42" i="1"/>
  <c r="BB42" i="1" s="1"/>
  <c r="AJ42" i="1"/>
  <c r="AK42" i="1"/>
  <c r="AL42" i="1"/>
  <c r="AN42" i="1"/>
  <c r="AO42" i="1"/>
  <c r="AP42" i="1"/>
  <c r="AQ42" i="1"/>
  <c r="AY42" i="1"/>
  <c r="BR42" i="1" s="1"/>
  <c r="BF42" i="1"/>
  <c r="BS42" i="1"/>
  <c r="A43" i="1"/>
  <c r="C43" i="1"/>
  <c r="G43" i="1"/>
  <c r="M43" i="1" a="1"/>
  <c r="M43" i="1" s="1"/>
  <c r="K39" i="15" s="1"/>
  <c r="R43" i="1"/>
  <c r="R39" i="15" s="1"/>
  <c r="S43" i="1" a="1"/>
  <c r="S43" i="1" s="1"/>
  <c r="D39" i="15" s="1"/>
  <c r="T43" i="1" a="1"/>
  <c r="T43" i="1" s="1"/>
  <c r="E39" i="15" s="1"/>
  <c r="U43" i="1" a="1"/>
  <c r="U43" i="1" s="1"/>
  <c r="AI43" i="1"/>
  <c r="BB43" i="1" s="1"/>
  <c r="AJ43" i="1"/>
  <c r="AK43" i="1"/>
  <c r="AL43" i="1"/>
  <c r="AN43" i="1"/>
  <c r="AO43" i="1"/>
  <c r="BE43" i="1" s="1" a="1"/>
  <c r="BE43" i="1" s="1"/>
  <c r="AP43" i="1"/>
  <c r="BD43" i="1" s="1" a="1"/>
  <c r="BD43" i="1" s="1"/>
  <c r="AQ43" i="1"/>
  <c r="AY43" i="1"/>
  <c r="BR43" i="1" s="1"/>
  <c r="BF43" i="1"/>
  <c r="BS43" i="1"/>
  <c r="N40" i="1" a="1"/>
  <c r="N40" i="1" s="1"/>
  <c r="L36" i="15" s="1"/>
  <c r="M40" i="1" a="1"/>
  <c r="M40" i="1" s="1"/>
  <c r="K36" i="15" s="1"/>
  <c r="M32" i="1" a="1"/>
  <c r="M32" i="1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 s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AL21" i="1"/>
  <c r="AO21" i="1"/>
  <c r="BE21" i="1" s="1" a="1"/>
  <c r="BE21" i="1" s="1"/>
  <c r="AP21" i="1"/>
  <c r="AQ21" i="1"/>
  <c r="AY21" i="1"/>
  <c r="BR21" i="1" s="1"/>
  <c r="BB21" i="1"/>
  <c r="BF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AL22" i="1"/>
  <c r="AM22" i="1"/>
  <c r="AN22" i="1"/>
  <c r="AO22" i="1"/>
  <c r="AP22" i="1"/>
  <c r="BC22" i="1" s="1" a="1"/>
  <c r="BC22" i="1" s="1"/>
  <c r="AQ22" i="1"/>
  <c r="AY22" i="1"/>
  <c r="BR22" i="1" s="1"/>
  <c r="BE22" i="1" a="1"/>
  <c r="BE22" i="1" s="1"/>
  <c r="BF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AM7" i="1" s="1"/>
  <c r="N7" i="1" a="1"/>
  <c r="N7" i="1" s="1"/>
  <c r="R7" i="1"/>
  <c r="S7" i="1" a="1"/>
  <c r="S7" i="1" s="1"/>
  <c r="T7" i="1" a="1"/>
  <c r="T7" i="1"/>
  <c r="U7" i="1" a="1"/>
  <c r="U7" i="1" s="1"/>
  <c r="AI7" i="1"/>
  <c r="BB7" i="1" s="1"/>
  <c r="AJ7" i="1"/>
  <c r="AK7" i="1"/>
  <c r="K8" i="10" s="1"/>
  <c r="AL7" i="1"/>
  <c r="AO7" i="1"/>
  <c r="BC7" i="1" s="1" a="1"/>
  <c r="BC7" i="1" s="1"/>
  <c r="AP7" i="1"/>
  <c r="M8" i="10" s="1"/>
  <c r="AQ7" i="1"/>
  <c r="AY7" i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 s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R8" i="1" s="1"/>
  <c r="BB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O9" i="1"/>
  <c r="BE9" i="1" s="1" a="1"/>
  <c r="BE9" i="1" s="1"/>
  <c r="AP9" i="1"/>
  <c r="M10" i="10" s="1"/>
  <c r="AQ9" i="1"/>
  <c r="AY9" i="1"/>
  <c r="BR9" i="1" s="1"/>
  <c r="BD9" i="1" a="1"/>
  <c r="BD9" i="1" s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M10" i="1"/>
  <c r="AN10" i="1"/>
  <c r="AO10" i="1"/>
  <c r="AP10" i="1"/>
  <c r="M11" i="10" s="1"/>
  <c r="AQ10" i="1"/>
  <c r="AY10" i="1"/>
  <c r="BR10" i="1" s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AP11" i="1"/>
  <c r="M12" i="10" s="1"/>
  <c r="AQ11" i="1"/>
  <c r="AY11" i="1"/>
  <c r="BR11" i="1" s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K13" i="10" s="1"/>
  <c r="AL12" i="1"/>
  <c r="AM12" i="1"/>
  <c r="AN12" i="1"/>
  <c r="AO12" i="1"/>
  <c r="BC12" i="1" s="1" a="1"/>
  <c r="BC12" i="1" s="1"/>
  <c r="AP12" i="1"/>
  <c r="M13" i="10" s="1"/>
  <c r="AQ12" i="1"/>
  <c r="AY12" i="1"/>
  <c r="BR12" i="1" s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N13" i="1"/>
  <c r="AO13" i="1"/>
  <c r="BE13" i="1" s="1" a="1"/>
  <c r="BE13" i="1" s="1"/>
  <c r="AP13" i="1"/>
  <c r="M14" i="10" s="1"/>
  <c r="AQ13" i="1"/>
  <c r="AY13" i="1"/>
  <c r="BR13" i="1" s="1"/>
  <c r="BS13" i="1"/>
  <c r="A14" i="1"/>
  <c r="C14" i="1"/>
  <c r="G14" i="1"/>
  <c r="M14" i="1" a="1"/>
  <c r="M14" i="1" s="1"/>
  <c r="N14" i="1" a="1"/>
  <c r="N14" i="1" s="1"/>
  <c r="R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AY14" i="1"/>
  <c r="BR14" i="1"/>
  <c r="BS14" i="1"/>
  <c r="A15" i="1"/>
  <c r="C15" i="1"/>
  <c r="G15" i="1"/>
  <c r="M15" i="1" a="1"/>
  <c r="M15" i="1" s="1"/>
  <c r="K12" i="15" s="1"/>
  <c r="N15" i="1" a="1"/>
  <c r="N15" i="1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AP16" i="1"/>
  <c r="M17" i="10" s="1"/>
  <c r="AQ16" i="1"/>
  <c r="AY16" i="1"/>
  <c r="BR16" i="1" s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N17" i="1"/>
  <c r="AO17" i="1"/>
  <c r="BE17" i="1" s="1" a="1"/>
  <c r="BE17" i="1" s="1"/>
  <c r="AP17" i="1"/>
  <c r="M18" i="10" s="1"/>
  <c r="AQ17" i="1"/>
  <c r="AY17" i="1"/>
  <c r="BR17" i="1" s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O18" i="1"/>
  <c r="AP18" i="1"/>
  <c r="AQ18" i="1"/>
  <c r="AY18" i="1"/>
  <c r="BR18" i="1" s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D19" i="1" s="1" a="1"/>
  <c r="BD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O20" i="1"/>
  <c r="AP20" i="1"/>
  <c r="AQ20" i="1"/>
  <c r="AY20" i="1"/>
  <c r="BR20" i="1" s="1"/>
  <c r="BE20" i="1" a="1"/>
  <c r="BE20" i="1" s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N23" i="1"/>
  <c r="AO23" i="1"/>
  <c r="BC23" i="1" s="1" a="1"/>
  <c r="BC23" i="1" s="1"/>
  <c r="AP23" i="1"/>
  <c r="AQ23" i="1"/>
  <c r="AY23" i="1"/>
  <c r="BR23" i="1" s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 s="1"/>
  <c r="BC24" i="1" a="1"/>
  <c r="BC24" i="1" s="1"/>
  <c r="BD24" i="1" a="1"/>
  <c r="BD24" i="1" s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BE25" i="1" s="1" a="1"/>
  <c r="BE25" i="1" s="1"/>
  <c r="AP25" i="1"/>
  <c r="M25" i="10" s="1"/>
  <c r="AQ25" i="1"/>
  <c r="AY25" i="1"/>
  <c r="BR25" i="1" s="1"/>
  <c r="BS25" i="1"/>
  <c r="A26" i="1"/>
  <c r="C26" i="1"/>
  <c r="G26" i="1"/>
  <c r="R26" i="1"/>
  <c r="R23" i="15" s="1"/>
  <c r="S26" i="1" a="1"/>
  <c r="S26" i="1"/>
  <c r="D23" i="15" s="1"/>
  <c r="T26" i="1" a="1"/>
  <c r="T26" i="1" s="1"/>
  <c r="E23" i="15" s="1"/>
  <c r="U26" i="1" a="1"/>
  <c r="U26" i="1" s="1"/>
  <c r="AI26" i="1"/>
  <c r="BB26" i="1" s="1"/>
  <c r="AJ26" i="1"/>
  <c r="AK26" i="1"/>
  <c r="K26" i="10" s="1"/>
  <c r="AL26" i="1"/>
  <c r="AM26" i="1"/>
  <c r="AN26" i="1"/>
  <c r="AO26" i="1"/>
  <c r="AP26" i="1"/>
  <c r="M26" i="10" s="1"/>
  <c r="AQ26" i="1"/>
  <c r="AY26" i="1"/>
  <c r="BR26" i="1" s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 s="1"/>
  <c r="BB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O28" i="1"/>
  <c r="AP28" i="1"/>
  <c r="M28" i="10" s="1"/>
  <c r="AQ28" i="1"/>
  <c r="AY28" i="1"/>
  <c r="BR28" i="1" s="1"/>
  <c r="BE28" i="1" a="1"/>
  <c r="BE28" i="1" s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O29" i="1"/>
  <c r="BE29" i="1" s="1" a="1"/>
  <c r="BE29" i="1" s="1"/>
  <c r="AP29" i="1"/>
  <c r="AQ29" i="1"/>
  <c r="AY29" i="1"/>
  <c r="BR29" i="1" s="1"/>
  <c r="BS29" i="1"/>
  <c r="A30" i="1"/>
  <c r="C30" i="1"/>
  <c r="G30" i="1"/>
  <c r="M30" i="1" a="1"/>
  <c r="M30" i="1" s="1"/>
  <c r="K27" i="15" s="1"/>
  <c r="N30" i="1" a="1"/>
  <c r="N30" i="1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C30" i="1" s="1" a="1"/>
  <c r="BC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/>
  <c r="R31" i="1"/>
  <c r="S31" i="1" a="1"/>
  <c r="S31" i="1" s="1"/>
  <c r="D28" i="15" s="1"/>
  <c r="T31" i="1" a="1"/>
  <c r="T31" i="1" s="1"/>
  <c r="E28" i="15" s="1"/>
  <c r="U31" i="1" a="1"/>
  <c r="U31" i="1"/>
  <c r="AI31" i="1"/>
  <c r="BB31" i="1" s="1"/>
  <c r="AJ31" i="1"/>
  <c r="AK31" i="1"/>
  <c r="K31" i="10" s="1"/>
  <c r="AL31" i="1"/>
  <c r="AM31" i="1"/>
  <c r="AO31" i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N32" i="1"/>
  <c r="AO32" i="1"/>
  <c r="BC32" i="1" s="1" a="1"/>
  <c r="BC32" i="1" s="1"/>
  <c r="AP32" i="1"/>
  <c r="M32" i="10" s="1"/>
  <c r="AQ32" i="1"/>
  <c r="AY32" i="1"/>
  <c r="BR32" i="1"/>
  <c r="BS32" i="1"/>
  <c r="A34" i="1"/>
  <c r="C34" i="1"/>
  <c r="G34" i="1"/>
  <c r="R34" i="1"/>
  <c r="R30" i="15" s="1"/>
  <c r="S34" i="1" a="1"/>
  <c r="S34" i="1" s="1"/>
  <c r="D30" i="15" s="1"/>
  <c r="T34" i="1" a="1"/>
  <c r="T34" i="1" s="1"/>
  <c r="E30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AP34" i="1"/>
  <c r="M33" i="10" s="1"/>
  <c r="AQ34" i="1"/>
  <c r="AY34" i="1"/>
  <c r="BR34" i="1" s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 s="1"/>
  <c r="E34" i="15" s="1"/>
  <c r="U38" i="1" a="1"/>
  <c r="U38" i="1" s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R38" i="1" s="1"/>
  <c r="BB38" i="1"/>
  <c r="BS38" i="1"/>
  <c r="A40" i="1"/>
  <c r="C40" i="1"/>
  <c r="G40" i="1"/>
  <c r="R40" i="1"/>
  <c r="R36" i="15" s="1"/>
  <c r="S40" i="1" a="1"/>
  <c r="S40" i="1" s="1"/>
  <c r="D36" i="15" s="1"/>
  <c r="T40" i="1" a="1"/>
  <c r="T40" i="1" s="1"/>
  <c r="E36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AP40" i="1"/>
  <c r="M36" i="10" s="1"/>
  <c r="AQ40" i="1"/>
  <c r="AY40" i="1"/>
  <c r="BR40" i="1" s="1"/>
  <c r="BS40" i="1"/>
  <c r="A44" i="1"/>
  <c r="C44" i="1"/>
  <c r="G44" i="1"/>
  <c r="R44" i="1"/>
  <c r="R40" i="15" s="1"/>
  <c r="S44" i="1" a="1"/>
  <c r="S44" i="1" s="1"/>
  <c r="D40" i="15" s="1"/>
  <c r="T44" i="1" a="1"/>
  <c r="T44" i="1" s="1"/>
  <c r="E40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 s="1"/>
  <c r="E41" i="15" s="1"/>
  <c r="U45" i="1" a="1"/>
  <c r="U45" i="1" s="1"/>
  <c r="AI45" i="1"/>
  <c r="BB45" i="1" s="1"/>
  <c r="AJ45" i="1"/>
  <c r="AK45" i="1"/>
  <c r="K38" i="10" s="1"/>
  <c r="AL45" i="1"/>
  <c r="AN45" i="1"/>
  <c r="AO45" i="1"/>
  <c r="BE45" i="1" s="1" a="1"/>
  <c r="BE45" i="1" s="1"/>
  <c r="AP45" i="1"/>
  <c r="AQ45" i="1"/>
  <c r="AY45" i="1"/>
  <c r="BR45" i="1" s="1"/>
  <c r="BS45" i="1"/>
  <c r="A46" i="1"/>
  <c r="C46" i="1"/>
  <c r="G46" i="1"/>
  <c r="R46" i="1"/>
  <c r="R42" i="15" s="1"/>
  <c r="S46" i="1" a="1"/>
  <c r="S46" i="1" s="1"/>
  <c r="D42" i="15" s="1"/>
  <c r="T46" i="1" a="1"/>
  <c r="T46" i="1" s="1"/>
  <c r="E42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 s="1"/>
  <c r="BS46" i="1"/>
  <c r="A47" i="1"/>
  <c r="C47" i="1"/>
  <c r="G47" i="1"/>
  <c r="M47" i="1" a="1"/>
  <c r="M47" i="1" s="1"/>
  <c r="K43" i="15" s="1"/>
  <c r="N47" i="1" a="1"/>
  <c r="N47" i="1" s="1"/>
  <c r="L43" i="15" s="1"/>
  <c r="R47" i="1"/>
  <c r="S47" i="1" a="1"/>
  <c r="S47" i="1" s="1"/>
  <c r="D43" i="15" s="1"/>
  <c r="T47" i="1" a="1"/>
  <c r="T47" i="1" s="1"/>
  <c r="E43" i="15" s="1"/>
  <c r="U47" i="1" a="1"/>
  <c r="U47" i="1" s="1"/>
  <c r="AI47" i="1"/>
  <c r="BB47" i="1" s="1"/>
  <c r="AJ47" i="1"/>
  <c r="AK47" i="1"/>
  <c r="K40" i="10" s="1"/>
  <c r="AL47" i="1"/>
  <c r="AO47" i="1"/>
  <c r="AP47" i="1"/>
  <c r="M40" i="10" s="1"/>
  <c r="AQ47" i="1"/>
  <c r="AY47" i="1"/>
  <c r="BR47" i="1"/>
  <c r="BS47" i="1"/>
  <c r="A48" i="1"/>
  <c r="C48" i="1"/>
  <c r="G48" i="1"/>
  <c r="M48" i="1" a="1"/>
  <c r="M48" i="1" s="1"/>
  <c r="K44" i="15" s="1"/>
  <c r="N48" i="1" a="1"/>
  <c r="N48" i="1" s="1"/>
  <c r="L44" i="15" s="1"/>
  <c r="R48" i="1"/>
  <c r="S48" i="1" a="1"/>
  <c r="S48" i="1" s="1"/>
  <c r="D44" i="15" s="1"/>
  <c r="T48" i="1" a="1"/>
  <c r="T48" i="1" s="1"/>
  <c r="E44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M49" i="1" a="1"/>
  <c r="M49" i="1" s="1"/>
  <c r="K45" i="15" s="1"/>
  <c r="N49" i="1" a="1"/>
  <c r="N49" i="1" s="1"/>
  <c r="L45" i="15" s="1"/>
  <c r="R49" i="1"/>
  <c r="S49" i="1" a="1"/>
  <c r="S49" i="1" s="1"/>
  <c r="D45" i="15" s="1"/>
  <c r="T49" i="1" a="1"/>
  <c r="T49" i="1" s="1"/>
  <c r="E45" i="15" s="1"/>
  <c r="U49" i="1" a="1"/>
  <c r="U49" i="1" s="1"/>
  <c r="AI49" i="1"/>
  <c r="BB49" i="1" s="1"/>
  <c r="AJ49" i="1"/>
  <c r="AK49" i="1"/>
  <c r="K42" i="10" s="1"/>
  <c r="AL49" i="1"/>
  <c r="AO49" i="1"/>
  <c r="BE49" i="1" s="1" a="1"/>
  <c r="BE49" i="1" s="1"/>
  <c r="AP49" i="1"/>
  <c r="M42" i="10" s="1"/>
  <c r="AQ49" i="1"/>
  <c r="AY49" i="1"/>
  <c r="BC49" i="1" a="1"/>
  <c r="BC49" i="1" s="1"/>
  <c r="BR49" i="1"/>
  <c r="BS49" i="1"/>
  <c r="A50" i="1"/>
  <c r="C50" i="1"/>
  <c r="G50" i="1"/>
  <c r="M50" i="1" a="1"/>
  <c r="M50" i="1" s="1"/>
  <c r="K46" i="15" s="1"/>
  <c r="N50" i="1" a="1"/>
  <c r="N50" i="1" s="1"/>
  <c r="L46" i="15" s="1"/>
  <c r="R50" i="1"/>
  <c r="S50" i="1" a="1"/>
  <c r="S50" i="1" s="1"/>
  <c r="D46" i="15" s="1"/>
  <c r="T50" i="1" a="1"/>
  <c r="T50" i="1" s="1"/>
  <c r="E46" i="15" s="1"/>
  <c r="U50" i="1" a="1"/>
  <c r="U50" i="1" s="1"/>
  <c r="AI50" i="1"/>
  <c r="BB50" i="1" s="1"/>
  <c r="AJ50" i="1"/>
  <c r="AK50" i="1"/>
  <c r="K43" i="10" s="1"/>
  <c r="AL50" i="1"/>
  <c r="AN50" i="1"/>
  <c r="AO50" i="1"/>
  <c r="BE50" i="1" s="1" a="1"/>
  <c r="BE50" i="1" s="1"/>
  <c r="AP50" i="1"/>
  <c r="M43" i="10" s="1"/>
  <c r="AQ50" i="1"/>
  <c r="AY50" i="1"/>
  <c r="BR50" i="1"/>
  <c r="BS50" i="1"/>
  <c r="A51" i="1"/>
  <c r="C51" i="1"/>
  <c r="G51" i="1"/>
  <c r="M51" i="1" a="1"/>
  <c r="M51" i="1" s="1"/>
  <c r="K47" i="15" s="1"/>
  <c r="N51" i="1" a="1"/>
  <c r="N51" i="1" s="1"/>
  <c r="L47" i="15" s="1"/>
  <c r="R51" i="1"/>
  <c r="S51" i="1" a="1"/>
  <c r="S51" i="1" s="1"/>
  <c r="D47" i="15" s="1"/>
  <c r="T51" i="1" a="1"/>
  <c r="T51" i="1" s="1"/>
  <c r="E47" i="15" s="1"/>
  <c r="U51" i="1" a="1"/>
  <c r="U51" i="1" s="1"/>
  <c r="AI51" i="1"/>
  <c r="AJ51" i="1"/>
  <c r="AK51" i="1"/>
  <c r="K44" i="10" s="1"/>
  <c r="AL51" i="1"/>
  <c r="AO51" i="1"/>
  <c r="BE51" i="1" s="1" a="1"/>
  <c r="BE51" i="1" s="1"/>
  <c r="AP51" i="1"/>
  <c r="M44" i="10" s="1"/>
  <c r="AQ51" i="1"/>
  <c r="AY51" i="1"/>
  <c r="BB51" i="1"/>
  <c r="BR51" i="1"/>
  <c r="BS51" i="1"/>
  <c r="A52" i="1"/>
  <c r="C52" i="1"/>
  <c r="G52" i="1"/>
  <c r="M52" i="1" a="1"/>
  <c r="M52" i="1" s="1"/>
  <c r="K48" i="15" s="1"/>
  <c r="N52" i="1" a="1"/>
  <c r="N52" i="1" s="1"/>
  <c r="L48" i="15" s="1"/>
  <c r="R52" i="1"/>
  <c r="S52" i="1" a="1"/>
  <c r="S52" i="1" s="1"/>
  <c r="D48" i="15" s="1"/>
  <c r="T52" i="1" a="1"/>
  <c r="T52" i="1" s="1"/>
  <c r="E48" i="15" s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C52" i="1" a="1"/>
  <c r="BC52" i="1" s="1"/>
  <c r="BR52" i="1"/>
  <c r="BS52" i="1"/>
  <c r="A53" i="1"/>
  <c r="C53" i="1"/>
  <c r="G53" i="1"/>
  <c r="M53" i="1" a="1"/>
  <c r="M53" i="1" s="1"/>
  <c r="K49" i="15" s="1"/>
  <c r="N53" i="1" a="1"/>
  <c r="N53" i="1" s="1"/>
  <c r="L49" i="15" s="1"/>
  <c r="R53" i="1"/>
  <c r="S53" i="1" a="1"/>
  <c r="S53" i="1" s="1"/>
  <c r="D49" i="15" s="1"/>
  <c r="T53" i="1" a="1"/>
  <c r="T53" i="1" s="1"/>
  <c r="E49" i="15" s="1"/>
  <c r="U53" i="1" a="1"/>
  <c r="U53" i="1" s="1"/>
  <c r="AI53" i="1"/>
  <c r="BB53" i="1" s="1"/>
  <c r="AJ53" i="1"/>
  <c r="AK53" i="1"/>
  <c r="K46" i="10" s="1"/>
  <c r="AL53" i="1"/>
  <c r="AO53" i="1"/>
  <c r="BD53" i="1" s="1" a="1"/>
  <c r="BD53" i="1" s="1"/>
  <c r="AP53" i="1"/>
  <c r="M46" i="10" s="1"/>
  <c r="AQ53" i="1"/>
  <c r="AY53" i="1"/>
  <c r="BR53" i="1"/>
  <c r="BS53" i="1"/>
  <c r="A54" i="1"/>
  <c r="C54" i="1"/>
  <c r="G54" i="1"/>
  <c r="M54" i="1" a="1"/>
  <c r="M54" i="1" s="1"/>
  <c r="K50" i="15" s="1"/>
  <c r="N54" i="1" a="1"/>
  <c r="N54" i="1" s="1"/>
  <c r="L50" i="15" s="1"/>
  <c r="R54" i="1"/>
  <c r="S54" i="1" a="1"/>
  <c r="S54" i="1" s="1"/>
  <c r="D50" i="15" s="1"/>
  <c r="T54" i="1" a="1"/>
  <c r="T54" i="1" s="1"/>
  <c r="E50" i="15" s="1"/>
  <c r="U54" i="1" a="1"/>
  <c r="U54" i="1" s="1"/>
  <c r="AI54" i="1"/>
  <c r="BB54" i="1" s="1"/>
  <c r="AJ54" i="1"/>
  <c r="AK54" i="1"/>
  <c r="K47" i="10" s="1"/>
  <c r="AL54" i="1"/>
  <c r="AO54" i="1"/>
  <c r="BE54" i="1" s="1" a="1"/>
  <c r="BE54" i="1" s="1"/>
  <c r="AP54" i="1"/>
  <c r="M47" i="10" s="1"/>
  <c r="AQ54" i="1"/>
  <c r="AY54" i="1"/>
  <c r="BR54" i="1"/>
  <c r="BS54" i="1"/>
  <c r="A55" i="1"/>
  <c r="C55" i="1"/>
  <c r="G55" i="1"/>
  <c r="M55" i="1" a="1"/>
  <c r="M55" i="1" s="1"/>
  <c r="K51" i="15" s="1"/>
  <c r="N55" i="1" a="1"/>
  <c r="N55" i="1" s="1"/>
  <c r="L51" i="15" s="1"/>
  <c r="R55" i="1"/>
  <c r="S55" i="1" a="1"/>
  <c r="S55" i="1" s="1"/>
  <c r="D51" i="15" s="1"/>
  <c r="T55" i="1" a="1"/>
  <c r="T55" i="1" s="1"/>
  <c r="E51" i="15" s="1"/>
  <c r="U55" i="1" a="1"/>
  <c r="U55" i="1" s="1"/>
  <c r="AI55" i="1"/>
  <c r="BB55" i="1" s="1"/>
  <c r="AJ55" i="1"/>
  <c r="AK55" i="1"/>
  <c r="K48" i="10" s="1"/>
  <c r="AL55" i="1"/>
  <c r="AO55" i="1"/>
  <c r="AP55" i="1"/>
  <c r="M48" i="10" s="1"/>
  <c r="AQ55" i="1"/>
  <c r="AY55" i="1"/>
  <c r="BR55" i="1"/>
  <c r="BS55" i="1"/>
  <c r="A56" i="1"/>
  <c r="C56" i="1"/>
  <c r="G56" i="1"/>
  <c r="M56" i="1" a="1"/>
  <c r="M56" i="1" s="1"/>
  <c r="K52" i="15" s="1"/>
  <c r="N56" i="1" a="1"/>
  <c r="N56" i="1" s="1"/>
  <c r="L52" i="15" s="1"/>
  <c r="R56" i="1"/>
  <c r="S56" i="1" a="1"/>
  <c r="S56" i="1" s="1"/>
  <c r="D52" i="15" s="1"/>
  <c r="T56" i="1" a="1"/>
  <c r="T56" i="1" s="1"/>
  <c r="E52" i="15" s="1"/>
  <c r="U56" i="1" a="1"/>
  <c r="U56" i="1" s="1"/>
  <c r="AI56" i="1"/>
  <c r="BB56" i="1" s="1"/>
  <c r="AJ56" i="1"/>
  <c r="AK56" i="1"/>
  <c r="K49" i="10" s="1"/>
  <c r="AL56" i="1"/>
  <c r="AO56" i="1"/>
  <c r="BE56" i="1" s="1" a="1"/>
  <c r="BE56" i="1" s="1"/>
  <c r="AP56" i="1"/>
  <c r="M49" i="10" s="1"/>
  <c r="AQ56" i="1"/>
  <c r="AY56" i="1"/>
  <c r="BR56" i="1"/>
  <c r="BS56" i="1"/>
  <c r="A57" i="1"/>
  <c r="C57" i="1"/>
  <c r="G57" i="1"/>
  <c r="M57" i="1" a="1"/>
  <c r="M57" i="1" s="1"/>
  <c r="K53" i="15" s="1"/>
  <c r="N57" i="1" a="1"/>
  <c r="N57" i="1" s="1"/>
  <c r="L53" i="15" s="1"/>
  <c r="R57" i="1"/>
  <c r="S57" i="1" a="1"/>
  <c r="S57" i="1" s="1"/>
  <c r="D53" i="15" s="1"/>
  <c r="T57" i="1" a="1"/>
  <c r="T57" i="1" s="1"/>
  <c r="E53" i="15" s="1"/>
  <c r="U57" i="1" a="1"/>
  <c r="U57" i="1" s="1"/>
  <c r="AI57" i="1"/>
  <c r="BB57" i="1" s="1"/>
  <c r="AJ57" i="1"/>
  <c r="AK57" i="1"/>
  <c r="K50" i="10" s="1"/>
  <c r="AL57" i="1"/>
  <c r="AO57" i="1"/>
  <c r="AP57" i="1"/>
  <c r="M50" i="10" s="1"/>
  <c r="AQ57" i="1"/>
  <c r="AY57" i="1"/>
  <c r="BR57" i="1"/>
  <c r="BS57" i="1"/>
  <c r="A58" i="1"/>
  <c r="C58" i="1"/>
  <c r="G58" i="1"/>
  <c r="M58" i="1" a="1"/>
  <c r="M58" i="1" s="1"/>
  <c r="K54" i="15" s="1"/>
  <c r="N58" i="1" a="1"/>
  <c r="N58" i="1" s="1"/>
  <c r="L54" i="15" s="1"/>
  <c r="R58" i="1"/>
  <c r="S58" i="1" a="1"/>
  <c r="S58" i="1" s="1"/>
  <c r="D54" i="15" s="1"/>
  <c r="T58" i="1" a="1"/>
  <c r="T58" i="1" s="1"/>
  <c r="E54" i="15" s="1"/>
  <c r="U58" i="1" a="1"/>
  <c r="U58" i="1" s="1"/>
  <c r="AI58" i="1"/>
  <c r="BB58" i="1" s="1"/>
  <c r="AJ58" i="1"/>
  <c r="AK58" i="1"/>
  <c r="K51" i="10" s="1"/>
  <c r="AL58" i="1"/>
  <c r="AO58" i="1"/>
  <c r="BE58" i="1" s="1" a="1"/>
  <c r="BE58" i="1" s="1"/>
  <c r="AP58" i="1"/>
  <c r="M51" i="10" s="1"/>
  <c r="AQ58" i="1"/>
  <c r="AY58" i="1"/>
  <c r="BR58" i="1"/>
  <c r="BS58" i="1"/>
  <c r="A59" i="1"/>
  <c r="C59" i="1"/>
  <c r="G59" i="1"/>
  <c r="M59" i="1" a="1"/>
  <c r="M59" i="1" s="1"/>
  <c r="K55" i="15" s="1"/>
  <c r="N59" i="1" a="1"/>
  <c r="N59" i="1" s="1"/>
  <c r="L55" i="15" s="1"/>
  <c r="R59" i="1"/>
  <c r="S59" i="1" a="1"/>
  <c r="S59" i="1" s="1"/>
  <c r="D55" i="15" s="1"/>
  <c r="T59" i="1" a="1"/>
  <c r="T59" i="1" s="1"/>
  <c r="E55" i="15" s="1"/>
  <c r="U59" i="1" a="1"/>
  <c r="U59" i="1" s="1"/>
  <c r="AI59" i="1"/>
  <c r="BB59" i="1" s="1"/>
  <c r="AJ59" i="1"/>
  <c r="AK59" i="1"/>
  <c r="K52" i="10" s="1"/>
  <c r="AL59" i="1"/>
  <c r="AO59" i="1"/>
  <c r="AP59" i="1"/>
  <c r="M52" i="10" s="1"/>
  <c r="AQ59" i="1"/>
  <c r="AY59" i="1"/>
  <c r="BR59" i="1"/>
  <c r="BS59" i="1"/>
  <c r="A60" i="1"/>
  <c r="C60" i="1"/>
  <c r="G60" i="1"/>
  <c r="M60" i="1" a="1"/>
  <c r="M60" i="1" s="1"/>
  <c r="N60" i="1" a="1"/>
  <c r="N60" i="1" s="1"/>
  <c r="R60" i="1"/>
  <c r="S60" i="1" a="1"/>
  <c r="S60" i="1" s="1"/>
  <c r="D56" i="15" s="1"/>
  <c r="T60" i="1" a="1"/>
  <c r="T60" i="1" s="1"/>
  <c r="E56" i="15" s="1"/>
  <c r="U60" i="1" a="1"/>
  <c r="U60" i="1" s="1"/>
  <c r="AI60" i="1"/>
  <c r="BB60" i="1" s="1"/>
  <c r="AJ60" i="1"/>
  <c r="AK60" i="1"/>
  <c r="K53" i="10" s="1"/>
  <c r="AL60" i="1"/>
  <c r="AO60" i="1"/>
  <c r="BE60" i="1" s="1" a="1"/>
  <c r="BE60" i="1" s="1"/>
  <c r="AP60" i="1"/>
  <c r="M53" i="10" s="1"/>
  <c r="AQ60" i="1"/>
  <c r="AY60" i="1"/>
  <c r="BR60" i="1"/>
  <c r="BS60" i="1"/>
  <c r="A61" i="1"/>
  <c r="C61" i="1"/>
  <c r="G61" i="1"/>
  <c r="M61" i="1" a="1"/>
  <c r="M61" i="1" s="1"/>
  <c r="AM61" i="1" s="1"/>
  <c r="N61" i="1" a="1"/>
  <c r="N61" i="1" s="1"/>
  <c r="AN61" i="1" s="1"/>
  <c r="R61" i="1"/>
  <c r="S61" i="1" a="1"/>
  <c r="S61" i="1"/>
  <c r="T61" i="1" a="1"/>
  <c r="T61" i="1" s="1"/>
  <c r="U61" i="1" a="1"/>
  <c r="U61" i="1" s="1"/>
  <c r="AI61" i="1"/>
  <c r="BB61" i="1" s="1"/>
  <c r="AJ61" i="1"/>
  <c r="AK61" i="1"/>
  <c r="K54" i="10" s="1"/>
  <c r="AL61" i="1"/>
  <c r="AO61" i="1"/>
  <c r="BD61" i="1" s="1" a="1"/>
  <c r="BD61" i="1" s="1"/>
  <c r="AP61" i="1"/>
  <c r="M54" i="10" s="1"/>
  <c r="AQ61" i="1"/>
  <c r="AY61" i="1"/>
  <c r="BR61" i="1"/>
  <c r="BS61" i="1"/>
  <c r="A62" i="1"/>
  <c r="C62" i="1"/>
  <c r="G62" i="1"/>
  <c r="M62" i="1" a="1"/>
  <c r="M62" i="1" s="1"/>
  <c r="AM62" i="1" s="1"/>
  <c r="N62" i="1" a="1"/>
  <c r="N62" i="1" s="1"/>
  <c r="AN62" i="1" s="1"/>
  <c r="R62" i="1"/>
  <c r="S62" i="1" a="1"/>
  <c r="S62" i="1" s="1"/>
  <c r="T62" i="1" a="1"/>
  <c r="T62" i="1" s="1"/>
  <c r="U62" i="1" a="1"/>
  <c r="U62" i="1" s="1"/>
  <c r="AI62" i="1"/>
  <c r="BB62" i="1" s="1"/>
  <c r="AJ62" i="1"/>
  <c r="AK62" i="1"/>
  <c r="K55" i="10" s="1"/>
  <c r="AL62" i="1"/>
  <c r="AO62" i="1"/>
  <c r="BE62" i="1" s="1" a="1"/>
  <c r="BE62" i="1" s="1"/>
  <c r="AP62" i="1"/>
  <c r="M55" i="10" s="1"/>
  <c r="AQ62" i="1"/>
  <c r="AY62" i="1"/>
  <c r="BR62" i="1"/>
  <c r="BS62" i="1"/>
  <c r="A63" i="1"/>
  <c r="C63" i="1"/>
  <c r="G63" i="1"/>
  <c r="M63" i="1" a="1"/>
  <c r="M63" i="1" s="1"/>
  <c r="AM63" i="1" s="1"/>
  <c r="N63" i="1" a="1"/>
  <c r="N63" i="1" s="1"/>
  <c r="AN63" i="1" s="1"/>
  <c r="R63" i="1"/>
  <c r="S63" i="1" a="1"/>
  <c r="S63" i="1" s="1"/>
  <c r="T63" i="1" a="1"/>
  <c r="T63" i="1" s="1"/>
  <c r="U63" i="1" a="1"/>
  <c r="U63" i="1" s="1"/>
  <c r="AI63" i="1"/>
  <c r="AJ63" i="1"/>
  <c r="AK63" i="1"/>
  <c r="K56" i="10" s="1"/>
  <c r="AL63" i="1"/>
  <c r="AO63" i="1"/>
  <c r="BC63" i="1" s="1" a="1"/>
  <c r="BC63" i="1" s="1"/>
  <c r="AP63" i="1"/>
  <c r="M56" i="10" s="1"/>
  <c r="AQ63" i="1"/>
  <c r="AY63" i="1"/>
  <c r="BB63" i="1"/>
  <c r="BR63" i="1"/>
  <c r="BS63" i="1"/>
  <c r="A64" i="1"/>
  <c r="C64" i="1"/>
  <c r="G64" i="1"/>
  <c r="M64" i="1" a="1"/>
  <c r="M64" i="1" s="1"/>
  <c r="AM64" i="1" s="1"/>
  <c r="N64" i="1" a="1"/>
  <c r="N64" i="1"/>
  <c r="AN64" i="1" s="1"/>
  <c r="R64" i="1"/>
  <c r="S64" i="1" a="1"/>
  <c r="S64" i="1" s="1"/>
  <c r="T64" i="1" a="1"/>
  <c r="T64" i="1" s="1"/>
  <c r="U64" i="1" a="1"/>
  <c r="U64" i="1" s="1"/>
  <c r="AI64" i="1"/>
  <c r="BB64" i="1" s="1"/>
  <c r="AJ64" i="1"/>
  <c r="AK64" i="1"/>
  <c r="K57" i="10" s="1"/>
  <c r="AL64" i="1"/>
  <c r="AO64" i="1"/>
  <c r="BE64" i="1" s="1" a="1"/>
  <c r="BE64" i="1" s="1"/>
  <c r="AP64" i="1"/>
  <c r="M57" i="10" s="1"/>
  <c r="AQ64" i="1"/>
  <c r="AY64" i="1"/>
  <c r="BR64" i="1"/>
  <c r="BS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K58" i="10" s="1"/>
  <c r="AL65" i="1"/>
  <c r="AO65" i="1"/>
  <c r="BC65" i="1" s="1" a="1"/>
  <c r="BC65" i="1" s="1"/>
  <c r="AP65" i="1"/>
  <c r="M58" i="10" s="1"/>
  <c r="AQ65" i="1"/>
  <c r="AY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K59" i="10" s="1"/>
  <c r="AL66" i="1"/>
  <c r="AO66" i="1"/>
  <c r="BE66" i="1" s="1" a="1"/>
  <c r="BE66" i="1" s="1"/>
  <c r="AP66" i="1"/>
  <c r="M59" i="10" s="1"/>
  <c r="AQ66" i="1"/>
  <c r="AY66" i="1"/>
  <c r="BR66" i="1"/>
  <c r="BS66" i="1"/>
  <c r="BT66" i="1"/>
  <c r="A67" i="1"/>
  <c r="C67" i="1"/>
  <c r="G67" i="1"/>
  <c r="M67" i="1" a="1"/>
  <c r="M67" i="1" s="1"/>
  <c r="AM67" i="1" s="1"/>
  <c r="N67" i="1" a="1"/>
  <c r="N67" i="1" s="1"/>
  <c r="AN67" i="1" s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K60" i="10" s="1"/>
  <c r="AL67" i="1"/>
  <c r="AO67" i="1"/>
  <c r="BE67" i="1" s="1" a="1"/>
  <c r="BE67" i="1" s="1"/>
  <c r="AP67" i="1"/>
  <c r="M60" i="10" s="1"/>
  <c r="AQ67" i="1"/>
  <c r="AY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K61" i="10" s="1"/>
  <c r="AL68" i="1"/>
  <c r="AO68" i="1"/>
  <c r="AP68" i="1"/>
  <c r="M61" i="10" s="1"/>
  <c r="AQ68" i="1"/>
  <c r="AY68" i="1"/>
  <c r="BE68" i="1" a="1"/>
  <c r="BE68" i="1" s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S69" i="1" a="1"/>
  <c r="S69" i="1"/>
  <c r="T69" i="1" a="1"/>
  <c r="T69" i="1" s="1"/>
  <c r="U69" i="1" a="1"/>
  <c r="U69" i="1"/>
  <c r="AI69" i="1"/>
  <c r="BB69" i="1" s="1"/>
  <c r="AJ69" i="1"/>
  <c r="AK69" i="1"/>
  <c r="K62" i="10" s="1"/>
  <c r="AL69" i="1"/>
  <c r="AN69" i="1"/>
  <c r="AO69" i="1"/>
  <c r="BC69" i="1" s="1" a="1"/>
  <c r="BC69" i="1" s="1"/>
  <c r="AP69" i="1"/>
  <c r="M62" i="10" s="1"/>
  <c r="AQ69" i="1"/>
  <c r="AY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R70" i="1"/>
  <c r="S70" i="1" a="1"/>
  <c r="S70" i="1"/>
  <c r="T70" i="1" a="1"/>
  <c r="T70" i="1" s="1"/>
  <c r="U70" i="1" a="1"/>
  <c r="U70" i="1" s="1"/>
  <c r="AI70" i="1"/>
  <c r="BB70" i="1" s="1"/>
  <c r="AJ70" i="1"/>
  <c r="AK70" i="1"/>
  <c r="K63" i="10" s="1"/>
  <c r="AL70" i="1"/>
  <c r="AO70" i="1"/>
  <c r="BE70" i="1" s="1" a="1"/>
  <c r="BE70" i="1" s="1"/>
  <c r="AP70" i="1"/>
  <c r="AQ70" i="1"/>
  <c r="AY70" i="1"/>
  <c r="BR70" i="1"/>
  <c r="BS70" i="1"/>
  <c r="BT70" i="1"/>
  <c r="A71" i="1"/>
  <c r="C71" i="1"/>
  <c r="G71" i="1"/>
  <c r="M71" i="1" a="1"/>
  <c r="M71" i="1"/>
  <c r="AM71" i="1" s="1"/>
  <c r="N71" i="1" a="1"/>
  <c r="N71" i="1" s="1"/>
  <c r="L58" i="15" s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G73" i="1"/>
  <c r="M73" i="1" a="1"/>
  <c r="M73" i="1" s="1"/>
  <c r="AM73" i="1" s="1"/>
  <c r="N73" i="1" a="1"/>
  <c r="N73" i="1" s="1"/>
  <c r="L60" i="15" s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L62" i="15" s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K68" i="10" s="1"/>
  <c r="AL75" i="1"/>
  <c r="AO75" i="1"/>
  <c r="BD75" i="1" s="1" a="1"/>
  <c r="BD75" i="1" s="1"/>
  <c r="AP75" i="1"/>
  <c r="M68" i="10" s="1"/>
  <c r="AQ75" i="1"/>
  <c r="AY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L63" i="15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K69" i="10" s="1"/>
  <c r="AL76" i="1"/>
  <c r="AO76" i="1"/>
  <c r="BE76" i="1" s="1" a="1"/>
  <c r="BE76" i="1" s="1"/>
  <c r="AP76" i="1"/>
  <c r="M69" i="10" s="1"/>
  <c r="AQ76" i="1"/>
  <c r="AY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K70" i="10" s="1"/>
  <c r="AL77" i="1"/>
  <c r="AO77" i="1"/>
  <c r="AP77" i="1"/>
  <c r="M70" i="10" s="1"/>
  <c r="AQ77" i="1"/>
  <c r="AY77" i="1"/>
  <c r="BR77" i="1"/>
  <c r="BS77" i="1"/>
  <c r="BT77" i="1"/>
  <c r="A78" i="1"/>
  <c r="C78" i="1"/>
  <c r="G78" i="1"/>
  <c r="M78" i="1" a="1"/>
  <c r="M78" i="1" s="1"/>
  <c r="AM78" i="1" s="1"/>
  <c r="N78" i="1" a="1"/>
  <c r="N78" i="1" s="1"/>
  <c r="L65" i="15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K71" i="10" s="1"/>
  <c r="AL78" i="1"/>
  <c r="AO78" i="1"/>
  <c r="BE78" i="1" s="1" a="1"/>
  <c r="BE78" i="1" s="1"/>
  <c r="AP78" i="1"/>
  <c r="M71" i="10" s="1"/>
  <c r="AQ78" i="1"/>
  <c r="AY78" i="1"/>
  <c r="BR78" i="1"/>
  <c r="BS78" i="1"/>
  <c r="BT78" i="1"/>
  <c r="A79" i="1"/>
  <c r="C79" i="1"/>
  <c r="G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K73" i="10" s="1"/>
  <c r="AL80" i="1"/>
  <c r="AO80" i="1"/>
  <c r="AP80" i="1"/>
  <c r="M73" i="10" s="1"/>
  <c r="AQ80" i="1"/>
  <c r="AY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L68" i="15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74" i="10" s="1"/>
  <c r="AL81" i="1"/>
  <c r="AN81" i="1"/>
  <c r="AO81" i="1"/>
  <c r="BE81" i="1" s="1" a="1"/>
  <c r="BE81" i="1" s="1"/>
  <c r="AP81" i="1"/>
  <c r="M74" i="10" s="1"/>
  <c r="AQ81" i="1"/>
  <c r="AY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78" i="10" s="1"/>
  <c r="AL85" i="1"/>
  <c r="AO85" i="1"/>
  <c r="BC85" i="1" s="1" a="1"/>
  <c r="BC85" i="1" s="1"/>
  <c r="AP85" i="1"/>
  <c r="M78" i="10" s="1"/>
  <c r="AQ85" i="1"/>
  <c r="AY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73" i="15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0" i="10" s="1"/>
  <c r="AL87" i="1"/>
  <c r="AO87" i="1"/>
  <c r="AP87" i="1"/>
  <c r="M80" i="10" s="1"/>
  <c r="AQ87" i="1"/>
  <c r="AY87" i="1"/>
  <c r="BE87" i="1" a="1"/>
  <c r="BE87" i="1" s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75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1" i="10" s="1"/>
  <c r="AL88" i="1"/>
  <c r="AO88" i="1"/>
  <c r="BE88" i="1" s="1" a="1"/>
  <c r="BE88" i="1" s="1"/>
  <c r="AP88" i="1"/>
  <c r="M81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2" i="10" s="1"/>
  <c r="AL89" i="1"/>
  <c r="AO89" i="1"/>
  <c r="BD89" i="1" s="1" a="1"/>
  <c r="BD89" i="1" s="1"/>
  <c r="AP89" i="1"/>
  <c r="M82" i="10" s="1"/>
  <c r="AQ89" i="1"/>
  <c r="AY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4" i="10" s="1"/>
  <c r="AL91" i="1"/>
  <c r="AO91" i="1"/>
  <c r="BE91" i="1" s="1" a="1"/>
  <c r="BE91" i="1" s="1"/>
  <c r="AP91" i="1"/>
  <c r="M84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79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5" i="10" s="1"/>
  <c r="AL92" i="1"/>
  <c r="AO92" i="1"/>
  <c r="BE92" i="1" s="1" a="1"/>
  <c r="BE92" i="1" s="1"/>
  <c r="AP92" i="1"/>
  <c r="M85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6" i="10" s="1"/>
  <c r="AL93" i="1"/>
  <c r="AO93" i="1"/>
  <c r="BE93" i="1" s="1" a="1"/>
  <c r="BE93" i="1" s="1"/>
  <c r="AP93" i="1"/>
  <c r="M86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1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87" i="10" s="1"/>
  <c r="AL94" i="1"/>
  <c r="AO94" i="1"/>
  <c r="BC94" i="1" s="1" a="1"/>
  <c r="BC94" i="1" s="1"/>
  <c r="AP94" i="1"/>
  <c r="M87" i="10" s="1"/>
  <c r="AQ94" i="1"/>
  <c r="AY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2" i="15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8" i="10" s="1"/>
  <c r="AL95" i="1"/>
  <c r="AO95" i="1"/>
  <c r="BE95" i="1" s="1" a="1"/>
  <c r="BE95" i="1" s="1"/>
  <c r="AP95" i="1"/>
  <c r="M88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BE96" i="1" s="1" a="1"/>
  <c r="BE96" i="1" s="1"/>
  <c r="AP96" i="1"/>
  <c r="M89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8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0" i="10" s="1"/>
  <c r="AL97" i="1"/>
  <c r="AO97" i="1"/>
  <c r="BC97" i="1" s="1" a="1"/>
  <c r="BC97" i="1" s="1"/>
  <c r="AP97" i="1"/>
  <c r="M90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85" i="15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2" i="10" s="1"/>
  <c r="AL99" i="1"/>
  <c r="AO99" i="1"/>
  <c r="AP99" i="1"/>
  <c r="M92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87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3" i="10" s="1"/>
  <c r="AL100" i="1"/>
  <c r="AO100" i="1"/>
  <c r="BD100" i="1" s="1" a="1"/>
  <c r="BD100" i="1" s="1"/>
  <c r="AP100" i="1"/>
  <c r="M93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0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6" i="10" s="1"/>
  <c r="AL103" i="1"/>
  <c r="AO103" i="1"/>
  <c r="AP103" i="1"/>
  <c r="M96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9" i="10" s="1"/>
  <c r="AL106" i="1"/>
  <c r="AO106" i="1"/>
  <c r="BC106" i="1" s="1" a="1"/>
  <c r="BC106" i="1" s="1"/>
  <c r="AP106" i="1"/>
  <c r="M99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BC109" i="1" s="1" a="1"/>
  <c r="BC109" i="1" s="1"/>
  <c r="AP109" i="1"/>
  <c r="M102" i="10" s="1"/>
  <c r="AQ109" i="1"/>
  <c r="AY109" i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BE116" i="1" s="1" a="1"/>
  <c r="BE116" i="1" s="1"/>
  <c r="AP116" i="1"/>
  <c r="M109" i="10" s="1"/>
  <c r="AQ116" i="1"/>
  <c r="AY116" i="1"/>
  <c r="BB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BE131" i="1" s="1" a="1"/>
  <c r="BE131" i="1" s="1"/>
  <c r="AP131" i="1"/>
  <c r="M124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8" i="10" s="1"/>
  <c r="AL205" i="1"/>
  <c r="AO205" i="1"/>
  <c r="BE205" i="1" s="1" a="1"/>
  <c r="BE205" i="1" s="1"/>
  <c r="AP205" i="1"/>
  <c r="M198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7" i="10" s="1"/>
  <c r="AL214" i="1"/>
  <c r="AO214" i="1"/>
  <c r="BE214" i="1" s="1" a="1"/>
  <c r="BE214" i="1" s="1"/>
  <c r="AP214" i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6" i="10" s="1"/>
  <c r="AL223" i="1"/>
  <c r="AO223" i="1"/>
  <c r="BE223" i="1" s="1" a="1"/>
  <c r="BE223" i="1" s="1"/>
  <c r="AP223" i="1"/>
  <c r="M216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9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64" i="10" s="1"/>
  <c r="AL271" i="1"/>
  <c r="AO271" i="1"/>
  <c r="BE271" i="1" s="1" a="1"/>
  <c r="BE271" i="1" s="1"/>
  <c r="AP271" i="1"/>
  <c r="M264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6" i="10" s="1"/>
  <c r="AL283" i="1"/>
  <c r="AO283" i="1"/>
  <c r="BE283" i="1" s="1" a="1"/>
  <c r="BE283" i="1" s="1"/>
  <c r="AP283" i="1"/>
  <c r="M276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2" i="10" s="1"/>
  <c r="AL289" i="1"/>
  <c r="AO289" i="1"/>
  <c r="BE289" i="1" s="1" a="1"/>
  <c r="BE289" i="1" s="1"/>
  <c r="AP289" i="1"/>
  <c r="M282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9" i="10" s="1"/>
  <c r="AL306" i="1"/>
  <c r="AO306" i="1"/>
  <c r="BE306" i="1" s="1" a="1"/>
  <c r="BE306" i="1" s="1"/>
  <c r="AP306" i="1"/>
  <c r="M299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8" i="10" s="1"/>
  <c r="AL315" i="1"/>
  <c r="AO315" i="1"/>
  <c r="BE315" i="1" s="1" a="1"/>
  <c r="BE315" i="1" s="1"/>
  <c r="AP315" i="1"/>
  <c r="M308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7" i="10" s="1"/>
  <c r="AL324" i="1"/>
  <c r="AO324" i="1"/>
  <c r="BE324" i="1" s="1" a="1"/>
  <c r="BE324" i="1" s="1"/>
  <c r="AP324" i="1"/>
  <c r="M317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1" i="10" s="1"/>
  <c r="AL348" i="1"/>
  <c r="AO348" i="1"/>
  <c r="BE348" i="1" s="1" a="1"/>
  <c r="BE348" i="1" s="1"/>
  <c r="AP348" i="1"/>
  <c r="M341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9" i="10" s="1"/>
  <c r="AL366" i="1"/>
  <c r="AO366" i="1"/>
  <c r="AP366" i="1"/>
  <c r="M359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8" i="10" s="1"/>
  <c r="AL375" i="1"/>
  <c r="AO375" i="1"/>
  <c r="AP375" i="1"/>
  <c r="M368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0" i="10" s="1"/>
  <c r="AL397" i="1"/>
  <c r="AO397" i="1"/>
  <c r="AP397" i="1"/>
  <c r="M390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2" i="10" s="1"/>
  <c r="AL409" i="1"/>
  <c r="AO409" i="1"/>
  <c r="AP409" i="1"/>
  <c r="M402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0" i="10" s="1"/>
  <c r="AL427" i="1"/>
  <c r="AO427" i="1"/>
  <c r="AP427" i="1"/>
  <c r="M420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9" i="10" s="1"/>
  <c r="AL436" i="1"/>
  <c r="AO436" i="1"/>
  <c r="BE436" i="1" s="1" a="1"/>
  <c r="BE436" i="1" s="1"/>
  <c r="AP436" i="1"/>
  <c r="M429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8" i="10" s="1"/>
  <c r="AL445" i="1"/>
  <c r="AO445" i="1"/>
  <c r="BE445" i="1" s="1" a="1"/>
  <c r="BE445" i="1" s="1"/>
  <c r="AP445" i="1"/>
  <c r="M438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1" i="10" s="1"/>
  <c r="AL608" i="1"/>
  <c r="AO608" i="1"/>
  <c r="BE608" i="1" s="1" a="1"/>
  <c r="BE608" i="1" s="1"/>
  <c r="AP608" i="1"/>
  <c r="M601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8" i="10" s="1"/>
  <c r="AL615" i="1"/>
  <c r="AO615" i="1"/>
  <c r="BE615" i="1" s="1" a="1"/>
  <c r="BE615" i="1" s="1"/>
  <c r="AP615" i="1"/>
  <c r="M608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1" i="10" s="1"/>
  <c r="AL718" i="1"/>
  <c r="AO718" i="1"/>
  <c r="BE718" i="1" s="1" a="1"/>
  <c r="BE718" i="1" s="1"/>
  <c r="AP718" i="1"/>
  <c r="M711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83" i="1" l="1" a="1"/>
  <c r="BD83" i="1" s="1"/>
  <c r="BD26" i="1" a="1"/>
  <c r="BD26" i="1" s="1"/>
  <c r="BD15" i="1" a="1"/>
  <c r="BD15" i="1" s="1"/>
  <c r="BC44" i="1" a="1"/>
  <c r="BC44" i="1" s="1"/>
  <c r="BC33" i="1" a="1"/>
  <c r="BC33" i="1" s="1"/>
  <c r="AN409" i="1"/>
  <c r="BC55" i="1" a="1"/>
  <c r="BC55" i="1" s="1"/>
  <c r="BC53" i="1" a="1"/>
  <c r="BC53" i="1" s="1"/>
  <c r="AN55" i="1"/>
  <c r="BD38" i="1" a="1"/>
  <c r="BD38" i="1" s="1"/>
  <c r="BD20" i="1" a="1"/>
  <c r="BD20" i="1" s="1"/>
  <c r="BC73" i="1" a="1"/>
  <c r="BC73" i="1" s="1"/>
  <c r="BD23" i="1" a="1"/>
  <c r="BD23" i="1" s="1"/>
  <c r="AN29" i="1"/>
  <c r="AN60" i="1"/>
  <c r="L56" i="15"/>
  <c r="AM60" i="1"/>
  <c r="K56" i="15"/>
  <c r="L67" i="15"/>
  <c r="AN80" i="1"/>
  <c r="AN47" i="1"/>
  <c r="BC112" i="1" a="1"/>
  <c r="BC112" i="1" s="1"/>
  <c r="BC82" i="1" a="1"/>
  <c r="BC82" i="1" s="1"/>
  <c r="BD79" i="1" a="1"/>
  <c r="BD79" i="1" s="1"/>
  <c r="BC72" i="1" a="1"/>
  <c r="BC72" i="1" s="1"/>
  <c r="BD68" i="1" a="1"/>
  <c r="BD68" i="1" s="1"/>
  <c r="BD27" i="1" a="1"/>
  <c r="BD27" i="1" s="1"/>
  <c r="BE65" i="1" a="1"/>
  <c r="BE65" i="1" s="1"/>
  <c r="BE32" i="1" a="1"/>
  <c r="BE32" i="1" s="1"/>
  <c r="BD11" i="1" a="1"/>
  <c r="BD11" i="1" s="1"/>
  <c r="BC118" i="1" a="1"/>
  <c r="BC118" i="1" s="1"/>
  <c r="BD103" i="1" a="1"/>
  <c r="BD103" i="1" s="1"/>
  <c r="BE75" i="1" a="1"/>
  <c r="BE75" i="1" s="1"/>
  <c r="BD57" i="1" a="1"/>
  <c r="BD57" i="1" s="1"/>
  <c r="AN28" i="1"/>
  <c r="BE15" i="1" a="1"/>
  <c r="BE15" i="1" s="1"/>
  <c r="BD74" i="1" a="1"/>
  <c r="BD74" i="1" s="1"/>
  <c r="BE44" i="1" a="1"/>
  <c r="BE44" i="1" s="1"/>
  <c r="BE26" i="1" a="1"/>
  <c r="BE26" i="1" s="1"/>
  <c r="BE69" i="1" a="1"/>
  <c r="BE69" i="1" s="1"/>
  <c r="BD29" i="1" a="1"/>
  <c r="BD29" i="1" s="1"/>
  <c r="BE27" i="1" a="1"/>
  <c r="BE27" i="1" s="1"/>
  <c r="BC15" i="1" a="1"/>
  <c r="BC15" i="1" s="1"/>
  <c r="BE7" i="1" a="1"/>
  <c r="BE7" i="1" s="1"/>
  <c r="BC79" i="1" a="1"/>
  <c r="BC79" i="1" s="1"/>
  <c r="BC27" i="1" a="1"/>
  <c r="BC27" i="1" s="1"/>
  <c r="AM17" i="1"/>
  <c r="AN691" i="1"/>
  <c r="BE72" i="1" a="1"/>
  <c r="BE72" i="1" s="1"/>
  <c r="BC56" i="1" a="1"/>
  <c r="BC56" i="1" s="1"/>
  <c r="BE23" i="1" a="1"/>
  <c r="BE23" i="1" s="1"/>
  <c r="BC20" i="1" a="1"/>
  <c r="BC20" i="1" s="1"/>
  <c r="BD7" i="1" a="1"/>
  <c r="BD7" i="1" s="1"/>
  <c r="BD21" i="1" a="1"/>
  <c r="BD21" i="1" s="1"/>
  <c r="AN348" i="1"/>
  <c r="BD95" i="1" a="1"/>
  <c r="BD95" i="1" s="1"/>
  <c r="BC67" i="1" a="1"/>
  <c r="BC67" i="1" s="1"/>
  <c r="BC59" i="1" a="1"/>
  <c r="BC59" i="1" s="1"/>
  <c r="BC38" i="1" a="1"/>
  <c r="BC38" i="1" s="1"/>
  <c r="AM29" i="1"/>
  <c r="L61" i="15"/>
  <c r="AN74" i="1"/>
  <c r="L71" i="15"/>
  <c r="AN84" i="1"/>
  <c r="BC99" i="1" a="1"/>
  <c r="BC99" i="1" s="1"/>
  <c r="BE79" i="1" a="1"/>
  <c r="BE79" i="1" s="1"/>
  <c r="BC68" i="1" a="1"/>
  <c r="BC68" i="1" s="1"/>
  <c r="BD52" i="1" a="1"/>
  <c r="BD52" i="1" s="1"/>
  <c r="BD51" i="1" a="1"/>
  <c r="BD51" i="1" s="1"/>
  <c r="BC37" i="1" a="1"/>
  <c r="BC37" i="1" s="1"/>
  <c r="BC35" i="1" a="1"/>
  <c r="BC35" i="1" s="1"/>
  <c r="AN76" i="1"/>
  <c r="BC121" i="1" a="1"/>
  <c r="BC121" i="1" s="1"/>
  <c r="BD91" i="1" a="1"/>
  <c r="BD91" i="1" s="1"/>
  <c r="BD87" i="1" a="1"/>
  <c r="BD87" i="1" s="1"/>
  <c r="BC86" i="1" a="1"/>
  <c r="BC86" i="1" s="1"/>
  <c r="BD84" i="1" a="1"/>
  <c r="BD84" i="1" s="1"/>
  <c r="BD81" i="1" a="1"/>
  <c r="BD81" i="1" s="1"/>
  <c r="BC80" i="1" a="1"/>
  <c r="BC80" i="1" s="1"/>
  <c r="BC71" i="1" a="1"/>
  <c r="BC71" i="1" s="1"/>
  <c r="BD67" i="1" a="1"/>
  <c r="BD67" i="1" s="1"/>
  <c r="AN59" i="1"/>
  <c r="BD44" i="1" a="1"/>
  <c r="BD44" i="1" s="1"/>
  <c r="AM30" i="1"/>
  <c r="BE19" i="1" a="1"/>
  <c r="BE19" i="1" s="1"/>
  <c r="BE39" i="1" a="1"/>
  <c r="BE39" i="1" s="1"/>
  <c r="AN75" i="1"/>
  <c r="BD22" i="1" a="1"/>
  <c r="BD22" i="1" s="1"/>
  <c r="AN445" i="1"/>
  <c r="AN289" i="1"/>
  <c r="BD78" i="1" a="1"/>
  <c r="BD78" i="1" s="1"/>
  <c r="AN73" i="1"/>
  <c r="BD72" i="1" a="1"/>
  <c r="BD72" i="1" s="1"/>
  <c r="BC43" i="1" a="1"/>
  <c r="BC43" i="1" s="1"/>
  <c r="AN375" i="1"/>
  <c r="BC78" i="1" a="1"/>
  <c r="BC78" i="1" s="1"/>
  <c r="BE63" i="1" a="1"/>
  <c r="BE63" i="1" s="1"/>
  <c r="BE61" i="1" a="1"/>
  <c r="BE61" i="1" s="1"/>
  <c r="BC51" i="1" a="1"/>
  <c r="BC51" i="1" s="1"/>
  <c r="BD49" i="1" a="1"/>
  <c r="BD49" i="1" s="1"/>
  <c r="BE12" i="1" a="1"/>
  <c r="BE12" i="1" s="1"/>
  <c r="BE11" i="1" a="1"/>
  <c r="BE11" i="1" s="1"/>
  <c r="AN418" i="1"/>
  <c r="AN226" i="1"/>
  <c r="BE103" i="1" a="1"/>
  <c r="BE103" i="1" s="1"/>
  <c r="BC87" i="1" a="1"/>
  <c r="BC87" i="1" s="1"/>
  <c r="BC84" i="1" a="1"/>
  <c r="BC84" i="1" s="1"/>
  <c r="BE82" i="1" a="1"/>
  <c r="BE82" i="1" s="1"/>
  <c r="AN68" i="1"/>
  <c r="BD64" i="1" a="1"/>
  <c r="BD64" i="1" s="1"/>
  <c r="BD63" i="1" a="1"/>
  <c r="BD63" i="1" s="1"/>
  <c r="AN51" i="1"/>
  <c r="BE30" i="1" a="1"/>
  <c r="BE30" i="1" s="1"/>
  <c r="BD17" i="1" a="1"/>
  <c r="BD17" i="1" s="1"/>
  <c r="BD82" i="1" a="1"/>
  <c r="BD82" i="1" s="1"/>
  <c r="BC64" i="1" a="1"/>
  <c r="BC64" i="1" s="1"/>
  <c r="BC61" i="1" a="1"/>
  <c r="BC61" i="1" s="1"/>
  <c r="BE59" i="1" a="1"/>
  <c r="BE59" i="1" s="1"/>
  <c r="BE57" i="1" a="1"/>
  <c r="BE57" i="1" s="1"/>
  <c r="BD30" i="1" a="1"/>
  <c r="BD30" i="1" s="1"/>
  <c r="BC17" i="1" a="1"/>
  <c r="BC17" i="1" s="1"/>
  <c r="BD12" i="1" a="1"/>
  <c r="BD12" i="1" s="1"/>
  <c r="BD36" i="1" a="1"/>
  <c r="BD36" i="1" s="1"/>
  <c r="BC115" i="1" a="1"/>
  <c r="BC115" i="1" s="1"/>
  <c r="BE112" i="1" a="1"/>
  <c r="BE112" i="1" s="1"/>
  <c r="BC102" i="1" a="1"/>
  <c r="BC102" i="1" s="1"/>
  <c r="BD92" i="1" a="1"/>
  <c r="BD92" i="1" s="1"/>
  <c r="BD60" i="1" a="1"/>
  <c r="BD60" i="1" s="1"/>
  <c r="BD59" i="1" a="1"/>
  <c r="BD59" i="1" s="1"/>
  <c r="BE38" i="1" a="1"/>
  <c r="BE38" i="1" s="1"/>
  <c r="AM23" i="1"/>
  <c r="BC9" i="1" a="1"/>
  <c r="BC9" i="1" s="1"/>
  <c r="BC36" i="1" a="1"/>
  <c r="BC36" i="1" s="1"/>
  <c r="AN570" i="1"/>
  <c r="BC91" i="1" a="1"/>
  <c r="BC91" i="1" s="1"/>
  <c r="BC81" i="1" a="1"/>
  <c r="BC81" i="1" s="1"/>
  <c r="BE74" i="1" a="1"/>
  <c r="BE74" i="1" s="1"/>
  <c r="BC60" i="1" a="1"/>
  <c r="BC60" i="1" s="1"/>
  <c r="BC57" i="1" a="1"/>
  <c r="BC57" i="1" s="1"/>
  <c r="BE55" i="1" a="1"/>
  <c r="BE55" i="1" s="1"/>
  <c r="BE53" i="1" a="1"/>
  <c r="BE53" i="1" s="1"/>
  <c r="BD32" i="1" a="1"/>
  <c r="BD32" i="1" s="1"/>
  <c r="BC26" i="1" a="1"/>
  <c r="BC26" i="1" s="1"/>
  <c r="AN9" i="1"/>
  <c r="AN718" i="1"/>
  <c r="AN567" i="1"/>
  <c r="AN306" i="1"/>
  <c r="AN214" i="1"/>
  <c r="BE100" i="1" a="1"/>
  <c r="BE100" i="1" s="1"/>
  <c r="AN78" i="1"/>
  <c r="BC77" i="1" a="1"/>
  <c r="BC77" i="1" s="1"/>
  <c r="BC74" i="1" a="1"/>
  <c r="BC74" i="1" s="1"/>
  <c r="BD56" i="1" a="1"/>
  <c r="BD56" i="1" s="1"/>
  <c r="BD55" i="1" a="1"/>
  <c r="BD55" i="1" s="1"/>
  <c r="BC31" i="1" a="1"/>
  <c r="BC31" i="1" s="1"/>
  <c r="L78" i="15"/>
  <c r="AN91" i="1"/>
  <c r="L57" i="15"/>
  <c r="AN70" i="1"/>
  <c r="L69" i="15"/>
  <c r="AN82" i="1"/>
  <c r="L27" i="15"/>
  <c r="AN30" i="1"/>
  <c r="AN57" i="1"/>
  <c r="AN53" i="1"/>
  <c r="L76" i="15"/>
  <c r="AN89" i="1"/>
  <c r="L74" i="15"/>
  <c r="AN87" i="1"/>
  <c r="L59" i="15"/>
  <c r="AN72" i="1"/>
  <c r="L72" i="15"/>
  <c r="AN85" i="1"/>
  <c r="AN49" i="1"/>
  <c r="L66" i="15"/>
  <c r="AN79" i="1"/>
  <c r="L70" i="15"/>
  <c r="AN83" i="1"/>
  <c r="L64" i="15"/>
  <c r="AN77" i="1"/>
  <c r="BQ298" i="1"/>
  <c r="BD86" i="1" a="1"/>
  <c r="BD86" i="1" s="1"/>
  <c r="AM57" i="1"/>
  <c r="AM53" i="1"/>
  <c r="M38" i="10"/>
  <c r="BD45" i="1" a="1"/>
  <c r="BD45" i="1" s="1"/>
  <c r="BC40" i="1" a="1"/>
  <c r="BC40" i="1" s="1"/>
  <c r="BD40" i="1" a="1"/>
  <c r="BD40" i="1" s="1"/>
  <c r="BC47" i="1" a="1"/>
  <c r="BC47" i="1" s="1"/>
  <c r="BD47" i="1" a="1"/>
  <c r="BD47" i="1" s="1"/>
  <c r="AM47" i="1"/>
  <c r="BD46" i="1" a="1"/>
  <c r="BD46" i="1" s="1"/>
  <c r="BC46" i="1" a="1"/>
  <c r="BC46" i="1" s="1"/>
  <c r="BC34" i="1" a="1"/>
  <c r="BC34" i="1" s="1"/>
  <c r="BD34" i="1" a="1"/>
  <c r="BD34" i="1" s="1"/>
  <c r="L28" i="15"/>
  <c r="AN31" i="1"/>
  <c r="AN94" i="1"/>
  <c r="AN88" i="1"/>
  <c r="AM48" i="1"/>
  <c r="BC8" i="1" a="1"/>
  <c r="BC8" i="1" s="1"/>
  <c r="BD8" i="1" a="1"/>
  <c r="BD8" i="1" s="1"/>
  <c r="AM42" i="1"/>
  <c r="AN35" i="1"/>
  <c r="M63" i="10"/>
  <c r="BC70" i="1" a="1"/>
  <c r="BC70" i="1" s="1"/>
  <c r="L4" i="15"/>
  <c r="AN7" i="1"/>
  <c r="K10" i="15"/>
  <c r="AM13" i="1"/>
  <c r="K25" i="15"/>
  <c r="AM28" i="1"/>
  <c r="L18" i="15"/>
  <c r="AN21" i="1"/>
  <c r="AN37" i="1"/>
  <c r="AM35" i="1"/>
  <c r="AN608" i="1"/>
  <c r="AN97" i="1"/>
  <c r="BE84" i="1" a="1"/>
  <c r="BE84" i="1" s="1"/>
  <c r="BE80" i="1" a="1"/>
  <c r="BE80" i="1" s="1"/>
  <c r="AN56" i="1"/>
  <c r="AN52" i="1"/>
  <c r="BC18" i="1" a="1"/>
  <c r="BC18" i="1" s="1"/>
  <c r="BD18" i="1" a="1"/>
  <c r="BD18" i="1" s="1"/>
  <c r="BE18" i="1" a="1"/>
  <c r="BE18" i="1" s="1"/>
  <c r="BC10" i="1" a="1"/>
  <c r="BC10" i="1" s="1"/>
  <c r="BD10" i="1" a="1"/>
  <c r="BD10" i="1" s="1"/>
  <c r="BE10" i="1" a="1"/>
  <c r="BE10" i="1" s="1"/>
  <c r="K18" i="15"/>
  <c r="AM21" i="1"/>
  <c r="K29" i="15"/>
  <c r="AM32" i="1"/>
  <c r="BC42" i="1" a="1"/>
  <c r="BC42" i="1" s="1"/>
  <c r="BD42" i="1" a="1"/>
  <c r="BD42" i="1" s="1"/>
  <c r="BE42" i="1" a="1"/>
  <c r="BE42" i="1" s="1"/>
  <c r="AM37" i="1"/>
  <c r="AN397" i="1"/>
  <c r="AN366" i="1"/>
  <c r="AN223" i="1"/>
  <c r="BE94" i="1" a="1"/>
  <c r="BE94" i="1" s="1"/>
  <c r="BC83" i="1" a="1"/>
  <c r="BC83" i="1" s="1"/>
  <c r="BD80" i="1" a="1"/>
  <c r="BD80" i="1" s="1"/>
  <c r="BC75" i="1" a="1"/>
  <c r="BC75" i="1" s="1"/>
  <c r="BE73" i="1" a="1"/>
  <c r="BE73" i="1" s="1"/>
  <c r="BD69" i="1" a="1"/>
  <c r="BD69" i="1" s="1"/>
  <c r="AM56" i="1"/>
  <c r="AM52" i="1"/>
  <c r="BC25" i="1" a="1"/>
  <c r="BC25" i="1" s="1"/>
  <c r="BD25" i="1" a="1"/>
  <c r="BD25" i="1" s="1"/>
  <c r="BC21" i="1" a="1"/>
  <c r="BC21" i="1" s="1"/>
  <c r="AN615" i="1"/>
  <c r="BE77" i="1" a="1"/>
  <c r="BE77" i="1" s="1"/>
  <c r="BD76" i="1" a="1"/>
  <c r="BD76" i="1" s="1"/>
  <c r="AM59" i="1"/>
  <c r="AM55" i="1"/>
  <c r="AM51" i="1"/>
  <c r="BD50" i="1" a="1"/>
  <c r="BD50" i="1" s="1"/>
  <c r="BC50" i="1" a="1"/>
  <c r="BC50" i="1" s="1"/>
  <c r="AM50" i="1"/>
  <c r="M29" i="10"/>
  <c r="BC29" i="1" a="1"/>
  <c r="BC29" i="1" s="1"/>
  <c r="AM43" i="1"/>
  <c r="BD104" i="1" a="1"/>
  <c r="BD104" i="1" s="1"/>
  <c r="BE102" i="1" a="1"/>
  <c r="BE102" i="1" s="1"/>
  <c r="BE99" i="1" a="1"/>
  <c r="BE99" i="1" s="1"/>
  <c r="BE97" i="1" a="1"/>
  <c r="BE97" i="1" s="1"/>
  <c r="BD94" i="1" a="1"/>
  <c r="BD94" i="1" s="1"/>
  <c r="BE89" i="1" a="1"/>
  <c r="BE89" i="1" s="1"/>
  <c r="BE85" i="1" a="1"/>
  <c r="BE85" i="1" s="1"/>
  <c r="BD73" i="1" a="1"/>
  <c r="BD73" i="1" s="1"/>
  <c r="BD71" i="1" a="1"/>
  <c r="BD71" i="1" s="1"/>
  <c r="BD62" i="1" a="1"/>
  <c r="BD62" i="1" s="1"/>
  <c r="BC62" i="1" a="1"/>
  <c r="BC62" i="1" s="1"/>
  <c r="BD58" i="1" a="1"/>
  <c r="BD58" i="1" s="1"/>
  <c r="BC58" i="1" a="1"/>
  <c r="BC58" i="1" s="1"/>
  <c r="BD54" i="1" a="1"/>
  <c r="BD54" i="1" s="1"/>
  <c r="BC54" i="1" a="1"/>
  <c r="BC54" i="1" s="1"/>
  <c r="BD48" i="1" a="1"/>
  <c r="BD48" i="1" s="1"/>
  <c r="BE46" i="1" a="1"/>
  <c r="BE46" i="1" s="1"/>
  <c r="BE40" i="1" a="1"/>
  <c r="BE40" i="1" s="1"/>
  <c r="BE31" i="1" a="1"/>
  <c r="BE31" i="1" s="1"/>
  <c r="BD28" i="1" a="1"/>
  <c r="BD28" i="1" s="1"/>
  <c r="BC28" i="1" a="1"/>
  <c r="BC28" i="1" s="1"/>
  <c r="BC11" i="1" a="1"/>
  <c r="BC11" i="1" s="1"/>
  <c r="BE121" i="1" a="1"/>
  <c r="BE121" i="1" s="1"/>
  <c r="BC104" i="1" a="1"/>
  <c r="BC104" i="1" s="1"/>
  <c r="AN86" i="1"/>
  <c r="BD77" i="1" a="1"/>
  <c r="BD77" i="1" s="1"/>
  <c r="BC76" i="1" a="1"/>
  <c r="BC76" i="1" s="1"/>
  <c r="AN71" i="1"/>
  <c r="AN58" i="1"/>
  <c r="AM58" i="1"/>
  <c r="AN54" i="1"/>
  <c r="AM54" i="1"/>
  <c r="BE47" i="1" a="1"/>
  <c r="BE47" i="1" s="1"/>
  <c r="BC45" i="1" a="1"/>
  <c r="BC45" i="1" s="1"/>
  <c r="BE34" i="1" a="1"/>
  <c r="BE34" i="1" s="1"/>
  <c r="BD31" i="1" a="1"/>
  <c r="BD31" i="1" s="1"/>
  <c r="BC19" i="1" a="1"/>
  <c r="BC19" i="1" s="1"/>
  <c r="AN600" i="1"/>
  <c r="AN436" i="1"/>
  <c r="AN324" i="1"/>
  <c r="AN283" i="1"/>
  <c r="AN205" i="1"/>
  <c r="BD97" i="1" a="1"/>
  <c r="BD97" i="1" s="1"/>
  <c r="BD85" i="1" a="1"/>
  <c r="BD85" i="1" s="1"/>
  <c r="BD66" i="1" a="1"/>
  <c r="BD66" i="1" s="1"/>
  <c r="BC48" i="1" a="1"/>
  <c r="BC48" i="1" s="1"/>
  <c r="L11" i="15"/>
  <c r="AN14" i="1"/>
  <c r="BC13" i="1" a="1"/>
  <c r="BC13" i="1" s="1"/>
  <c r="BD13" i="1" a="1"/>
  <c r="BD13" i="1" s="1"/>
  <c r="BE8" i="1" a="1"/>
  <c r="BE8" i="1" s="1"/>
  <c r="L17" i="15"/>
  <c r="AN20" i="1"/>
  <c r="AN594" i="1"/>
  <c r="AN166" i="1"/>
  <c r="BE115" i="1" a="1"/>
  <c r="BE115" i="1" s="1"/>
  <c r="BE106" i="1" a="1"/>
  <c r="BE106" i="1" s="1"/>
  <c r="BD70" i="1" a="1"/>
  <c r="BD70" i="1" s="1"/>
  <c r="BC66" i="1" a="1"/>
  <c r="BC66" i="1" s="1"/>
  <c r="BD65" i="1" a="1"/>
  <c r="BD65" i="1" s="1"/>
  <c r="AM49" i="1"/>
  <c r="L12" i="15"/>
  <c r="AN15" i="1"/>
  <c r="BC14" i="1" a="1"/>
  <c r="BC14" i="1" s="1"/>
  <c r="BD14" i="1" a="1"/>
  <c r="BD14" i="1" s="1"/>
  <c r="BE14" i="1" a="1"/>
  <c r="BE14" i="1" s="1"/>
  <c r="K11" i="15"/>
  <c r="AM14" i="1"/>
  <c r="AN591" i="1"/>
  <c r="AN427" i="1"/>
  <c r="AN315" i="1"/>
  <c r="AN271" i="1"/>
  <c r="BE71" i="1" a="1"/>
  <c r="BE71" i="1" s="1"/>
  <c r="BC16" i="1" a="1"/>
  <c r="BC16" i="1" s="1"/>
  <c r="BD16" i="1" a="1"/>
  <c r="BD16" i="1" s="1"/>
  <c r="BE16" i="1" a="1"/>
  <c r="BE16" i="1" s="1"/>
  <c r="AN48" i="1"/>
  <c r="AM45" i="1"/>
  <c r="AN18" i="1"/>
  <c r="BD41" i="1" a="1"/>
  <c r="BD41" i="1" s="1"/>
  <c r="BE35" i="1" a="1"/>
  <c r="BE35" i="1" s="1"/>
  <c r="AM18" i="1"/>
  <c r="BC41" i="1" a="1"/>
  <c r="BC41" i="1" s="1"/>
  <c r="AN36" i="1"/>
  <c r="BE37" i="1" a="1"/>
  <c r="BE37" i="1" s="1"/>
  <c r="BD35" i="1" a="1"/>
  <c r="BD35" i="1" s="1"/>
  <c r="AM36" i="1"/>
  <c r="AN39" i="1"/>
  <c r="BD33" i="1" a="1"/>
  <c r="BD33" i="1" s="1"/>
  <c r="AM15" i="1"/>
  <c r="BD37" i="1" a="1"/>
  <c r="BD37" i="1" s="1"/>
  <c r="AM39" i="1"/>
  <c r="BD39" i="1" a="1"/>
  <c r="BD39" i="1" s="1"/>
  <c r="BQ33" i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<sst xmlns="http://schemas.openxmlformats.org/spreadsheetml/2006/main" count="3049" uniqueCount="1121">
  <si>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</si>
  <si>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</si>
  <si>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</si>
  <si>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</si>
  <si>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</si>
  <si>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</si>
  <si>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</si>
  <si>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</si>
  <si>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</si>
  <si>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</si>
  <si>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</si>
  <si>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</si>
  <si>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</si>
  <si>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</si>
  <si>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</si>
  <si>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</si>
  <si>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</si>
  <si>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</si>
  <si>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</si>
  <si>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</si>
  <si>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</si>
  <si>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</si>
  <si>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</si>
  <si>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</si>
  <si>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</si>
  <si>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</si>
  <si>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</si>
  <si>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</si>
  <si>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</si>
  <si>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</si>
  <si>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</si>
  <si>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</si>
  <si>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</si>
  <si>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</si>
  <si>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</si>
  <si>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</si>
  <si>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</si>
  <si>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</si>
  <si>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</si>
  <si>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</si>
  <si>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</si>
  <si>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</si>
  <si>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</si>
  <si>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</si>
  <si>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</si>
  <si>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</si>
  <si>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</si>
  <si>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</si>
  <si>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</si>
  <si>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</si>
  <si>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</si>
  <si>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</si>
  <si>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</si>
  <si>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</si>
  <si>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</si>
  <si>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</si>
  <si>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</si>
  <si>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</si>
  <si>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</si>
  <si>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</si>
  <si>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</si>
  <si>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</si>
  <si>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</si>
  <si>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</si>
  <si>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</si>
  <si>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</si>
  <si>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</si>
  <si>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</si>
  <si>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</si>
  <si>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</si>
  <si>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</si>
  <si>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</si>
  <si>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</si>
  <si>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</si>
  <si>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</si>
  <si>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</si>
  <si>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</si>
  <si>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</si>
  <si>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</si>
  <si>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</si>
  <si>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</si>
  <si>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</si>
  <si>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</si>
  <si>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</si>
  <si>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</si>
  <si>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</si>
  <si>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</si>
  <si>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</si>
  <si>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</si>
  <si>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</si>
  <si>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</si>
  <si>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</si>
  <si>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</si>
  <si>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</si>
  <si>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</si>
  <si>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</si>
  <si>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</si>
  <si>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</si>
  <si>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</si>
  <si>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</si>
  <si>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</si>
  <si>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</si>
  <si>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</si>
  <si>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</si>
  <si>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</si>
  <si>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</si>
  <si>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</si>
  <si>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</si>
  <si>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</si>
  <si>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</si>
  <si>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</si>
  <si>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</si>
  <si>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</si>
  <si>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</si>
  <si>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</si>
  <si>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</si>
  <si>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</si>
  <si>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</si>
  <si>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</si>
  <si>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</si>
  <si>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</si>
  <si>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</si>
  <si>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</si>
  <si>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</si>
  <si>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</si>
  <si>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</si>
  <si>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</si>
  <si>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</si>
  <si>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</si>
  <si>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</si>
  <si>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</si>
  <si>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</si>
  <si>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</si>
  <si>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</si>
  <si>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</si>
  <si>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</si>
  <si>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</si>
  <si>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</si>
  <si>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</si>
  <si>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</si>
  <si>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</si>
  <si>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</si>
  <si>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</si>
  <si>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</si>
  <si>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</si>
  <si>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</si>
  <si>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</si>
  <si>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</si>
  <si>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</si>
  <si>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</si>
  <si>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</si>
  <si>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</si>
  <si>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</si>
  <si>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</si>
  <si>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</si>
  <si>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</si>
  <si>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</si>
  <si>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</si>
  <si>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</si>
  <si>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</si>
  <si>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</si>
  <si>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</si>
  <si>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</si>
  <si>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</si>
  <si>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</si>
  <si>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</si>
  <si>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</si>
  <si>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</si>
  <si>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</si>
  <si>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</si>
  <si>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</si>
  <si>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</si>
  <si>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</si>
  <si>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</si>
  <si>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</si>
  <si>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</si>
  <si>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</si>
  <si>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</si>
  <si>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</si>
  <si>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</si>
  <si>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</si>
  <si>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</si>
  <si>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</si>
  <si>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</si>
  <si>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</si>
  <si>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</si>
  <si>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</si>
  <si>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</si>
  <si>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</si>
  <si>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</si>
  <si>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</si>
  <si>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</si>
  <si>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</si>
  <si>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</si>
  <si>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</si>
  <si>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</si>
  <si>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</si>
  <si>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</si>
  <si>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</si>
  <si>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</si>
  <si>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</si>
  <si>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</si>
  <si>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</si>
  <si>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</si>
  <si>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</si>
  <si>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</si>
  <si>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</si>
  <si>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</si>
  <si>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</si>
  <si>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</si>
  <si>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</si>
  <si>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</si>
  <si>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</si>
  <si>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</si>
  <si>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</si>
  <si>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</si>
  <si>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</si>
  <si>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</si>
  <si>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</si>
  <si>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</si>
  <si>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</si>
  <si>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</si>
  <si>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</si>
  <si>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</si>
  <si>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</si>
  <si>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</si>
  <si>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</si>
  <si>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</si>
  <si>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</si>
  <si>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</si>
  <si>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</si>
  <si>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</si>
  <si>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</si>
  <si>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</si>
  <si>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</si>
  <si>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</si>
  <si>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</si>
  <si>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</si>
  <si>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</si>
  <si>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</si>
  <si>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</si>
  <si>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</si>
  <si>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</si>
  <si>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</si>
  <si>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</si>
  <si>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</si>
  <si>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</si>
  <si>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</si>
  <si>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</si>
  <si>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</si>
  <si>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</si>
  <si>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</si>
  <si>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</si>
  <si>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</si>
  <si>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</si>
  <si>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</si>
  <si>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</si>
  <si>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</si>
  <si>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</si>
  <si>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</si>
  <si>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</si>
  <si>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</si>
  <si>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</si>
  <si>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</si>
  <si>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</si>
  <si>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</si>
  <si>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</si>
  <si>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</si>
  <si>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</si>
  <si>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</si>
  <si>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</si>
  <si>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</si>
  <si>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</si>
  <si>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</si>
  <si>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</si>
  <si>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</si>
  <si>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</si>
  <si>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</si>
  <si>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</si>
  <si>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</si>
  <si>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</si>
  <si>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</si>
  <si>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</si>
  <si>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</si>
  <si>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</si>
  <si>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</si>
  <si>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</si>
  <si>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</si>
  <si>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</si>
  <si>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</si>
  <si>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</si>
  <si>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</si>
  <si>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</si>
  <si>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</si>
  <si>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</si>
  <si>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</si>
  <si>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</si>
  <si>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</si>
  <si>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</si>
  <si>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</si>
  <si>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</si>
  <si>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</si>
  <si>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</si>
  <si>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</si>
  <si>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</si>
  <si>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</si>
  <si>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</si>
  <si>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</si>
  <si>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</si>
  <si>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</si>
  <si>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</si>
  <si>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</si>
  <si>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</si>
  <si>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</si>
  <si>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</si>
  <si>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</si>
  <si>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</si>
  <si>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</si>
  <si>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</si>
  <si>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</si>
  <si>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</si>
  <si>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</si>
  <si>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</si>
  <si>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</si>
  <si>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</si>
  <si>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</si>
  <si>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</si>
  <si>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</si>
  <si>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</si>
  <si>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</si>
  <si>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</si>
  <si>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</si>
  <si>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</si>
  <si>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</si>
  <si>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</si>
  <si>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</si>
  <si>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</si>
  <si>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</si>
  <si>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</si>
  <si>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</si>
  <si>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</si>
  <si>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</si>
  <si>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</si>
  <si>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</si>
  <si>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</si>
  <si>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</si>
  <si>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</si>
  <si>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</si>
  <si>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</si>
  <si>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</si>
  <si>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</si>
  <si>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</si>
  <si>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</si>
  <si>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</si>
  <si>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</si>
  <si>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</si>
  <si>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</si>
  <si>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</si>
  <si>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</si>
  <si>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</si>
  <si>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</si>
  <si>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</si>
  <si>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</si>
  <si>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</si>
  <si>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</si>
  <si>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</si>
  <si>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</si>
  <si>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</si>
  <si>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</si>
  <si>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</si>
  <si>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</si>
  <si>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</si>
  <si>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</si>
  <si>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</si>
  <si>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</si>
  <si>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</si>
  <si>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</si>
  <si>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</si>
  <si>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</si>
  <si>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</si>
  <si>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</si>
  <si>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</si>
  <si>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</si>
  <si>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</si>
  <si>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</si>
  <si>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</si>
  <si>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</si>
  <si>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</si>
  <si>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</si>
  <si>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</si>
  <si>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</si>
  <si>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</si>
  <si>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</si>
  <si>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</si>
  <si>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</si>
  <si>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</si>
  <si>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</si>
  <si>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</si>
  <si>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</si>
  <si>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</si>
  <si>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</si>
  <si>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</si>
  <si>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</si>
  <si>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</si>
  <si>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</si>
  <si>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</si>
  <si>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</si>
  <si>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</si>
  <si>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</si>
  <si>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</si>
  <si>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</si>
  <si>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</si>
  <si>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</si>
  <si>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</si>
  <si>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</si>
  <si>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</si>
  <si>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</si>
  <si>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</si>
  <si>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</si>
  <si>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</si>
  <si>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</si>
  <si>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</si>
  <si>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</si>
  <si>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</si>
  <si>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</si>
  <si>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</si>
  <si>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</si>
  <si>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</si>
  <si>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</si>
  <si>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</si>
  <si>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</si>
  <si>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</si>
  <si>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</si>
  <si>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</si>
  <si>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</si>
  <si>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</si>
  <si>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</si>
  <si>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</si>
  <si>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</si>
  <si>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</si>
  <si>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</si>
  <si>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</si>
  <si>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</si>
  <si>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</si>
  <si>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</si>
  <si>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</si>
  <si>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</si>
  <si>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</si>
  <si>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</si>
  <si>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</si>
  <si>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</si>
  <si>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</si>
  <si>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</si>
  <si>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</si>
  <si>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</si>
  <si>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</si>
  <si>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</si>
  <si>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</si>
  <si>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</si>
  <si>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</si>
  <si>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</si>
  <si>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</si>
  <si>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</si>
  <si>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</si>
  <si>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</si>
  <si>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</si>
  <si>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</si>
  <si>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</si>
  <si>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</si>
  <si>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</si>
  <si>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</si>
  <si>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</si>
  <si>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</si>
  <si>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</si>
  <si>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</si>
  <si>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</si>
  <si>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</si>
  <si>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</si>
  <si>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</si>
  <si>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</si>
  <si>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</si>
  <si>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</si>
  <si>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</si>
  <si>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</si>
  <si>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</si>
  <si>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</si>
  <si>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</si>
  <si>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</si>
  <si>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</si>
  <si>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</si>
  <si>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</si>
  <si>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</si>
  <si>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</si>
  <si>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</si>
  <si>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</si>
  <si>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</si>
  <si>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</si>
  <si>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</si>
  <si>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</si>
  <si>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</si>
  <si>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</si>
  <si>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</si>
  <si>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</si>
  <si>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</si>
  <si>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</si>
  <si>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</si>
  <si>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</si>
  <si>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</si>
  <si>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</si>
  <si>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</si>
  <si>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</si>
  <si>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</si>
  <si>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</si>
  <si>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</si>
  <si>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</si>
  <si>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</si>
  <si>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</si>
  <si>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</si>
  <si>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</si>
  <si>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</si>
  <si>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</si>
  <si>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</si>
  <si>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</si>
  <si>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</si>
  <si>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</si>
  <si>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</si>
  <si>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</si>
  <si>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</si>
  <si>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</si>
  <si>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</si>
  <si>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</si>
  <si>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</si>
  <si>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</si>
  <si>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</si>
  <si>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</si>
  <si>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</si>
  <si>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</si>
  <si>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</si>
  <si>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</si>
  <si>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</si>
  <si>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</si>
  <si>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</si>
  <si>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</si>
  <si>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</si>
  <si>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</si>
  <si>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</si>
  <si>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</si>
  <si>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</si>
  <si>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</si>
  <si>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</si>
  <si>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</si>
  <si>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</si>
  <si>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</si>
  <si>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</si>
  <si>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</si>
  <si>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</si>
  <si>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</si>
  <si>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</si>
  <si>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</si>
  <si>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</si>
  <si>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</si>
  <si>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</si>
  <si>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</si>
  <si>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</si>
  <si>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</si>
  <si>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</si>
  <si>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</si>
  <si>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</si>
  <si>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</si>
  <si>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</si>
  <si>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</si>
  <si>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</si>
  <si>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</si>
  <si>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</si>
  <si>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</si>
  <si>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</si>
  <si>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</si>
  <si>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</si>
  <si>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</si>
  <si>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</si>
  <si>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</si>
  <si>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</si>
  <si>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</si>
  <si>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</si>
  <si>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</si>
  <si>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</si>
  <si>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</si>
  <si>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</si>
  <si>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</si>
  <si>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</si>
  <si>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</si>
  <si>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</si>
  <si>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</si>
  <si>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</si>
  <si>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</si>
  <si>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</si>
  <si>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</si>
  <si>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</si>
  <si>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</si>
  <si>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</si>
  <si>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</si>
  <si>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</si>
  <si>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</si>
  <si>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</si>
  <si>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</si>
  <si>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</si>
  <si>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</si>
  <si>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</si>
  <si>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</si>
  <si>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</si>
  <si>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</si>
  <si>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</si>
  <si>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</si>
  <si>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</si>
  <si>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</si>
  <si>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</si>
  <si>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</si>
  <si>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</si>
  <si>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</si>
  <si>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</si>
  <si>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</si>
  <si>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</si>
  <si>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</si>
  <si>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</si>
  <si>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</si>
  <si>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</si>
  <si>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</si>
  <si>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</si>
  <si>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</si>
  <si>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</si>
  <si>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</si>
  <si>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</si>
  <si>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</si>
  <si>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</si>
  <si>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</si>
  <si>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</si>
  <si>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</si>
  <si>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</si>
  <si>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</si>
  <si>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</si>
  <si>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</si>
  <si>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</si>
  <si>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</si>
  <si>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</si>
  <si>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</si>
  <si>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</si>
  <si>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</si>
  <si>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</si>
  <si>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</si>
  <si>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</si>
  <si>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</si>
  <si>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</si>
  <si>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</si>
  <si>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</si>
  <si>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</si>
  <si>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</si>
  <si>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</si>
  <si>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</si>
  <si>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</si>
  <si>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</si>
  <si>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</si>
  <si>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</si>
  <si>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</si>
  <si>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</si>
  <si>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</si>
  <si>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</si>
  <si>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</si>
  <si>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</si>
  <si>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</si>
  <si>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</si>
  <si>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</si>
  <si>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</si>
  <si>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</si>
  <si>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</si>
  <si>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</si>
  <si>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</si>
  <si>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</si>
  <si>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</si>
  <si>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</si>
  <si>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</si>
  <si>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</si>
  <si>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</si>
  <si>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</si>
  <si>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</si>
  <si>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</si>
  <si>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</si>
  <si>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</si>
  <si>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</si>
  <si>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</si>
  <si>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</si>
  <si>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</si>
  <si>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</si>
  <si>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</si>
  <si>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</si>
  <si>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</si>
  <si>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</si>
  <si>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</si>
  <si>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</si>
  <si>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</si>
  <si>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</si>
  <si>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</si>
  <si>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</si>
  <si>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</si>
  <si>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</si>
  <si>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</si>
  <si>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</si>
  <si>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</si>
  <si>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</si>
  <si>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</si>
  <si>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</si>
  <si>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</si>
  <si>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</si>
  <si>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</si>
  <si>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</si>
  <si>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</si>
  <si>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</si>
  <si>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</si>
  <si>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</si>
  <si>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</si>
  <si>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</si>
  <si>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</si>
  <si>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</si>
  <si>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</si>
  <si>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</si>
  <si>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</si>
  <si>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</si>
  <si>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</si>
  <si>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</si>
  <si>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</si>
  <si>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</si>
  <si>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</si>
  <si>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</si>
  <si>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</si>
  <si>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</si>
  <si>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</si>
  <si>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</si>
  <si>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</si>
  <si>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</si>
  <si>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</si>
  <si>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</si>
  <si>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</si>
  <si>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</si>
  <si>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</si>
  <si>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</si>
  <si>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</si>
  <si>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</si>
  <si>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</si>
  <si>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</si>
  <si>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</si>
  <si>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</si>
  <si>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</si>
  <si>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</si>
  <si>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</si>
  <si>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</si>
  <si>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</si>
  <si>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</si>
  <si>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</si>
  <si>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</si>
  <si>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</si>
  <si>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</si>
  <si>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</si>
  <si>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</si>
  <si>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</si>
  <si>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</si>
  <si>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</si>
  <si>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</si>
  <si>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</si>
  <si>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</si>
  <si>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</si>
  <si>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</si>
  <si>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</si>
  <si>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</si>
  <si>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</si>
  <si>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</si>
  <si>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</si>
  <si>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</si>
  <si>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</si>
  <si>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</si>
  <si>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</si>
  <si>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</si>
  <si>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</si>
  <si>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</si>
  <si>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</si>
  <si>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</si>
  <si>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</si>
  <si>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</si>
  <si>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</si>
  <si>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</si>
  <si>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</si>
  <si>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</si>
  <si>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</si>
  <si>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</si>
  <si>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</si>
  <si>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</si>
  <si>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</si>
  <si>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</si>
  <si>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</si>
  <si>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</si>
  <si>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</si>
  <si>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</si>
  <si>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</si>
  <si>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</si>
  <si>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</si>
  <si>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</si>
  <si>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</si>
  <si>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</si>
  <si>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</si>
  <si>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</si>
  <si>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</si>
  <si>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</si>
  <si>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</si>
  <si>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</si>
  <si>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</si>
  <si>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</si>
  <si>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</si>
  <si>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</si>
  <si>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</si>
  <si>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</si>
  <si>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</si>
  <si>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</si>
  <si>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</si>
  <si>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</si>
  <si>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</si>
  <si>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</si>
  <si>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</si>
  <si>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</si>
  <si>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</si>
  <si>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</si>
  <si>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</si>
  <si>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</si>
  <si>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</si>
  <si>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</si>
  <si>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</si>
  <si>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</si>
  <si>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</si>
  <si>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</si>
  <si>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</si>
  <si>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</si>
  <si>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</si>
  <si>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</si>
  <si>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</si>
  <si>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</si>
  <si>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</si>
  <si>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</si>
  <si>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</si>
  <si>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</si>
  <si>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</si>
  <si>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</si>
  <si>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</si>
  <si>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</si>
  <si>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</si>
  <si>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</si>
  <si>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</si>
  <si>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</si>
  <si>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</si>
  <si>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</si>
  <si>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</si>
  <si>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</si>
  <si>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</si>
  <si>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</si>
  <si>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MC1 08:52, inspeção sperry</t>
  </si>
  <si>
    <t>Contrato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</si>
  <si>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</si>
  <si>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</si>
  <si>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</si>
  <si>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</si>
  <si>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</si>
  <si>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</si>
  <si>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</si>
  <si>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</si>
  <si>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</si>
  <si>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</si>
  <si>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</si>
  <si>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</si>
  <si>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</si>
  <si>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</si>
  <si>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</si>
  <si>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</si>
  <si>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</si>
  <si>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</si>
  <si>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licenciado 08:40, segue intervalo 10:34 até 12hrs</t>
  </si>
  <si>
    <t>MC1 08:32,  intervalo 10:34 até 12hrs</t>
  </si>
  <si>
    <t>ZMA-ZRX</t>
  </si>
  <si>
    <t>Deslocamento ZRX</t>
  </si>
  <si>
    <t>Gabriele</t>
  </si>
  <si>
    <t xml:space="preserve">TP pronta 10hrs, alterou programação devido mudança de perfil km 55+500, sem faixa, fluxo de trens </t>
  </si>
  <si>
    <t>Fluxo intenso de trens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</si>
  <si>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</si>
  <si>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</si>
  <si>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</si>
  <si>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</si>
  <si>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</si>
  <si>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</si>
  <si>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</si>
  <si>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</si>
  <si>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</si>
  <si>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</si>
  <si>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</si>
  <si>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</si>
  <si>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</si>
  <si>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</si>
  <si>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</si>
  <si>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</si>
  <si>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>FIXO + ESCALA</t>
  </si>
  <si>
    <t>AGD ACIONAMENTO PCM</t>
  </si>
  <si>
    <t>9345/9346</t>
  </si>
  <si>
    <t>W57</t>
  </si>
  <si>
    <t>ZJA-ZRU</t>
  </si>
  <si>
    <t>ZJAZRU</t>
  </si>
  <si>
    <t>Deslocamento ZJA-ZRU</t>
  </si>
  <si>
    <t>ZJA-ZFN</t>
  </si>
  <si>
    <t>ZJAZFN</t>
  </si>
  <si>
    <t>Ronaldo</t>
  </si>
  <si>
    <t>Deslocamento ZEC ( Problema no RDC pode atrasar a MC1)</t>
  </si>
  <si>
    <t>Nelson</t>
  </si>
  <si>
    <t>Deslocamento ZRX ( Problema no RDC pode atrasar a MC1)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</si>
  <si>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</si>
  <si>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</si>
  <si>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</si>
  <si>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</si>
  <si>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</si>
  <si>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</si>
  <si>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</si>
  <si>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</si>
  <si>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</si>
  <si>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</si>
  <si>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</si>
  <si>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</si>
  <si>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</si>
  <si>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</si>
  <si>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</si>
  <si>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</si>
  <si>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</si>
  <si>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</si>
  <si>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</si>
  <si>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</si>
  <si>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</si>
  <si>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</si>
  <si>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</si>
  <si>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</si>
  <si>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</si>
  <si>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</si>
  <si>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</si>
  <si>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</si>
  <si>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</si>
  <si>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</si>
  <si>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</si>
  <si>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</si>
  <si>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</si>
  <si>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</si>
  <si>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</si>
  <si>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</si>
  <si>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SIM</t>
  </si>
  <si>
    <t>P0</t>
  </si>
  <si>
    <t>ESCALA</t>
  </si>
  <si>
    <t>NÃO</t>
  </si>
  <si>
    <t>P1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</si>
  <si>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</si>
  <si>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</si>
  <si>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</si>
  <si>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</si>
  <si>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</si>
  <si>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</si>
  <si>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</si>
  <si>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</si>
  <si>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</si>
  <si>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</si>
  <si>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</si>
  <si>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</si>
  <si>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</si>
  <si>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</si>
  <si>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</si>
  <si>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</si>
  <si>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</si>
  <si>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</si>
  <si>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</si>
  <si>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</si>
  <si>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</si>
  <si>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</si>
  <si>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</si>
  <si>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</si>
  <si>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</si>
  <si>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</si>
  <si>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</si>
  <si>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</si>
  <si>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</si>
  <si>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</si>
  <si>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</si>
  <si>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</si>
  <si>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</si>
  <si>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</si>
  <si>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</si>
  <si>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</si>
  <si>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</si>
  <si>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</si>
  <si>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</si>
  <si>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</si>
  <si>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</si>
  <si>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</si>
  <si>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</si>
  <si>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</si>
  <si>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</si>
  <si>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</si>
  <si>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</si>
  <si>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</si>
  <si>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</si>
  <si>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</si>
  <si>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</si>
  <si>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</si>
  <si>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</si>
  <si>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</si>
  <si>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</si>
  <si>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</si>
  <si>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</si>
  <si>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</si>
  <si>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</si>
  <si>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</si>
  <si>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</si>
  <si>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</si>
  <si>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</si>
  <si>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</si>
  <si>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</si>
  <si>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</si>
  <si>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</si>
  <si>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</si>
  <si>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</si>
  <si>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</si>
  <si>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</si>
  <si>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</si>
  <si>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</si>
  <si>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</si>
  <si>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</si>
  <si>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</si>
  <si>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</si>
  <si>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</si>
  <si>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</si>
  <si>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</si>
  <si>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</si>
  <si>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</si>
  <si>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</si>
  <si>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</si>
  <si>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</si>
  <si>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</si>
  <si>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</si>
  <si>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</si>
  <si>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</si>
  <si>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</si>
  <si>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</si>
  <si>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</si>
  <si>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</si>
  <si>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</si>
  <si>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</si>
  <si>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</si>
  <si>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</si>
  <si>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</si>
  <si>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</si>
  <si>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</si>
  <si>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</si>
  <si>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</si>
  <si>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</si>
  <si>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</si>
  <si>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</si>
  <si>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</si>
  <si>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</si>
  <si>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</si>
  <si>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</si>
  <si>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</si>
  <si>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</si>
  <si>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</si>
  <si>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</si>
  <si>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</si>
  <si>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</si>
  <si>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</si>
  <si>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</si>
  <si>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</si>
  <si>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</si>
  <si>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</si>
  <si>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</si>
  <si>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</si>
  <si>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</si>
  <si>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</si>
  <si>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</si>
  <si>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</si>
  <si>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</si>
  <si>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</si>
  <si>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</si>
  <si>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</si>
  <si>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</si>
  <si>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</si>
  <si>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</si>
  <si>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</si>
  <si>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</si>
  <si>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</si>
  <si>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</si>
  <si>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</si>
  <si>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</si>
  <si>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</si>
  <si>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</si>
  <si>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</si>
  <si>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</si>
  <si>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</si>
  <si>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</si>
  <si>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</si>
  <si>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</si>
  <si>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</si>
  <si>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</si>
  <si>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</si>
  <si>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</si>
  <si>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</si>
  <si>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</si>
  <si>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</si>
  <si>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</si>
  <si>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</si>
  <si>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</si>
  <si>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</si>
  <si>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</si>
  <si>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</si>
  <si>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</si>
  <si>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</si>
  <si>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</si>
  <si>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 Clayton + 1 Maq. Escala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</si>
</sst>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8"/>
      <color rgb="FFFFFFFF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Aptos Narrow"/>
      <family val="2"/>
      <scheme val="minor"/>
    </font>
    <font>
      <sz val="8"/>
      <color rgb="FF000000"/>
      <name val="Calibri"/>
      <family val="2"/>
    </font>
    <font>
      <sz val="8"/>
      <color theme="0"/>
      <name val="Calibri"/>
      <family val="2"/>
    </font>
    <font>
      <sz val="8"/>
      <color theme="1" tint="4.9989318521683403E-2"/>
      <name val="Calibri"/>
      <family val="2"/>
    </font>
    <font>
      <sz val="10"/>
      <color rgb="FF000000"/>
      <name val="Calibri"/>
      <family val="2"/>
    </font>
    <font>
      <sz val="8"/>
      <color rgb="FFFFFFFF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theme="1"/>
      <name val="Calibri"/>
      <family val="2"/>
    </font>
    <font>
      <sz val="8"/>
      <color theme="1" tint="0.249977111117893"/>
      <name val="Verdana"/>
      <family val="2"/>
    </font>
    <font>
      <sz val="8"/>
      <color rgb="FFFFFFFF"/>
      <name val="Verdana"/>
      <family val="2"/>
    </font>
    <font>
      <sz val="11"/>
      <color rgb="FF000000"/>
      <name val="Calibri"/>
      <family val="2"/>
    </font>
    <font>
      <sz val="8"/>
      <color rgb="FF000000"/>
      <name val="Aptos Narrow"/>
      <family val="2"/>
      <scheme val="minor"/>
    </font>
    <font>
      <sz val="8"/>
      <color theme="0"/>
      <name val="Calibri"/>
      <family val="2"/>
    </font>
    <font>
      <b/>
      <sz val="16"/>
      <color theme="0"/>
      <name val="Microsoft Sans Serif"/>
      <family val="2"/>
    </font>
    <font>
      <sz val="11"/>
      <color theme="1"/>
      <name val="Microsoft Sans Serif"/>
      <family val="2"/>
    </font>
    <font>
      <sz val="8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top style="thin">
          <color rgb="FF9BC2E6"/>
        </top>
        <bottom style="thin">
          <color rgb="FF9BC2E6"/>
        </bottom>
      </border>
    </dxf>
    <dxf>
      <border outline="0">
        <bottom style="thin">
          <color rgb="FF44B3E1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left style="thin">
          <color theme="0"/>
        </left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52" headerRowBorderDxfId="51" tableBorderDxfId="50" totalsRowBorderDxfId="4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48"/>
    <tableColumn id="4" xr3:uid="{062C67FE-0D06-4582-BA9C-B087681F34EC}" name="SUB" dataDxfId="47"/>
    <tableColumn id="5" xr3:uid="{1DF130D1-4D15-4DFF-8266-F1B81CAA897E}" name="KM Inicio" dataDxfId="46"/>
    <tableColumn id="6" xr3:uid="{A344A0E9-F964-4FE5-9EB0-2661309404E9}" name="KM Fim" dataDxfId="45"/>
    <tableColumn id="7" xr3:uid="{B0ED4DF3-274E-46B6-A2D1-0985F47224C1}" name="Trecho" dataDxfId="44"/>
    <tableColumn id="8" xr3:uid="{1DE44FFC-B2F5-4DE5-A7E5-915DA69A16F8}" name="SB" dataDxfId="43"/>
    <tableColumn id="9" xr3:uid="{7841069B-E29E-4A5E-B561-931B24D14782}" name="NOME SUB" dataDxfId="42"/>
    <tableColumn id="10" xr3:uid="{01B251F8-5EA1-4C87-81E3-9BD14100B544}" name="Trecho Coordenação" dataDxfId="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"/>
    <tableColumn id="8" xr3:uid="{98E82858-1ECA-4DB3-8AE4-BBB972FC487D}" name="CORRELATO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97" headerRowBorderDxfId="196" tableBorderDxfId="195">
  <autoFilter ref="A5:BS1008" xr:uid="{00000000-000C-0000-FFFF-FFFF00000000}">
    <filterColumn colId="1">
      <customFilters>
        <customFilter operator="notEqual" val=" "/>
      </customFilters>
    </filterColumn>
  </autoFilter>
  <tableColumns count="71">
    <tableColumn id="72" xr3:uid="{4C32669F-915F-418F-8208-B8790655296E}" name="CHAVE" dataDxfId="194" totalsRowDxfId="193">
      <calculatedColumnFormula>D6&amp;B6</calculatedColumnFormula>
    </tableColumn>
    <tableColumn id="2" xr3:uid="{00000000-0010-0000-0000-000002000000}" name="DATA" dataDxfId="192" totalsRowDxfId="191"/>
    <tableColumn id="3" xr3:uid="{00000000-0010-0000-0000-000003000000}" name="Semana" dataDxfId="190" totalsRowDxfId="189">
      <calculatedColumnFormula>IF(BS_CONTROLE[[#This Row],[DATA]]="","",WEEKNUM(BS_CONTROLE[[#This Row],[DATA]]))</calculatedColumnFormula>
    </tableColumn>
    <tableColumn id="4" xr3:uid="{00000000-0010-0000-0000-000004000000}" name="ATIVO" dataDxfId="188" totalsRowDxfId="187"/>
    <tableColumn id="5" xr3:uid="{00000000-0010-0000-0000-000005000000}" name="*1" dataDxfId="186" totalsRowDxfId="185"/>
    <tableColumn id="6" xr3:uid="{00000000-0010-0000-0000-000006000000}" name="Atividade" dataDxfId="184" totalsRowDxfId="183"/>
    <tableColumn id="7" xr3:uid="{00000000-0010-0000-0000-000007000000}" name="Atividade - Inidicador" dataDxfId="182" totalsRowDxfId="181">
      <calculatedColumnFormula>IF(D6="","*",VLOOKUP(F6,BS_ATIVIDADE[],3,FALSE))</calculatedColumnFormula>
    </tableColumn>
    <tableColumn id="8" xr3:uid="{00000000-0010-0000-0000-000008000000}" name="Local - Partida" dataDxfId="180" totalsRowDxfId="179"/>
    <tableColumn id="9" xr3:uid="{00000000-0010-0000-0000-000009000000}" name="Local - Encerramento" dataDxfId="178" totalsRowDxfId="177"/>
    <tableColumn id="10" xr3:uid="{00000000-0010-0000-0000-00000A000000}" name="SUB" dataDxfId="176" totalsRowDxfId="175"/>
    <tableColumn id="11" xr3:uid="{00000000-0010-0000-0000-00000B000000}" name="KM - Inicio" dataDxfId="174" totalsRowDxfId="173"/>
    <tableColumn id="1" xr3:uid="{C7F06401-41AF-4331-BB80-3C6D59482EE8}" name="KM - Fim" dataDxfId="172" totalsRowDxfId="171"/>
    <tableColumn id="12" xr3:uid="{76343A4E-8303-406A-A5E0-63C7260A4A57}" name="Entre - Estações" dataDxfId="170" totalsRowDxfId="16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68" totalsRowDxfId="16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66" totalsRowDxfId="165"/>
    <tableColumn id="15" xr3:uid="{33FDE85D-8E68-459E-9FE7-0EC00F7BB747}" name="Duração" dataDxfId="164" totalsRowDxfId="163"/>
    <tableColumn id="16" xr3:uid="{5C6D7FBC-92B6-46A4-952F-F7FE21C5BAA7}" name="Quantidade" dataDxfId="162" totalsRowDxfId="161"/>
    <tableColumn id="17" xr3:uid="{FDC11720-3C12-439D-8EC7-6DAF9C0D6B39}" name="Unidade" dataDxfId="160" totalsRowDxfId="159">
      <calculatedColumnFormula>IFERROR(_xlfn.XLOOKUP(F6, BS_ATIVIDADE[ATIVIDADE],BS_ATIVIDADE[UNIDADE] ), "*")</calculatedColumnFormula>
    </tableColumn>
    <tableColumn id="18" xr3:uid="{BCA0A499-2094-4532-8014-368D28606E5D}" name="Gerência da Via" dataDxfId="158" totalsRowDxfId="15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56" totalsRowDxfId="15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54" totalsRowDxfId="15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52" totalsRowDxfId="151"/>
    <tableColumn id="22" xr3:uid="{DFEF78AE-8B53-46F3-AD03-3454DEDF087B}" name="Detalhe Programação" dataDxfId="150" totalsRowDxfId="149"/>
    <tableColumn id="23" xr3:uid="{39DF46A7-1E47-4884-ABDD-716038B81A14}" name="Programar para D+1" dataDxfId="148" totalsRowDxfId="147"/>
    <tableColumn id="24" xr3:uid="{245F036B-10DA-4ECA-BA94-26A5344CCEF3}" name="Confirmação programação" dataDxfId="146" totalsRowDxfId="145"/>
    <tableColumn id="25" xr3:uid="{43CCFA80-7132-4F4A-8A15-E043D2AA3648}" name="Prioridade" dataDxfId="144" totalsRowDxfId="143"/>
    <tableColumn id="26" xr3:uid="{C5042D0A-DA7E-4290-88CD-6D651BF5BEB5}" name="Qtd. Maquinista" dataDxfId="142" totalsRowDxfId="141"/>
    <tableColumn id="27" xr3:uid="{4977DF68-3EA2-4E6D-8EED-4E1766FA0BDF}" name="Tipo de Maquinista (Fixo / Escala)" dataDxfId="140" totalsRowDxfId="139"/>
    <tableColumn id="28" xr3:uid="{40443B6B-4B81-4B55-9EBE-B8D715EDB76F}" name="Tipo de Acionamento" dataDxfId="138" totalsRowDxfId="137"/>
    <tableColumn id="29" xr3:uid="{DEC4448E-539E-49B8-9E1E-5E9A707FB043}" name="Apresentação no lastro" dataDxfId="136" totalsRowDxfId="135"/>
    <tableColumn id="30" xr3:uid="{266EF831-EF58-44E8-A9E8-B5C97D21C3C6}" name="Ativo - 1" dataDxfId="134" totalsRowDxfId="133"/>
    <tableColumn id="31" xr3:uid="{02BB01E5-1025-4457-B4F3-F7C5C1CF4919}" name="Ativo - 2" dataDxfId="132" totalsRowDxfId="131"/>
    <tableColumn id="32" xr3:uid="{2359D120-CF87-470E-BAD2-D1ABC1F8F01D}" name="Vagões - Qtd." dataDxfId="130" totalsRowDxfId="129"/>
    <tableColumn id="33" xr3:uid="{1DC49078-C2FE-4DE4-BFA0-B33AE792D6A7}" name="*2" dataDxfId="128" totalsRowDxfId="127"/>
    <tableColumn id="34" xr3:uid="{C93EF654-9A3E-4569-81F7-89312CC7A716}" name="Atividade_1" dataDxfId="126" totalsRowDxfId="125">
      <calculatedColumnFormula>IF(BS_CONTROLE[[#This Row],[Atividade]]=0, "-", BS_CONTROLE[[#This Row],[Atividade]])</calculatedColumnFormula>
    </tableColumn>
    <tableColumn id="35" xr3:uid="{13AA732C-7335-4765-A3EC-1E50DD6899D8}" name="Atividade - PDM" dataDxfId="124" totalsRowDxfId="123">
      <calculatedColumnFormula>IF(BS_CONTROLE[[#This Row],[Atividade]]=0, "-", BS_CONTROLE[[#This Row],[Atividade]])</calculatedColumnFormula>
    </tableColumn>
    <tableColumn id="36" xr3:uid="{975A61B5-48DD-4EFF-B298-0AB5FCA15C43}" name="Local - Partida_2" dataDxfId="122" totalsRowDxfId="121">
      <calculatedColumnFormula>BS_CONTROLE[[#This Row],[Local - Partida]]</calculatedColumnFormula>
    </tableColumn>
    <tableColumn id="37" xr3:uid="{1BFA56E4-5E40-4E67-8394-2CF70076D606}" name="Local - Encerramento_3" dataDxfId="120" totalsRowDxfId="119">
      <calculatedColumnFormula>BS_CONTROLE[[#This Row],[Local - Encerramento]]</calculatedColumnFormula>
    </tableColumn>
    <tableColumn id="38" xr3:uid="{597423BA-A250-4C17-8F08-3835086A3D8D}" name="Entre-Locais" dataDxfId="118" totalsRowDxfId="11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116" totalsRowDxfId="115">
      <calculatedColumnFormula>IF(BS_CONTROLE[[#This Row],[SB]]=0, "-", BS_CONTROLE[[#This Row],[SB]])</calculatedColumnFormula>
    </tableColumn>
    <tableColumn id="40" xr3:uid="{71B9CC3C-5485-42B7-BDDD-9F720723C800}" name="SUB_5" dataDxfId="114" totalsRowDxfId="113">
      <calculatedColumnFormula>IF(BS_CONTROLE[[#This Row],[SUB]]=0, "-", BS_CONTROLE[[#This Row],[SUB]])</calculatedColumnFormula>
    </tableColumn>
    <tableColumn id="41" xr3:uid="{867F05E8-1DE4-4D7E-B28E-B463B0A69499}" name="KM - ínicio" dataDxfId="112" totalsRowDxfId="111">
      <calculatedColumnFormula>BS_CONTROLE[[#This Row],[KM - Inicio]]</calculatedColumnFormula>
    </tableColumn>
    <tableColumn id="42" xr3:uid="{000C4364-E0CB-4882-8FF0-8715A3D48779}" name="KM - Fim_6" dataDxfId="110" totalsRowDxfId="109">
      <calculatedColumnFormula>BS_CONTROLE[[#This Row],[KM - Inicio]]</calculatedColumnFormula>
    </tableColumn>
    <tableColumn id="43" xr3:uid="{E540CEE7-EA89-4175-8CE8-06DCA966F0C4}" name="HR Turma Pronta" dataDxfId="108" totalsRowDxfId="107"/>
    <tableColumn id="44" xr3:uid="{AF9FE2CF-EA53-4EA6-BCB4-7653603E0E96}" name="Inicio" dataDxfId="106" totalsRowDxfId="105"/>
    <tableColumn id="45" xr3:uid="{DEA98FA4-83FF-403C-AD00-DB19A1CC78ED}" name="Fim" dataDxfId="104" totalsRowDxfId="103"/>
    <tableColumn id="46" xr3:uid="{10653B1A-1982-454F-A553-9616E15464C8}" name="Inicio_7" dataDxfId="102" totalsRowDxfId="101"/>
    <tableColumn id="47" xr3:uid="{F5C6424F-7AEB-44E1-B16E-541B0A53E35B}" name="Fim_8" dataDxfId="100" totalsRowDxfId="99"/>
    <tableColumn id="48" xr3:uid="{6A1B9BFF-9282-4E93-9D60-E071C1327C22}" name="Inicio_9" dataDxfId="98" totalsRowDxfId="97"/>
    <tableColumn id="49" xr3:uid="{78E0A021-73C3-4449-BF9A-482D768E2AFE}" name="Fim_10" dataDxfId="96" totalsRowDxfId="95"/>
    <tableColumn id="51" xr3:uid="{BF669238-A66A-43C9-BBE9-ACDBDC8EC7DE}" name="TOTAL" dataDxfId="94" totalsRowDxfId="93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92" totalsRowDxfId="91"/>
    <tableColumn id="53" xr3:uid="{EE26E0DD-9239-42CC-BA39-4D84DC2571C5}" name="Quantidade_11" dataDxfId="90" totalsRowDxfId="89"/>
    <tableColumn id="54" xr3:uid="{A63BC761-A40B-4AA9-8EA2-76C64BB8A732}" name="Unidade_12" dataDxfId="88" totalsRowDxfId="87">
      <calculatedColumnFormula>IFERROR(_xlfn.XLOOKUP(AI6, BS_ATIVIDADE[ATIVIDADE],BS_ATIVIDADE[UNIDADE] ), "*")</calculatedColumnFormula>
    </tableColumn>
    <tableColumn id="55" xr3:uid="{6294D8C1-F9E4-493A-97D0-65FF08E013D6}" name="Gerência da Via_13" dataDxfId="86" totalsRowDxfId="8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84" totalsRowDxfId="8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82" totalsRowDxfId="8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80" totalsRowDxfId="79">
      <calculatedColumnFormula>BS_CONTROLE[[#This Row],[Responsavel pelo boletim]]</calculatedColumnFormula>
    </tableColumn>
    <tableColumn id="59" xr3:uid="{4B29D78D-24EC-401C-B279-B65BE6BA6255}" name="*3" dataDxfId="78" totalsRowDxfId="77"/>
    <tableColumn id="60" xr3:uid="{DAC26825-9FA1-4182-AA00-475D48F25A21}" name="Status" dataDxfId="76" totalsRowDxfId="75"/>
    <tableColumn id="61" xr3:uid="{42B5D7A2-FBA4-4BBD-8715-40039A226A66}" name="Prévia CCO 22h" dataDxfId="74" totalsRowDxfId="73"/>
    <tableColumn id="62" xr3:uid="{737F0119-536C-414B-8430-4214B662E168}" name="Prévia - 1" dataDxfId="72" totalsRowDxfId="71"/>
    <tableColumn id="63" xr3:uid="{27AD3CF7-9F49-43C1-BD63-BB3C5F7FEDDB}" name="Prévia - 2" dataDxfId="70" totalsRowDxfId="69"/>
    <tableColumn id="64" xr3:uid="{13100C32-E290-4E78-87B6-741D95B35692}" name="*4" dataDxfId="68" totalsRowDxfId="67"/>
    <tableColumn id="65" xr3:uid="{392D63DB-96D4-4E1D-9D92-5D352405C549}" name="Responsabilidade" dataDxfId="66" totalsRowDxfId="65"/>
    <tableColumn id="66" xr3:uid="{264A337A-656E-4AB5-A62D-3E1A9FC526BB}" name="Fechamento - Impacto" dataDxfId="64" totalsRowDxfId="63"/>
    <tableColumn id="67" xr3:uid="{4AF2C7AC-8C33-484A-818B-A9A44D3CC0F4}" name="Detalhe - Fechamento" dataDxfId="62" totalsRowDxfId="61"/>
    <tableColumn id="68" xr3:uid="{E3163C0C-0E81-4F0E-A6B9-A4416B92B441}" name="Justificativa" dataDxfId="60" totalsRowDxfId="59"/>
    <tableColumn id="69" xr3:uid="{2222D2A7-6A01-477C-AD01-7EBA230752CB}" name="Analise Prévia" dataDxfId="58" totalsRowDxfId="57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56" totalsRowDxfId="55">
      <calculatedColumnFormula>IF(OR(B6="",F6=""),"*",AY6/P6)</calculatedColumnFormula>
    </tableColumn>
    <tableColumn id="71" xr3:uid="{8CE16E77-292F-44A4-B1F7-4C7E8519168F}" name="QTD" dataDxfId="54" totalsRowDxfId="53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ColWidth="9.1796875" defaultRowHeight="14.5" x14ac:dyDescent="0.35"/>
  <cols>
    <col min="1" max="1" width="26" style="73" customWidth="1"/>
    <col min="2" max="2" width="16.26953125" style="73" bestFit="1" customWidth="1"/>
    <col min="3" max="3" width="9.1796875" style="73" bestFit="1" customWidth="1"/>
    <col min="4" max="4" width="13.81640625" style="137" bestFit="1" customWidth="1"/>
    <col min="5" max="5" width="9.1796875" style="137" customWidth="1"/>
    <col min="6" max="6" width="11.54296875" style="73" customWidth="1"/>
    <col min="7" max="7" width="40.453125" style="73" bestFit="1" customWidth="1"/>
    <col min="8" max="8" width="47.7265625" style="73" bestFit="1" customWidth="1"/>
    <col min="9" max="16384" width="9.1796875" style="73"/>
  </cols>
  <sheetData>
    <row r="1" spans="1:8" x14ac:dyDescent="0.35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 x14ac:dyDescent="0.35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 x14ac:dyDescent="0.35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 x14ac:dyDescent="0.35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 x14ac:dyDescent="0.35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 x14ac:dyDescent="0.35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 x14ac:dyDescent="0.35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 x14ac:dyDescent="0.35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 x14ac:dyDescent="0.35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 x14ac:dyDescent="0.35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 x14ac:dyDescent="0.35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 x14ac:dyDescent="0.35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 x14ac:dyDescent="0.35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 x14ac:dyDescent="0.35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 x14ac:dyDescent="0.35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 x14ac:dyDescent="0.35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 x14ac:dyDescent="0.35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 x14ac:dyDescent="0.35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 x14ac:dyDescent="0.35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 x14ac:dyDescent="0.35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 x14ac:dyDescent="0.35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 x14ac:dyDescent="0.35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 x14ac:dyDescent="0.35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 x14ac:dyDescent="0.35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 x14ac:dyDescent="0.35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 x14ac:dyDescent="0.35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 x14ac:dyDescent="0.35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 x14ac:dyDescent="0.35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 x14ac:dyDescent="0.35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 x14ac:dyDescent="0.35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 x14ac:dyDescent="0.35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 x14ac:dyDescent="0.35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 x14ac:dyDescent="0.35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 x14ac:dyDescent="0.35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 x14ac:dyDescent="0.35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 x14ac:dyDescent="0.35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 x14ac:dyDescent="0.35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 x14ac:dyDescent="0.35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 x14ac:dyDescent="0.35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 x14ac:dyDescent="0.35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 x14ac:dyDescent="0.35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 x14ac:dyDescent="0.35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 x14ac:dyDescent="0.35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 x14ac:dyDescent="0.35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 x14ac:dyDescent="0.35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 x14ac:dyDescent="0.35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 x14ac:dyDescent="0.35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 x14ac:dyDescent="0.35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 x14ac:dyDescent="0.35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 x14ac:dyDescent="0.35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 x14ac:dyDescent="0.35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 x14ac:dyDescent="0.35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 x14ac:dyDescent="0.35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 x14ac:dyDescent="0.35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 x14ac:dyDescent="0.35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 x14ac:dyDescent="0.35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 x14ac:dyDescent="0.35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 x14ac:dyDescent="0.35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 x14ac:dyDescent="0.35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 x14ac:dyDescent="0.35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 x14ac:dyDescent="0.35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 x14ac:dyDescent="0.35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 x14ac:dyDescent="0.35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 x14ac:dyDescent="0.35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 x14ac:dyDescent="0.35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 x14ac:dyDescent="0.35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 x14ac:dyDescent="0.35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 x14ac:dyDescent="0.35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 x14ac:dyDescent="0.35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 x14ac:dyDescent="0.35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 x14ac:dyDescent="0.35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 x14ac:dyDescent="0.35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 x14ac:dyDescent="0.35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 x14ac:dyDescent="0.35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 x14ac:dyDescent="0.35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 x14ac:dyDescent="0.35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 x14ac:dyDescent="0.35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 x14ac:dyDescent="0.35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 x14ac:dyDescent="0.35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 x14ac:dyDescent="0.35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 x14ac:dyDescent="0.35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 x14ac:dyDescent="0.35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 x14ac:dyDescent="0.35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 x14ac:dyDescent="0.35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 x14ac:dyDescent="0.35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 x14ac:dyDescent="0.35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 x14ac:dyDescent="0.35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 x14ac:dyDescent="0.35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 x14ac:dyDescent="0.35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 x14ac:dyDescent="0.35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 x14ac:dyDescent="0.35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 x14ac:dyDescent="0.35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 x14ac:dyDescent="0.35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 x14ac:dyDescent="0.35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 x14ac:dyDescent="0.35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 x14ac:dyDescent="0.35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 x14ac:dyDescent="0.35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 x14ac:dyDescent="0.35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 x14ac:dyDescent="0.35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 x14ac:dyDescent="0.35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 x14ac:dyDescent="0.35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 x14ac:dyDescent="0.35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 x14ac:dyDescent="0.35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 x14ac:dyDescent="0.35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 x14ac:dyDescent="0.35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 x14ac:dyDescent="0.35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 x14ac:dyDescent="0.35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 x14ac:dyDescent="0.35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 x14ac:dyDescent="0.35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 x14ac:dyDescent="0.35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 x14ac:dyDescent="0.35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 x14ac:dyDescent="0.35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 x14ac:dyDescent="0.35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 x14ac:dyDescent="0.35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 x14ac:dyDescent="0.35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 x14ac:dyDescent="0.35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 x14ac:dyDescent="0.35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 x14ac:dyDescent="0.35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 x14ac:dyDescent="0.35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 x14ac:dyDescent="0.35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 x14ac:dyDescent="0.35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 x14ac:dyDescent="0.35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 x14ac:dyDescent="0.35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 x14ac:dyDescent="0.35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 x14ac:dyDescent="0.35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 x14ac:dyDescent="0.35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 x14ac:dyDescent="0.35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 x14ac:dyDescent="0.35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 x14ac:dyDescent="0.35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 x14ac:dyDescent="0.35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 x14ac:dyDescent="0.35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 x14ac:dyDescent="0.35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 x14ac:dyDescent="0.35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 x14ac:dyDescent="0.35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 x14ac:dyDescent="0.35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 x14ac:dyDescent="0.35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 x14ac:dyDescent="0.35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 x14ac:dyDescent="0.35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 x14ac:dyDescent="0.35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 x14ac:dyDescent="0.35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 x14ac:dyDescent="0.35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 x14ac:dyDescent="0.35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 x14ac:dyDescent="0.35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 x14ac:dyDescent="0.35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 x14ac:dyDescent="0.35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 x14ac:dyDescent="0.35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 x14ac:dyDescent="0.35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 x14ac:dyDescent="0.35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 x14ac:dyDescent="0.35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 x14ac:dyDescent="0.35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 x14ac:dyDescent="0.35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 x14ac:dyDescent="0.35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 x14ac:dyDescent="0.35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 x14ac:dyDescent="0.35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 x14ac:dyDescent="0.35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 x14ac:dyDescent="0.35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 x14ac:dyDescent="0.35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 x14ac:dyDescent="0.35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 x14ac:dyDescent="0.35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 x14ac:dyDescent="0.35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 x14ac:dyDescent="0.35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 x14ac:dyDescent="0.35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 x14ac:dyDescent="0.35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 x14ac:dyDescent="0.35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 x14ac:dyDescent="0.35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 x14ac:dyDescent="0.35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 x14ac:dyDescent="0.35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 x14ac:dyDescent="0.35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 x14ac:dyDescent="0.35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 x14ac:dyDescent="0.35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 x14ac:dyDescent="0.35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 x14ac:dyDescent="0.35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 x14ac:dyDescent="0.35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 x14ac:dyDescent="0.35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 x14ac:dyDescent="0.35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 x14ac:dyDescent="0.35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 x14ac:dyDescent="0.35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 x14ac:dyDescent="0.35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 x14ac:dyDescent="0.35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 x14ac:dyDescent="0.35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 x14ac:dyDescent="0.35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 x14ac:dyDescent="0.35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 x14ac:dyDescent="0.35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 x14ac:dyDescent="0.35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 x14ac:dyDescent="0.35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 x14ac:dyDescent="0.35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 x14ac:dyDescent="0.35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 x14ac:dyDescent="0.35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 x14ac:dyDescent="0.35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 x14ac:dyDescent="0.35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 x14ac:dyDescent="0.35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 x14ac:dyDescent="0.35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 x14ac:dyDescent="0.35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 x14ac:dyDescent="0.35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 x14ac:dyDescent="0.35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 x14ac:dyDescent="0.35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 x14ac:dyDescent="0.35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 x14ac:dyDescent="0.35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 x14ac:dyDescent="0.35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 x14ac:dyDescent="0.35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 x14ac:dyDescent="0.35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 x14ac:dyDescent="0.35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 x14ac:dyDescent="0.35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 x14ac:dyDescent="0.35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 x14ac:dyDescent="0.35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 x14ac:dyDescent="0.35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 x14ac:dyDescent="0.35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 x14ac:dyDescent="0.35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 x14ac:dyDescent="0.35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 x14ac:dyDescent="0.35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 x14ac:dyDescent="0.35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 x14ac:dyDescent="0.35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 x14ac:dyDescent="0.35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 x14ac:dyDescent="0.35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 x14ac:dyDescent="0.35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 x14ac:dyDescent="0.35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 x14ac:dyDescent="0.35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 x14ac:dyDescent="0.35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 x14ac:dyDescent="0.35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 x14ac:dyDescent="0.35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 x14ac:dyDescent="0.35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 x14ac:dyDescent="0.35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 x14ac:dyDescent="0.35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 x14ac:dyDescent="0.35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 x14ac:dyDescent="0.35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 x14ac:dyDescent="0.35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 x14ac:dyDescent="0.35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 x14ac:dyDescent="0.35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 x14ac:dyDescent="0.35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 x14ac:dyDescent="0.35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 x14ac:dyDescent="0.35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 x14ac:dyDescent="0.35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 x14ac:dyDescent="0.35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 x14ac:dyDescent="0.35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 x14ac:dyDescent="0.35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 x14ac:dyDescent="0.35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 x14ac:dyDescent="0.35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 x14ac:dyDescent="0.35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 x14ac:dyDescent="0.35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 x14ac:dyDescent="0.35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 x14ac:dyDescent="0.35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 x14ac:dyDescent="0.35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 x14ac:dyDescent="0.35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 x14ac:dyDescent="0.35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 x14ac:dyDescent="0.35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 x14ac:dyDescent="0.35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 x14ac:dyDescent="0.35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 x14ac:dyDescent="0.35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 x14ac:dyDescent="0.35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 x14ac:dyDescent="0.35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 x14ac:dyDescent="0.35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 x14ac:dyDescent="0.35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 x14ac:dyDescent="0.35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 x14ac:dyDescent="0.35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 x14ac:dyDescent="0.35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 x14ac:dyDescent="0.35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 x14ac:dyDescent="0.35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 x14ac:dyDescent="0.35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 x14ac:dyDescent="0.35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 x14ac:dyDescent="0.35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 x14ac:dyDescent="0.35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 x14ac:dyDescent="0.35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 x14ac:dyDescent="0.35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 x14ac:dyDescent="0.35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 x14ac:dyDescent="0.35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 x14ac:dyDescent="0.35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 x14ac:dyDescent="0.35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 x14ac:dyDescent="0.35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 x14ac:dyDescent="0.35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 x14ac:dyDescent="0.35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 x14ac:dyDescent="0.35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 x14ac:dyDescent="0.35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 x14ac:dyDescent="0.35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 x14ac:dyDescent="0.35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 x14ac:dyDescent="0.35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 x14ac:dyDescent="0.35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 x14ac:dyDescent="0.35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 x14ac:dyDescent="0.35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 x14ac:dyDescent="0.35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 x14ac:dyDescent="0.35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 x14ac:dyDescent="0.35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 x14ac:dyDescent="0.35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 x14ac:dyDescent="0.35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 x14ac:dyDescent="0.35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 x14ac:dyDescent="0.35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 x14ac:dyDescent="0.35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 x14ac:dyDescent="0.35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 x14ac:dyDescent="0.35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 x14ac:dyDescent="0.35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 x14ac:dyDescent="0.35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 x14ac:dyDescent="0.35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 x14ac:dyDescent="0.35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4.5" x14ac:dyDescent="0.35"/>
  <cols>
    <col min="1" max="1" width="33.1796875" customWidth="1"/>
    <col min="2" max="3" width="21.54296875" bestFit="1" customWidth="1"/>
    <col min="4" max="4" width="46.54296875" bestFit="1" customWidth="1"/>
    <col min="5" max="5" width="18.26953125" bestFit="1" customWidth="1"/>
    <col min="6" max="6" width="31.81640625" bestFit="1" customWidth="1"/>
    <col min="7" max="7" width="17.81640625" bestFit="1" customWidth="1"/>
    <col min="8" max="8" width="29" bestFit="1" customWidth="1"/>
    <col min="9" max="9" width="8.1796875" bestFit="1" customWidth="1"/>
    <col min="10" max="10" width="12.7265625" bestFit="1" customWidth="1"/>
    <col min="11" max="11" width="28" bestFit="1" customWidth="1"/>
  </cols>
  <sheetData>
    <row r="1" spans="1:11" x14ac:dyDescent="0.35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 x14ac:dyDescent="0.35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 x14ac:dyDescent="0.35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 x14ac:dyDescent="0.35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 x14ac:dyDescent="0.35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 x14ac:dyDescent="0.35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 x14ac:dyDescent="0.35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 x14ac:dyDescent="0.35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 x14ac:dyDescent="0.35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 x14ac:dyDescent="0.35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 x14ac:dyDescent="0.35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 x14ac:dyDescent="0.35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 x14ac:dyDescent="0.35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 x14ac:dyDescent="0.35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 x14ac:dyDescent="0.35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 x14ac:dyDescent="0.35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 x14ac:dyDescent="0.35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 x14ac:dyDescent="0.35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 x14ac:dyDescent="0.35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 x14ac:dyDescent="0.35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 x14ac:dyDescent="0.35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 x14ac:dyDescent="0.35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 x14ac:dyDescent="0.35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 x14ac:dyDescent="0.35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 x14ac:dyDescent="0.35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 x14ac:dyDescent="0.35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 x14ac:dyDescent="0.35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 x14ac:dyDescent="0.35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 x14ac:dyDescent="0.35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 x14ac:dyDescent="0.35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 x14ac:dyDescent="0.35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 x14ac:dyDescent="0.35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 x14ac:dyDescent="0.35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 x14ac:dyDescent="0.35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 x14ac:dyDescent="0.35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 x14ac:dyDescent="0.35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 x14ac:dyDescent="0.35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 x14ac:dyDescent="0.35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 x14ac:dyDescent="0.35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 x14ac:dyDescent="0.35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 x14ac:dyDescent="0.35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 x14ac:dyDescent="0.35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 x14ac:dyDescent="0.35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 x14ac:dyDescent="0.35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 x14ac:dyDescent="0.35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 x14ac:dyDescent="0.35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 x14ac:dyDescent="0.35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 x14ac:dyDescent="0.35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 x14ac:dyDescent="0.35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 x14ac:dyDescent="0.35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 x14ac:dyDescent="0.35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 x14ac:dyDescent="0.35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 x14ac:dyDescent="0.35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 x14ac:dyDescent="0.35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 x14ac:dyDescent="0.35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 x14ac:dyDescent="0.35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 x14ac:dyDescent="0.35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 x14ac:dyDescent="0.35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 x14ac:dyDescent="0.35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 x14ac:dyDescent="0.35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 x14ac:dyDescent="0.35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 x14ac:dyDescent="0.35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 x14ac:dyDescent="0.35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 x14ac:dyDescent="0.35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 x14ac:dyDescent="0.35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 x14ac:dyDescent="0.35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 x14ac:dyDescent="0.35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 x14ac:dyDescent="0.35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 x14ac:dyDescent="0.35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 x14ac:dyDescent="0.35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 x14ac:dyDescent="0.35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 x14ac:dyDescent="0.35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 x14ac:dyDescent="0.35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 x14ac:dyDescent="0.35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 x14ac:dyDescent="0.35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 x14ac:dyDescent="0.35">
      <c r="A76" s="145" t="s">
        <v>594</v>
      </c>
      <c r="J76" s="67"/>
      <c r="K76" s="67"/>
    </row>
    <row r="77" spans="1:11" x14ac:dyDescent="0.35">
      <c r="A77" s="145" t="s">
        <v>595</v>
      </c>
      <c r="J77" s="67"/>
      <c r="K77" s="67"/>
    </row>
    <row r="78" spans="1:11" x14ac:dyDescent="0.35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 x14ac:dyDescent="0.35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 x14ac:dyDescent="0.35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 x14ac:dyDescent="0.35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 x14ac:dyDescent="0.35">
      <c r="A82" s="145" t="s">
        <v>606</v>
      </c>
    </row>
    <row r="83" spans="1:11" x14ac:dyDescent="0.35">
      <c r="A83" s="145" t="s">
        <v>607</v>
      </c>
    </row>
    <row r="84" spans="1:11" x14ac:dyDescent="0.35">
      <c r="A84" s="145" t="s">
        <v>608</v>
      </c>
    </row>
    <row r="85" spans="1:11" x14ac:dyDescent="0.35">
      <c r="A85" s="145" t="s">
        <v>609</v>
      </c>
    </row>
    <row r="86" spans="1:11" x14ac:dyDescent="0.35">
      <c r="A86" s="145" t="s">
        <v>610</v>
      </c>
    </row>
    <row r="87" spans="1:11" x14ac:dyDescent="0.35">
      <c r="A87" s="145" t="s">
        <v>611</v>
      </c>
    </row>
    <row r="88" spans="1:11" x14ac:dyDescent="0.35">
      <c r="A88" s="145" t="s">
        <v>612</v>
      </c>
    </row>
    <row r="89" spans="1:11" x14ac:dyDescent="0.35">
      <c r="A89" s="145" t="s">
        <v>613</v>
      </c>
    </row>
    <row r="90" spans="1:11" x14ac:dyDescent="0.35">
      <c r="A90" s="145" t="s">
        <v>614</v>
      </c>
    </row>
    <row r="91" spans="1:11" x14ac:dyDescent="0.35">
      <c r="A91" s="145" t="s">
        <v>615</v>
      </c>
    </row>
    <row r="92" spans="1:11" x14ac:dyDescent="0.35">
      <c r="A92" s="145" t="s">
        <v>616</v>
      </c>
    </row>
    <row r="93" spans="1:11" x14ac:dyDescent="0.35">
      <c r="A93" s="145" t="s">
        <v>617</v>
      </c>
    </row>
    <row r="94" spans="1:11" x14ac:dyDescent="0.35">
      <c r="A94" s="145" t="s">
        <v>618</v>
      </c>
    </row>
    <row r="95" spans="1:11" x14ac:dyDescent="0.35">
      <c r="A95" s="145" t="s">
        <v>619</v>
      </c>
    </row>
    <row r="96" spans="1:11" x14ac:dyDescent="0.35">
      <c r="A96" s="145" t="s">
        <v>620</v>
      </c>
    </row>
    <row r="97" spans="1:1" x14ac:dyDescent="0.35">
      <c r="A97" s="145" t="s">
        <v>621</v>
      </c>
    </row>
    <row r="98" spans="1:1" x14ac:dyDescent="0.35">
      <c r="A98" s="145" t="s">
        <v>622</v>
      </c>
    </row>
    <row r="99" spans="1:1" x14ac:dyDescent="0.35">
      <c r="A99" s="145" t="s">
        <v>623</v>
      </c>
    </row>
    <row r="100" spans="1:1" x14ac:dyDescent="0.35">
      <c r="A100" s="145" t="s">
        <v>624</v>
      </c>
    </row>
    <row r="101" spans="1:1" x14ac:dyDescent="0.35">
      <c r="A101" s="145" t="s">
        <v>625</v>
      </c>
    </row>
    <row r="102" spans="1:1" x14ac:dyDescent="0.35">
      <c r="A102" s="145" t="s">
        <v>626</v>
      </c>
    </row>
    <row r="103" spans="1:1" x14ac:dyDescent="0.35">
      <c r="A103" s="145" t="s">
        <v>627</v>
      </c>
    </row>
    <row r="104" spans="1:1" x14ac:dyDescent="0.35">
      <c r="A104" s="145" t="s">
        <v>628</v>
      </c>
    </row>
    <row r="105" spans="1:1" x14ac:dyDescent="0.35">
      <c r="A105" s="145" t="s">
        <v>629</v>
      </c>
    </row>
    <row r="106" spans="1:1" x14ac:dyDescent="0.35">
      <c r="A106" s="145" t="s">
        <v>630</v>
      </c>
    </row>
    <row r="107" spans="1:1" x14ac:dyDescent="0.35">
      <c r="A107" s="145" t="s">
        <v>631</v>
      </c>
    </row>
    <row r="108" spans="1:1" x14ac:dyDescent="0.35">
      <c r="A108" s="145" t="s">
        <v>632</v>
      </c>
    </row>
    <row r="109" spans="1:1" x14ac:dyDescent="0.35">
      <c r="A109" s="145" t="s">
        <v>527</v>
      </c>
    </row>
    <row r="110" spans="1:1" x14ac:dyDescent="0.35">
      <c r="A110" s="145" t="s">
        <v>633</v>
      </c>
    </row>
    <row r="111" spans="1:1" x14ac:dyDescent="0.35">
      <c r="A111" s="145" t="s">
        <v>634</v>
      </c>
    </row>
    <row r="112" spans="1:1" x14ac:dyDescent="0.35">
      <c r="A112" s="145" t="s">
        <v>635</v>
      </c>
    </row>
    <row r="113" spans="1:1" x14ac:dyDescent="0.35">
      <c r="A113" s="145" t="s">
        <v>636</v>
      </c>
    </row>
    <row r="114" spans="1:1" x14ac:dyDescent="0.35">
      <c r="A114" s="145" t="s">
        <v>637</v>
      </c>
    </row>
    <row r="115" spans="1:1" x14ac:dyDescent="0.35">
      <c r="A115" s="145" t="s">
        <v>638</v>
      </c>
    </row>
    <row r="116" spans="1:1" x14ac:dyDescent="0.35">
      <c r="A116" s="145" t="s">
        <v>639</v>
      </c>
    </row>
    <row r="117" spans="1:1" x14ac:dyDescent="0.35">
      <c r="A117" s="145" t="s">
        <v>640</v>
      </c>
    </row>
    <row r="118" spans="1:1" x14ac:dyDescent="0.35">
      <c r="A118" s="145" t="s">
        <v>641</v>
      </c>
    </row>
    <row r="119" spans="1:1" x14ac:dyDescent="0.35">
      <c r="A119" t="s">
        <v>642</v>
      </c>
    </row>
    <row r="120" spans="1:1" x14ac:dyDescent="0.35">
      <c r="A120" s="145" t="s">
        <v>643</v>
      </c>
    </row>
    <row r="121" spans="1:1" x14ac:dyDescent="0.35">
      <c r="A121" s="145" t="s">
        <v>644</v>
      </c>
    </row>
    <row r="122" spans="1:1" x14ac:dyDescent="0.35">
      <c r="A122" s="145" t="s">
        <v>645</v>
      </c>
    </row>
    <row r="123" spans="1:1" x14ac:dyDescent="0.35">
      <c r="A123" s="145" t="s">
        <v>646</v>
      </c>
    </row>
    <row r="124" spans="1:1" x14ac:dyDescent="0.35">
      <c r="A124" s="145" t="s">
        <v>647</v>
      </c>
    </row>
    <row r="125" spans="1:1" x14ac:dyDescent="0.35">
      <c r="A125" s="145" t="s">
        <v>648</v>
      </c>
    </row>
    <row r="126" spans="1:1" x14ac:dyDescent="0.35">
      <c r="A126" s="145" t="s">
        <v>649</v>
      </c>
    </row>
    <row r="127" spans="1:1" x14ac:dyDescent="0.35">
      <c r="A127" s="145" t="s">
        <v>650</v>
      </c>
    </row>
    <row r="128" spans="1:1" x14ac:dyDescent="0.35">
      <c r="A128" s="145" t="s">
        <v>651</v>
      </c>
    </row>
    <row r="129" spans="1:1" x14ac:dyDescent="0.35">
      <c r="A129" s="145" t="s">
        <v>652</v>
      </c>
    </row>
    <row r="130" spans="1:1" x14ac:dyDescent="0.35">
      <c r="A130" s="145" t="s">
        <v>653</v>
      </c>
    </row>
    <row r="131" spans="1:1" x14ac:dyDescent="0.35">
      <c r="A131" s="145" t="s">
        <v>654</v>
      </c>
    </row>
    <row r="132" spans="1:1" x14ac:dyDescent="0.35">
      <c r="A132" t="s">
        <v>655</v>
      </c>
    </row>
    <row r="133" spans="1:1" x14ac:dyDescent="0.35">
      <c r="A133" s="145" t="s">
        <v>656</v>
      </c>
    </row>
    <row r="134" spans="1:1" x14ac:dyDescent="0.35">
      <c r="A134" s="145" t="s">
        <v>657</v>
      </c>
    </row>
    <row r="135" spans="1:1" x14ac:dyDescent="0.35">
      <c r="A135" s="145" t="s">
        <v>658</v>
      </c>
    </row>
    <row r="136" spans="1:1" x14ac:dyDescent="0.35">
      <c r="A136" s="145" t="s">
        <v>659</v>
      </c>
    </row>
    <row r="137" spans="1:1" x14ac:dyDescent="0.35">
      <c r="A137" s="145" t="s">
        <v>660</v>
      </c>
    </row>
    <row r="138" spans="1:1" x14ac:dyDescent="0.35">
      <c r="A138" s="145" t="s">
        <v>661</v>
      </c>
    </row>
    <row r="139" spans="1:1" x14ac:dyDescent="0.35">
      <c r="A139" s="145" t="s">
        <v>662</v>
      </c>
    </row>
    <row r="140" spans="1:1" x14ac:dyDescent="0.35">
      <c r="A140" s="145" t="s">
        <v>663</v>
      </c>
    </row>
    <row r="141" spans="1:1" x14ac:dyDescent="0.35">
      <c r="A141" s="145" t="s">
        <v>664</v>
      </c>
    </row>
    <row r="142" spans="1:1" x14ac:dyDescent="0.35">
      <c r="A142" s="145" t="s">
        <v>665</v>
      </c>
    </row>
    <row r="143" spans="1:1" x14ac:dyDescent="0.35">
      <c r="A143" s="145" t="s">
        <v>666</v>
      </c>
    </row>
    <row r="144" spans="1:1" x14ac:dyDescent="0.35">
      <c r="A144" s="145" t="s">
        <v>667</v>
      </c>
    </row>
    <row r="145" spans="1:1" x14ac:dyDescent="0.35">
      <c r="A145" s="145" t="s">
        <v>668</v>
      </c>
    </row>
    <row r="146" spans="1:1" x14ac:dyDescent="0.35">
      <c r="A146" s="145" t="s">
        <v>669</v>
      </c>
    </row>
    <row r="147" spans="1:1" x14ac:dyDescent="0.35">
      <c r="A147" s="145" t="s">
        <v>670</v>
      </c>
    </row>
    <row r="148" spans="1:1" x14ac:dyDescent="0.35">
      <c r="A148" s="145" t="s">
        <v>671</v>
      </c>
    </row>
    <row r="149" spans="1:1" x14ac:dyDescent="0.35">
      <c r="A149" s="145" t="s">
        <v>672</v>
      </c>
    </row>
    <row r="150" spans="1:1" x14ac:dyDescent="0.35">
      <c r="A150" s="145" t="s">
        <v>673</v>
      </c>
    </row>
    <row r="151" spans="1:1" x14ac:dyDescent="0.35">
      <c r="A151" s="145" t="s">
        <v>674</v>
      </c>
    </row>
    <row r="152" spans="1:1" x14ac:dyDescent="0.35">
      <c r="A152" t="s">
        <v>675</v>
      </c>
    </row>
    <row r="153" spans="1:1" x14ac:dyDescent="0.35">
      <c r="A153" s="145" t="s">
        <v>676</v>
      </c>
    </row>
    <row r="154" spans="1:1" x14ac:dyDescent="0.35">
      <c r="A154" s="145" t="s">
        <v>677</v>
      </c>
    </row>
    <row r="155" spans="1:1" x14ac:dyDescent="0.35">
      <c r="A155" s="145" t="s">
        <v>678</v>
      </c>
    </row>
    <row r="156" spans="1:1" x14ac:dyDescent="0.35">
      <c r="A156" s="145" t="s">
        <v>679</v>
      </c>
    </row>
    <row r="157" spans="1:1" x14ac:dyDescent="0.35">
      <c r="A157" s="145" t="s">
        <v>680</v>
      </c>
    </row>
    <row r="158" spans="1:1" x14ac:dyDescent="0.35">
      <c r="A158" s="145" t="s">
        <v>681</v>
      </c>
    </row>
    <row r="159" spans="1:1" x14ac:dyDescent="0.35">
      <c r="A159" t="s">
        <v>682</v>
      </c>
    </row>
    <row r="160" spans="1:1" x14ac:dyDescent="0.35">
      <c r="A160" s="145" t="s">
        <v>683</v>
      </c>
    </row>
    <row r="161" spans="1:1" x14ac:dyDescent="0.35">
      <c r="A161" s="145" t="s">
        <v>684</v>
      </c>
    </row>
    <row r="162" spans="1:1" x14ac:dyDescent="0.35">
      <c r="A162" s="145" t="s">
        <v>685</v>
      </c>
    </row>
    <row r="163" spans="1:1" x14ac:dyDescent="0.35">
      <c r="A163" s="145" t="s">
        <v>686</v>
      </c>
    </row>
    <row r="164" spans="1:1" x14ac:dyDescent="0.35">
      <c r="A164" s="145" t="s">
        <v>687</v>
      </c>
    </row>
    <row r="165" spans="1:1" x14ac:dyDescent="0.35">
      <c r="A165" s="145" t="s">
        <v>688</v>
      </c>
    </row>
    <row r="166" spans="1:1" x14ac:dyDescent="0.35">
      <c r="A166" s="145" t="s">
        <v>689</v>
      </c>
    </row>
    <row r="167" spans="1:1" x14ac:dyDescent="0.35">
      <c r="A167" s="145" t="s">
        <v>690</v>
      </c>
    </row>
    <row r="168" spans="1:1" x14ac:dyDescent="0.35">
      <c r="A168" s="145" t="s">
        <v>691</v>
      </c>
    </row>
    <row r="169" spans="1:1" x14ac:dyDescent="0.35">
      <c r="A169" t="s">
        <v>692</v>
      </c>
    </row>
    <row r="170" spans="1:1" x14ac:dyDescent="0.35">
      <c r="A170" s="145" t="s">
        <v>693</v>
      </c>
    </row>
    <row r="171" spans="1:1" x14ac:dyDescent="0.35">
      <c r="A171" s="145" t="s">
        <v>694</v>
      </c>
    </row>
    <row r="172" spans="1:1" x14ac:dyDescent="0.35">
      <c r="A172" s="145" t="s">
        <v>695</v>
      </c>
    </row>
    <row r="173" spans="1:1" x14ac:dyDescent="0.35">
      <c r="A173" s="145" t="s">
        <v>696</v>
      </c>
    </row>
    <row r="174" spans="1:1" x14ac:dyDescent="0.35">
      <c r="A174" s="145" t="s">
        <v>697</v>
      </c>
    </row>
    <row r="175" spans="1:1" x14ac:dyDescent="0.35">
      <c r="A175" s="145" t="s">
        <v>698</v>
      </c>
    </row>
    <row r="176" spans="1:1" x14ac:dyDescent="0.35">
      <c r="A176" t="s">
        <v>699</v>
      </c>
    </row>
    <row r="177" spans="1:1" x14ac:dyDescent="0.35">
      <c r="A177" s="145" t="s">
        <v>700</v>
      </c>
    </row>
    <row r="178" spans="1:1" x14ac:dyDescent="0.35">
      <c r="A178" s="145" t="s">
        <v>701</v>
      </c>
    </row>
    <row r="179" spans="1:1" x14ac:dyDescent="0.35">
      <c r="A179" t="s">
        <v>702</v>
      </c>
    </row>
    <row r="180" spans="1:1" x14ac:dyDescent="0.35">
      <c r="A180" s="145" t="s">
        <v>703</v>
      </c>
    </row>
    <row r="181" spans="1:1" x14ac:dyDescent="0.35">
      <c r="A181" s="145" t="s">
        <v>704</v>
      </c>
    </row>
    <row r="182" spans="1:1" x14ac:dyDescent="0.35">
      <c r="A182" t="s">
        <v>705</v>
      </c>
    </row>
    <row r="183" spans="1:1" x14ac:dyDescent="0.35">
      <c r="A183" s="145" t="s">
        <v>706</v>
      </c>
    </row>
    <row r="184" spans="1:1" x14ac:dyDescent="0.35">
      <c r="A184" s="145" t="s">
        <v>707</v>
      </c>
    </row>
    <row r="185" spans="1:1" x14ac:dyDescent="0.35">
      <c r="A185" t="s">
        <v>708</v>
      </c>
    </row>
    <row r="186" spans="1:1" x14ac:dyDescent="0.35">
      <c r="A186" s="145" t="s">
        <v>709</v>
      </c>
    </row>
    <row r="187" spans="1:1" x14ac:dyDescent="0.35">
      <c r="A187" s="145" t="s">
        <v>710</v>
      </c>
    </row>
    <row r="188" spans="1:1" x14ac:dyDescent="0.35">
      <c r="A188" s="145" t="s">
        <v>711</v>
      </c>
    </row>
    <row r="189" spans="1:1" x14ac:dyDescent="0.35">
      <c r="A189" s="145" t="s">
        <v>712</v>
      </c>
    </row>
    <row r="190" spans="1:1" x14ac:dyDescent="0.35">
      <c r="A190" s="145" t="s">
        <v>713</v>
      </c>
    </row>
    <row r="191" spans="1:1" x14ac:dyDescent="0.35">
      <c r="A191" s="145" t="s">
        <v>714</v>
      </c>
    </row>
    <row r="192" spans="1:1" x14ac:dyDescent="0.35">
      <c r="A192" s="145" t="s">
        <v>715</v>
      </c>
    </row>
    <row r="193" spans="1:1" x14ac:dyDescent="0.35">
      <c r="A193" s="145" t="s">
        <v>716</v>
      </c>
    </row>
    <row r="194" spans="1:1" x14ac:dyDescent="0.35">
      <c r="A194" s="145" t="s">
        <v>717</v>
      </c>
    </row>
    <row r="195" spans="1:1" x14ac:dyDescent="0.35">
      <c r="A195" s="145" t="s">
        <v>718</v>
      </c>
    </row>
    <row r="196" spans="1:1" x14ac:dyDescent="0.35">
      <c r="A196" s="145" t="s">
        <v>719</v>
      </c>
    </row>
    <row r="197" spans="1:1" x14ac:dyDescent="0.35">
      <c r="A197" s="145" t="s">
        <v>720</v>
      </c>
    </row>
    <row r="198" spans="1:1" x14ac:dyDescent="0.35">
      <c r="A198" s="145" t="s">
        <v>721</v>
      </c>
    </row>
    <row r="199" spans="1:1" x14ac:dyDescent="0.35">
      <c r="A199" s="145" t="s">
        <v>722</v>
      </c>
    </row>
    <row r="200" spans="1:1" x14ac:dyDescent="0.35">
      <c r="A200" s="145" t="s">
        <v>723</v>
      </c>
    </row>
    <row r="201" spans="1:1" x14ac:dyDescent="0.35">
      <c r="A201" s="145" t="s">
        <v>724</v>
      </c>
    </row>
    <row r="202" spans="1:1" x14ac:dyDescent="0.35">
      <c r="A202" s="145" t="s">
        <v>725</v>
      </c>
    </row>
    <row r="203" spans="1:1" x14ac:dyDescent="0.35">
      <c r="A203" s="145" t="s">
        <v>726</v>
      </c>
    </row>
    <row r="204" spans="1:1" x14ac:dyDescent="0.35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G1" activePane="topRight" state="frozen"/>
      <selection pane="topRight" activeCell="B8" sqref="B8:B46"/>
    </sheetView>
  </sheetViews>
  <sheetFormatPr defaultColWidth="5" defaultRowHeight="14.5" x14ac:dyDescent="0.35"/>
  <cols>
    <col min="1" max="1" width="10.26953125" customWidth="1"/>
    <col min="2" max="2" width="9.81640625" customWidth="1"/>
    <col min="3" max="3" width="8.26953125" customWidth="1"/>
    <col min="4" max="4" width="18.26953125" bestFit="1" customWidth="1"/>
    <col min="5" max="5" width="1.453125" customWidth="1"/>
    <col min="6" max="6" width="28.1796875" bestFit="1" customWidth="1"/>
    <col min="7" max="7" width="17.26953125" customWidth="1"/>
    <col min="8" max="8" width="12.26953125" style="121" customWidth="1"/>
    <col min="9" max="9" width="17" customWidth="1"/>
    <col min="10" max="10" width="13.26953125" customWidth="1"/>
    <col min="11" max="11" width="8.26953125" bestFit="1" customWidth="1"/>
    <col min="12" max="12" width="9.26953125" bestFit="1" customWidth="1"/>
    <col min="13" max="13" width="10.1796875" customWidth="1"/>
    <col min="14" max="14" width="12.1796875" customWidth="1"/>
    <col min="15" max="15" width="7.1796875" bestFit="1" customWidth="1"/>
    <col min="16" max="16" width="8.54296875" customWidth="1"/>
    <col min="17" max="17" width="11" customWidth="1"/>
    <col min="18" max="18" width="8.7265625" customWidth="1"/>
    <col min="19" max="19" width="13.453125" customWidth="1"/>
    <col min="20" max="20" width="19.7265625" customWidth="1"/>
    <col min="21" max="21" width="16.81640625" customWidth="1"/>
    <col min="22" max="22" width="20.1796875" style="23" customWidth="1"/>
    <col min="23" max="23" width="75.1796875" style="23" customWidth="1"/>
    <col min="24" max="24" width="14.81640625" customWidth="1"/>
    <col min="25" max="25" width="20.26953125" customWidth="1"/>
    <col min="26" max="26" width="10.1796875" customWidth="1"/>
    <col min="27" max="27" width="13.81640625" customWidth="1"/>
    <col min="28" max="28" width="24.7265625" customWidth="1"/>
    <col min="29" max="29" width="17.26953125" customWidth="1"/>
    <col min="30" max="30" width="18.26953125" customWidth="1"/>
    <col min="31" max="32" width="8.54296875" customWidth="1"/>
    <col min="33" max="33" width="11.81640625" customWidth="1"/>
    <col min="34" max="34" width="4.7265625" customWidth="1"/>
    <col min="35" max="35" width="23.1796875" style="73" customWidth="1"/>
    <col min="36" max="36" width="21.26953125" customWidth="1"/>
    <col min="37" max="37" width="13.81640625" customWidth="1"/>
    <col min="38" max="38" width="18.54296875" customWidth="1"/>
    <col min="39" max="39" width="12.81640625" style="123" customWidth="1"/>
    <col min="40" max="40" width="20.26953125" style="121" customWidth="1"/>
    <col min="41" max="41" width="7.26953125" customWidth="1"/>
    <col min="42" max="42" width="10.1796875" customWidth="1"/>
    <col min="43" max="43" width="18.7265625" customWidth="1"/>
    <col min="44" max="44" width="14.1796875" customWidth="1"/>
    <col min="45" max="46" width="7.1796875" bestFit="1" customWidth="1"/>
    <col min="47" max="47" width="8.453125" customWidth="1"/>
    <col min="48" max="48" width="7.1796875" bestFit="1" customWidth="1"/>
    <col min="49" max="49" width="8.453125" customWidth="1"/>
    <col min="50" max="50" width="8" customWidth="1"/>
    <col min="51" max="51" width="8.7265625" bestFit="1" customWidth="1"/>
    <col min="52" max="53" width="13.54296875" customWidth="1"/>
    <col min="54" max="54" width="11.1796875" customWidth="1"/>
    <col min="55" max="55" width="15.81640625" customWidth="1"/>
    <col min="56" max="56" width="18.54296875" customWidth="1"/>
    <col min="57" max="57" width="23.453125" bestFit="1" customWidth="1"/>
    <col min="58" max="58" width="22.54296875" style="121" customWidth="1"/>
    <col min="59" max="59" width="4.7265625" customWidth="1"/>
    <col min="60" max="60" width="5" customWidth="1"/>
    <col min="61" max="61" width="13.453125" hidden="1" customWidth="1"/>
    <col min="62" max="62" width="50.453125" customWidth="1"/>
    <col min="63" max="63" width="65.26953125" style="33" customWidth="1"/>
    <col min="64" max="64" width="4.7265625" customWidth="1"/>
    <col min="65" max="65" width="14.7265625" customWidth="1"/>
    <col min="66" max="66" width="17.81640625" customWidth="1"/>
    <col min="67" max="67" width="21.1796875" customWidth="1"/>
    <col min="68" max="68" width="29.1796875" customWidth="1"/>
    <col min="69" max="69" width="12.453125" customWidth="1"/>
    <col min="70" max="70" width="9.1796875" customWidth="1"/>
    <col min="71" max="71" width="7.26953125" bestFit="1" customWidth="1"/>
    <col min="72" max="72" width="5" style="160" customWidth="1"/>
    <col min="73" max="73" width="5" customWidth="1"/>
  </cols>
  <sheetData>
    <row r="1" spans="1:72" s="7" customFormat="1" ht="11.25" customHeight="1" x14ac:dyDescent="0.35">
      <c r="A1" s="1"/>
      <c r="B1" s="210" t="s">
        <v>728</v>
      </c>
      <c r="C1" s="211"/>
      <c r="D1" s="211"/>
      <c r="E1" s="3"/>
      <c r="F1" s="210" t="s">
        <v>729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730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731</v>
      </c>
      <c r="BI1" s="226"/>
      <c r="BJ1" s="226"/>
      <c r="BK1" s="227"/>
      <c r="BL1" s="5"/>
      <c r="BM1" s="217" t="s">
        <v>732</v>
      </c>
      <c r="BN1" s="218"/>
      <c r="BO1" s="218"/>
      <c r="BP1" s="218"/>
      <c r="BQ1" s="218"/>
      <c r="BR1" s="218"/>
      <c r="BS1" s="219"/>
      <c r="BT1" s="8"/>
    </row>
    <row r="2" spans="1:72" s="7" customFormat="1" ht="10.5" x14ac:dyDescent="0.3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0" t="s">
        <v>733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736</v>
      </c>
      <c r="AT2" s="221"/>
      <c r="AU2" s="221"/>
      <c r="AV2" s="221"/>
      <c r="AW2" s="221"/>
      <c r="AX2" s="221"/>
      <c r="AY2" s="224"/>
      <c r="AZ2" s="6"/>
      <c r="BA2" s="214" t="s">
        <v>737</v>
      </c>
      <c r="BB2" s="216"/>
      <c r="BC2" s="220" t="s">
        <v>734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0.5" x14ac:dyDescent="0.3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4" t="s">
        <v>738</v>
      </c>
      <c r="AJ3" s="216"/>
      <c r="AK3" s="214" t="s">
        <v>739</v>
      </c>
      <c r="AL3" s="215"/>
      <c r="AM3" s="236"/>
      <c r="AN3" s="237"/>
      <c r="AO3" s="215"/>
      <c r="AP3" s="215"/>
      <c r="AQ3" s="216"/>
      <c r="AR3" s="63"/>
      <c r="AS3" s="208" t="s">
        <v>745</v>
      </c>
      <c r="AT3" s="209"/>
      <c r="AU3" s="208" t="s">
        <v>746</v>
      </c>
      <c r="AV3" s="209"/>
      <c r="AW3" s="208" t="s">
        <v>747</v>
      </c>
      <c r="AX3" s="209"/>
      <c r="AY3" s="63" t="s">
        <v>748</v>
      </c>
      <c r="AZ3" s="63"/>
      <c r="BA3" s="234"/>
      <c r="BB3" s="235"/>
      <c r="BC3" s="214" t="s">
        <v>741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749</v>
      </c>
      <c r="BN3" s="218"/>
      <c r="BO3" s="218"/>
      <c r="BP3" s="219"/>
      <c r="BQ3" s="217" t="s">
        <v>533</v>
      </c>
      <c r="BR3" s="218"/>
      <c r="BS3" s="219"/>
      <c r="BT3" s="159"/>
    </row>
    <row r="4" spans="1:72" s="8" customFormat="1" ht="10.5" x14ac:dyDescent="0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 x14ac:dyDescent="0.35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 x14ac:dyDescent="0.25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 t="shared" ref="AY6:AY22" si="1"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2">IF(BN6="","",SUBSTITUTE(BM6," ","")&amp;SUBSTITUTE(BN6," ",""))</f>
        <v/>
      </c>
    </row>
    <row r="7" spans="1:72" hidden="1" x14ac:dyDescent="0.35">
      <c r="A7" s="47" t="str">
        <f t="shared" ref="A7:A78" si="3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 t="shared" si="1"/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4">IF(AND(BR7&lt;1,BS7&lt;1),"Produção e Intervalo",IF(BR7&lt;1,"Intervalo",IF(BS7&lt;1,"Produção","Aderente")))</f>
        <v>Aderente</v>
      </c>
      <c r="BR7" s="19" t="str">
        <f t="shared" ref="BR7:BR78" si="5">IF(OR(B7="",F7=""),"*",AY7/P7)</f>
        <v>*</v>
      </c>
      <c r="BS7" s="19" t="str">
        <f t="shared" ref="BS7:BS78" si="6">IF(OR(B7="",F7=""),"*",BA7/Q7)</f>
        <v>*</v>
      </c>
      <c r="BT7" s="8" t="str">
        <f t="shared" ref="BT7:BT78" si="7">IF(BN7="","",SUBSTITUTE(BM7," ","")&amp;SUBSTITUTE(BN7," ",""))</f>
        <v/>
      </c>
    </row>
    <row r="8" spans="1:72" x14ac:dyDescent="0.35">
      <c r="A8" s="47" t="str">
        <f t="shared" si="3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 t="shared" si="1"/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4"/>
        <v>Intervalo</v>
      </c>
      <c r="BR8" s="19">
        <f t="shared" si="5"/>
        <v>0.99999999999999911</v>
      </c>
      <c r="BS8" s="19">
        <f t="shared" si="6"/>
        <v>1</v>
      </c>
      <c r="BT8" s="8" t="str">
        <f t="shared" ref="BT8:BT64" si="8">IF(BN8="","",SUBSTITUTE(BM8," ","")&amp;SUBSTITUTE(BN8," ",""))</f>
        <v>OKOK</v>
      </c>
    </row>
    <row r="9" spans="1:72" x14ac:dyDescent="0.35">
      <c r="A9" s="47" t="str">
        <f t="shared" si="3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 t="shared" si="1"/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4"/>
        <v>Produção e Intervalo</v>
      </c>
      <c r="BR9" s="19">
        <f t="shared" si="5"/>
        <v>0.84999999999999964</v>
      </c>
      <c r="BS9" s="19">
        <f t="shared" si="6"/>
        <v>0.34313725490196079</v>
      </c>
      <c r="BT9" s="8" t="str">
        <f t="shared" si="8"/>
        <v>MecanizaçãoOperação</v>
      </c>
    </row>
    <row r="10" spans="1:72" x14ac:dyDescent="0.35">
      <c r="A10" s="47" t="str">
        <f t="shared" si="3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 t="shared" si="1"/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4"/>
        <v>Intervalo</v>
      </c>
      <c r="BR10" s="19">
        <f t="shared" si="5"/>
        <v>0.99999999999999911</v>
      </c>
      <c r="BS10" s="19">
        <f t="shared" si="6"/>
        <v>1</v>
      </c>
      <c r="BT10" s="8" t="str">
        <f t="shared" si="8"/>
        <v>OKOK</v>
      </c>
    </row>
    <row r="11" spans="1:72" x14ac:dyDescent="0.35">
      <c r="A11" s="47" t="str">
        <f t="shared" si="3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 t="shared" si="1"/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4"/>
        <v>Aderente</v>
      </c>
      <c r="BR11" s="19">
        <f t="shared" si="5"/>
        <v>1.0000000000000004</v>
      </c>
      <c r="BS11" s="19">
        <f t="shared" si="6"/>
        <v>1</v>
      </c>
      <c r="BT11" s="8" t="str">
        <f t="shared" si="8"/>
        <v>OKOK</v>
      </c>
    </row>
    <row r="12" spans="1:72" x14ac:dyDescent="0.35">
      <c r="A12" s="47" t="str">
        <f t="shared" si="3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 t="shared" si="1"/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4"/>
        <v>Intervalo</v>
      </c>
      <c r="BR12" s="19">
        <f t="shared" si="5"/>
        <v>0.99999999999999911</v>
      </c>
      <c r="BS12" s="19">
        <f t="shared" si="6"/>
        <v>1</v>
      </c>
      <c r="BT12" s="8" t="str">
        <f t="shared" si="8"/>
        <v>OKOK</v>
      </c>
    </row>
    <row r="13" spans="1:72" x14ac:dyDescent="0.35">
      <c r="A13" s="47" t="str">
        <f t="shared" si="3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 t="shared" si="1"/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4"/>
        <v>Produção e Intervalo</v>
      </c>
      <c r="BR13" s="19">
        <f t="shared" si="5"/>
        <v>0.47499999999999964</v>
      </c>
      <c r="BS13" s="19">
        <f t="shared" si="6"/>
        <v>0.72916666666666663</v>
      </c>
      <c r="BT13" s="8" t="str">
        <f t="shared" si="8"/>
        <v>CCOCirculaçãoIntervaloOportunidade</v>
      </c>
    </row>
    <row r="14" spans="1:72" hidden="1" x14ac:dyDescent="0.35">
      <c r="A14" s="47" t="str">
        <f t="shared" si="3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 t="shared" si="1"/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4"/>
        <v>Aderente</v>
      </c>
      <c r="BR14" s="19" t="str">
        <f t="shared" si="5"/>
        <v>*</v>
      </c>
      <c r="BS14" s="19" t="str">
        <f t="shared" si="6"/>
        <v>*</v>
      </c>
      <c r="BT14" s="8" t="str">
        <f t="shared" si="8"/>
        <v/>
      </c>
    </row>
    <row r="15" spans="1:72" hidden="1" x14ac:dyDescent="0.35">
      <c r="A15" s="47" t="str">
        <f t="shared" si="3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 t="shared" si="1"/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4"/>
        <v>Aderente</v>
      </c>
      <c r="BR15" s="19" t="str">
        <f t="shared" si="5"/>
        <v>*</v>
      </c>
      <c r="BS15" s="19" t="str">
        <f t="shared" si="6"/>
        <v>*</v>
      </c>
      <c r="BT15" s="8" t="str">
        <f t="shared" si="8"/>
        <v/>
      </c>
    </row>
    <row r="16" spans="1:72" x14ac:dyDescent="0.35">
      <c r="A16" s="47" t="str">
        <f t="shared" ref="A16:A29" si="9"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825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 t="shared" si="1"/>
        <v>4.1666666666666685E-2</v>
      </c>
      <c r="AZ16" s="157"/>
      <c r="BA16" s="112">
        <v>10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860</v>
      </c>
      <c r="BK16" s="17" t="s">
        <v>860</v>
      </c>
      <c r="BL16" s="16"/>
      <c r="BM16" s="133" t="s">
        <v>827</v>
      </c>
      <c r="BN16" s="133" t="s">
        <v>827</v>
      </c>
      <c r="BO16" s="133" t="s">
        <v>827</v>
      </c>
      <c r="BP16" s="17" t="s">
        <v>860</v>
      </c>
      <c r="BQ16" s="12" t="str">
        <f t="shared" ref="BQ16:BQ29" si="10">IF(AND(BR16&lt;1,BS16&lt;1),"Produção e Intervalo",IF(BR16&lt;1,"Intervalo",IF(BS16&lt;1,"Produção","Aderente")))</f>
        <v>Aderente</v>
      </c>
      <c r="BR16" s="19">
        <f t="shared" ref="BR16:BR29" si="11">IF(OR(B16="",F16=""),"*",AY16/P16)</f>
        <v>1.0000000000000004</v>
      </c>
      <c r="BS16" s="19">
        <f t="shared" ref="BS16:BS29" si="12">IF(OR(B16="",F16=""),"*",BA16/Q16)</f>
        <v>1</v>
      </c>
      <c r="BT16" s="8" t="str">
        <f t="shared" si="8"/>
        <v>OKOK</v>
      </c>
    </row>
    <row r="17" spans="1:72" x14ac:dyDescent="0.35">
      <c r="A17" s="47" t="str">
        <f t="shared" si="9"/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861</v>
      </c>
      <c r="Y17" s="132"/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 t="shared" si="1"/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862</v>
      </c>
      <c r="BK17" s="17" t="s">
        <v>863</v>
      </c>
      <c r="BL17" s="16"/>
      <c r="BM17" s="133"/>
      <c r="BN17" s="133"/>
      <c r="BO17" s="133"/>
      <c r="BP17" s="18"/>
      <c r="BQ17" s="12" t="str">
        <f t="shared" si="10"/>
        <v>Produção</v>
      </c>
      <c r="BR17" s="19">
        <f t="shared" si="11"/>
        <v>0.99999999999999978</v>
      </c>
      <c r="BS17" s="19">
        <f t="shared" si="12"/>
        <v>0</v>
      </c>
      <c r="BT17" s="8" t="str">
        <f t="shared" si="8"/>
        <v/>
      </c>
    </row>
    <row r="18" spans="1:72" x14ac:dyDescent="0.35">
      <c r="A18" s="47" t="str">
        <f t="shared" si="9"/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864</v>
      </c>
      <c r="W18" s="155" t="s">
        <v>865</v>
      </c>
      <c r="X18" s="107" t="s">
        <v>825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 t="shared" si="1"/>
        <v>6.25E-2</v>
      </c>
      <c r="AZ18" s="157"/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866</v>
      </c>
      <c r="BK18" s="17" t="s">
        <v>866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 t="shared" si="10"/>
        <v>Aderente</v>
      </c>
      <c r="BR18" s="19">
        <f t="shared" si="11"/>
        <v>1</v>
      </c>
      <c r="BS18" s="19">
        <f t="shared" si="12"/>
        <v>1</v>
      </c>
      <c r="BT18" s="8" t="str">
        <f t="shared" si="8"/>
        <v>OKOK</v>
      </c>
    </row>
    <row r="19" spans="1:72" x14ac:dyDescent="0.35">
      <c r="A19" s="47" t="str">
        <f t="shared" si="9"/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867</v>
      </c>
      <c r="N19" s="108" t="s">
        <v>868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 t="shared" si="1"/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869</v>
      </c>
      <c r="BK19" s="17" t="s">
        <v>869</v>
      </c>
      <c r="BL19" s="16"/>
      <c r="BM19" s="133" t="s">
        <v>833</v>
      </c>
      <c r="BN19" s="133" t="s">
        <v>870</v>
      </c>
      <c r="BO19" s="133" t="s">
        <v>871</v>
      </c>
      <c r="BP19" s="17" t="s">
        <v>869</v>
      </c>
      <c r="BQ19" s="12" t="str">
        <f t="shared" si="10"/>
        <v>Produção e Intervalo</v>
      </c>
      <c r="BR19" s="19">
        <f t="shared" si="11"/>
        <v>0</v>
      </c>
      <c r="BS19" s="19">
        <f t="shared" si="12"/>
        <v>0</v>
      </c>
      <c r="BT19" s="8" t="str">
        <f t="shared" si="8"/>
        <v>MecanizaçãoAtivos</v>
      </c>
    </row>
    <row r="20" spans="1:72" x14ac:dyDescent="0.35">
      <c r="A20" s="47" t="str">
        <f t="shared" si="9"/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872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873</v>
      </c>
      <c r="W20" s="155" t="s">
        <v>865</v>
      </c>
      <c r="X20" s="107" t="s">
        <v>825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 t="shared" si="1"/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874</v>
      </c>
      <c r="BK20" s="17" t="s">
        <v>874</v>
      </c>
      <c r="BL20" s="16"/>
      <c r="BM20" s="133" t="s">
        <v>875</v>
      </c>
      <c r="BN20" s="133" t="s">
        <v>876</v>
      </c>
      <c r="BO20" s="133" t="s">
        <v>877</v>
      </c>
      <c r="BP20" s="17" t="s">
        <v>878</v>
      </c>
      <c r="BQ20" s="12" t="str">
        <f t="shared" si="10"/>
        <v>Produção e Intervalo</v>
      </c>
      <c r="BR20" s="19">
        <f t="shared" si="11"/>
        <v>0</v>
      </c>
      <c r="BS20" s="19">
        <f t="shared" si="12"/>
        <v>0</v>
      </c>
      <c r="BT20" s="8" t="str">
        <f t="shared" si="8"/>
        <v>SuperExecução</v>
      </c>
    </row>
    <row r="21" spans="1:72" x14ac:dyDescent="0.35">
      <c r="A21" s="47" t="str">
        <f t="shared" si="9"/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879</v>
      </c>
      <c r="X21" s="107" t="s">
        <v>825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0.44027777777777777</v>
      </c>
      <c r="AT21" s="111">
        <v>0.5</v>
      </c>
      <c r="AU21" s="139"/>
      <c r="AV21" s="139"/>
      <c r="AW21" s="14"/>
      <c r="AX21" s="14"/>
      <c r="AY21" s="206">
        <f t="shared" si="1"/>
        <v>5.9722222222222232E-2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7" t="s">
        <v>880</v>
      </c>
      <c r="BK21" s="17" t="s">
        <v>881</v>
      </c>
      <c r="BL21" s="16"/>
      <c r="BM21" s="133"/>
      <c r="BN21" s="133"/>
      <c r="BO21" s="133"/>
      <c r="BP21" s="207"/>
      <c r="BQ21" s="12" t="str">
        <f t="shared" si="10"/>
        <v>Produção e Intervalo</v>
      </c>
      <c r="BR21" s="19">
        <f t="shared" si="11"/>
        <v>0.71666666666666679</v>
      </c>
      <c r="BS21" s="19">
        <f t="shared" si="12"/>
        <v>0</v>
      </c>
      <c r="BT21" s="8" t="str">
        <f t="shared" si="8"/>
        <v/>
      </c>
    </row>
    <row r="22" spans="1:72" x14ac:dyDescent="0.35">
      <c r="A22" s="47" t="str">
        <f t="shared" si="9"/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882</v>
      </c>
      <c r="N22" s="130" t="s">
        <v>882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883</v>
      </c>
      <c r="X22" s="107" t="s">
        <v>825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 t="shared" si="1"/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869</v>
      </c>
      <c r="BK22" s="17" t="s">
        <v>869</v>
      </c>
      <c r="BL22" s="16"/>
      <c r="BM22" s="133" t="s">
        <v>833</v>
      </c>
      <c r="BN22" s="133" t="s">
        <v>870</v>
      </c>
      <c r="BO22" s="133" t="s">
        <v>871</v>
      </c>
      <c r="BP22" s="17" t="s">
        <v>869</v>
      </c>
      <c r="BQ22" s="12" t="str">
        <f t="shared" si="10"/>
        <v>Produção e Intervalo</v>
      </c>
      <c r="BR22" s="19">
        <f t="shared" si="11"/>
        <v>0</v>
      </c>
      <c r="BS22" s="19">
        <f t="shared" si="12"/>
        <v>0</v>
      </c>
      <c r="BT22" s="8" t="str">
        <f t="shared" si="8"/>
        <v>MecanizaçãoAtivos</v>
      </c>
    </row>
    <row r="23" spans="1:72" x14ac:dyDescent="0.35">
      <c r="A23" s="47" t="str">
        <f t="shared" si="9"/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884</v>
      </c>
      <c r="W23" s="155" t="s">
        <v>865</v>
      </c>
      <c r="X23" s="107" t="s">
        <v>825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 t="shared" ref="AY23:AY32" si="13"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885</v>
      </c>
      <c r="BK23" s="17" t="s">
        <v>885</v>
      </c>
      <c r="BL23" s="16"/>
      <c r="BM23" s="133" t="s">
        <v>854</v>
      </c>
      <c r="BN23" s="133" t="s">
        <v>855</v>
      </c>
      <c r="BO23" s="133" t="s">
        <v>886</v>
      </c>
      <c r="BP23" s="17" t="s">
        <v>885</v>
      </c>
      <c r="BQ23" s="12" t="str">
        <f t="shared" si="10"/>
        <v>Produção e Intervalo</v>
      </c>
      <c r="BR23" s="19">
        <f t="shared" si="11"/>
        <v>0</v>
      </c>
      <c r="BS23" s="19">
        <f t="shared" si="12"/>
        <v>0</v>
      </c>
      <c r="BT23" s="8" t="str">
        <f t="shared" si="8"/>
        <v>CCOCirculaçãoIntervaloOportunidade</v>
      </c>
    </row>
    <row r="24" spans="1:72" x14ac:dyDescent="0.35">
      <c r="A24" s="47" t="str">
        <f t="shared" si="9"/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887</v>
      </c>
      <c r="W24" s="155" t="s">
        <v>865</v>
      </c>
      <c r="X24" s="107" t="s">
        <v>825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 t="shared" si="13"/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888</v>
      </c>
      <c r="BK24" s="17" t="s">
        <v>888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 t="shared" si="10"/>
        <v>Intervalo</v>
      </c>
      <c r="BR24" s="19">
        <f t="shared" si="11"/>
        <v>0.99999999999999911</v>
      </c>
      <c r="BS24" s="19">
        <f t="shared" si="12"/>
        <v>1</v>
      </c>
      <c r="BT24" s="8" t="str">
        <f t="shared" si="8"/>
        <v>OKOK</v>
      </c>
    </row>
    <row r="25" spans="1:72" x14ac:dyDescent="0.35">
      <c r="A25" s="47" t="str">
        <f t="shared" si="9"/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887</v>
      </c>
      <c r="W25" s="155" t="s">
        <v>865</v>
      </c>
      <c r="X25" s="107" t="s">
        <v>825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 t="shared" si="13"/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888</v>
      </c>
      <c r="BK25" s="17" t="s">
        <v>888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 t="shared" si="10"/>
        <v>Intervalo</v>
      </c>
      <c r="BR25" s="19">
        <f t="shared" si="11"/>
        <v>0.99999999999999911</v>
      </c>
      <c r="BS25" s="19">
        <f t="shared" si="12"/>
        <v>1</v>
      </c>
      <c r="BT25" s="8" t="str">
        <f t="shared" si="8"/>
        <v>OKOK</v>
      </c>
    </row>
    <row r="26" spans="1:72" x14ac:dyDescent="0.35">
      <c r="A26" s="47" t="str">
        <f t="shared" si="9"/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887</v>
      </c>
      <c r="W26" s="155" t="s">
        <v>865</v>
      </c>
      <c r="X26" s="107" t="s">
        <v>825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 t="shared" si="13"/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888</v>
      </c>
      <c r="BK26" s="17" t="s">
        <v>888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 t="shared" si="10"/>
        <v>Intervalo</v>
      </c>
      <c r="BR26" s="19">
        <f t="shared" si="11"/>
        <v>0.99999999999999911</v>
      </c>
      <c r="BS26" s="19">
        <f t="shared" si="12"/>
        <v>1</v>
      </c>
      <c r="BT26" s="8" t="str">
        <f t="shared" si="8"/>
        <v>OKOK</v>
      </c>
    </row>
    <row r="27" spans="1:72" x14ac:dyDescent="0.35">
      <c r="A27" s="47" t="str">
        <f t="shared" si="9"/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889</v>
      </c>
      <c r="N27" s="108" t="s">
        <v>890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891</v>
      </c>
      <c r="W27" s="108" t="s">
        <v>892</v>
      </c>
      <c r="X27" s="107" t="s">
        <v>825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 t="shared" si="13"/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893</v>
      </c>
      <c r="BK27" s="17" t="s">
        <v>893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 t="shared" si="10"/>
        <v>Aderente</v>
      </c>
      <c r="BR27" s="19">
        <f t="shared" si="11"/>
        <v>1.0000000000000004</v>
      </c>
      <c r="BS27" s="19">
        <f t="shared" si="12"/>
        <v>1</v>
      </c>
      <c r="BT27" s="8" t="str">
        <f t="shared" si="8"/>
        <v>OKOK</v>
      </c>
    </row>
    <row r="28" spans="1:72" x14ac:dyDescent="0.35">
      <c r="A28" s="47" t="str">
        <f t="shared" si="9"/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894</v>
      </c>
      <c r="W28" s="155" t="s">
        <v>865</v>
      </c>
      <c r="X28" s="107" t="s">
        <v>825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 t="shared" si="13"/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895</v>
      </c>
      <c r="BK28" s="17" t="s">
        <v>895</v>
      </c>
      <c r="BL28" s="16"/>
      <c r="BM28" s="133" t="s">
        <v>875</v>
      </c>
      <c r="BN28" s="133" t="s">
        <v>896</v>
      </c>
      <c r="BO28" s="133" t="s">
        <v>897</v>
      </c>
      <c r="BP28" s="17" t="s">
        <v>895</v>
      </c>
      <c r="BQ28" s="12" t="str">
        <f t="shared" si="10"/>
        <v>Produção e Intervalo</v>
      </c>
      <c r="BR28" s="19">
        <f t="shared" si="11"/>
        <v>0</v>
      </c>
      <c r="BS28" s="19">
        <f t="shared" si="12"/>
        <v>0</v>
      </c>
      <c r="BT28" s="8" t="str">
        <f t="shared" si="8"/>
        <v>SuperEquipamento</v>
      </c>
    </row>
    <row r="29" spans="1:72" x14ac:dyDescent="0.35">
      <c r="A29" s="47" t="str">
        <f t="shared" si="9"/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/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 t="shared" si="13"/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898</v>
      </c>
      <c r="BK29" s="17" t="s">
        <v>899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 t="shared" si="10"/>
        <v>Aderente</v>
      </c>
      <c r="BR29" s="19">
        <f t="shared" si="11"/>
        <v>1.0333333333333337</v>
      </c>
      <c r="BS29" s="19">
        <f t="shared" si="12"/>
        <v>1.3541666666666667</v>
      </c>
      <c r="BT29" s="8" t="str">
        <f t="shared" si="8"/>
        <v>OKOK</v>
      </c>
    </row>
    <row r="30" spans="1:72" hidden="1" x14ac:dyDescent="0.35">
      <c r="A30" s="47" t="str">
        <f t="shared" si="3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si="13"/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8"/>
        <v/>
      </c>
    </row>
    <row r="31" spans="1:72" hidden="1" x14ac:dyDescent="0.35">
      <c r="A31" s="47" t="str">
        <f t="shared" si="3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13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8"/>
        <v/>
      </c>
    </row>
    <row r="32" spans="1:72" x14ac:dyDescent="0.35">
      <c r="A32" s="47" t="str">
        <f t="shared" si="3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900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901</v>
      </c>
      <c r="W32" s="155" t="s">
        <v>902</v>
      </c>
      <c r="X32" s="107" t="s">
        <v>825</v>
      </c>
      <c r="Y32" s="132"/>
      <c r="Z32" s="107"/>
      <c r="AA32" s="108" t="s">
        <v>1120</v>
      </c>
      <c r="AB32" s="106" t="s">
        <v>903</v>
      </c>
      <c r="AC32" s="156" t="s">
        <v>904</v>
      </c>
      <c r="AD32" s="110">
        <v>0.29166666666666669</v>
      </c>
      <c r="AE32" s="108" t="s">
        <v>905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 t="shared" si="13"/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4"/>
        <v>Produção e Intervalo</v>
      </c>
      <c r="BR32" s="19">
        <f t="shared" si="5"/>
        <v>0</v>
      </c>
      <c r="BS32" s="19">
        <f t="shared" si="6"/>
        <v>0</v>
      </c>
      <c r="BT32" s="8" t="str">
        <f t="shared" si="8"/>
        <v/>
      </c>
    </row>
    <row r="33" spans="1:72" hidden="1" x14ac:dyDescent="0.35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906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907</v>
      </c>
      <c r="N33" s="130" t="s">
        <v>908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864</v>
      </c>
      <c r="W33" s="108" t="s">
        <v>909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 x14ac:dyDescent="0.35">
      <c r="A34" s="47" t="str">
        <f t="shared" si="3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910</v>
      </c>
      <c r="N34" s="130" t="s">
        <v>911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/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/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8"/>
        <v/>
      </c>
    </row>
    <row r="35" spans="1:72" x14ac:dyDescent="0.35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872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912</v>
      </c>
      <c r="W35" s="155" t="s">
        <v>865</v>
      </c>
      <c r="X35" s="107" t="s">
        <v>825</v>
      </c>
      <c r="Y35" s="132"/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8"/>
        <v/>
      </c>
    </row>
    <row r="36" spans="1:72" x14ac:dyDescent="0.35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/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/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8"/>
        <v/>
      </c>
    </row>
    <row r="37" spans="1:72" x14ac:dyDescent="0.35">
      <c r="A37" s="47" t="str">
        <f>D37&amp;B37</f>
        <v>V5346084</v>
      </c>
      <c r="B37" s="201">
        <v>46084</v>
      </c>
      <c r="C37" s="138">
        <f>IF(BS_CONTROLE[[#This Row],[DATA]]="","",WEEKNUM(BS_CONTROLE[[#This Row],[DATA]]))</f>
        <v>10</v>
      </c>
      <c r="D37" s="202" t="s">
        <v>842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879</v>
      </c>
      <c r="X37" s="107" t="s">
        <v>825</v>
      </c>
      <c r="Y37" s="132"/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8"/>
        <v/>
      </c>
    </row>
    <row r="38" spans="1:72" x14ac:dyDescent="0.35">
      <c r="A38" s="47" t="str">
        <f t="shared" si="3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867</v>
      </c>
      <c r="N38" s="108" t="s">
        <v>868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913</v>
      </c>
      <c r="X38" s="107" t="s">
        <v>825</v>
      </c>
      <c r="Y38" s="132"/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8"/>
        <v/>
      </c>
    </row>
    <row r="39" spans="1:72" x14ac:dyDescent="0.35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914</v>
      </c>
      <c r="W39" s="155" t="s">
        <v>865</v>
      </c>
      <c r="X39" s="107" t="s">
        <v>861</v>
      </c>
      <c r="Y39" s="132"/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 x14ac:dyDescent="0.35">
      <c r="A40" s="47" t="str">
        <f t="shared" si="3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884</v>
      </c>
      <c r="W40" s="155" t="s">
        <v>865</v>
      </c>
      <c r="X40" s="107" t="s">
        <v>825</v>
      </c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4"/>
        <v>Produção e Intervalo</v>
      </c>
      <c r="BR40" s="19">
        <f t="shared" si="5"/>
        <v>0</v>
      </c>
      <c r="BS40" s="19">
        <f t="shared" si="6"/>
        <v>0</v>
      </c>
      <c r="BT40" s="8" t="str">
        <f t="shared" si="8"/>
        <v/>
      </c>
    </row>
    <row r="41" spans="1:72" x14ac:dyDescent="0.35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882</v>
      </c>
      <c r="N41" s="130" t="s">
        <v>882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915</v>
      </c>
      <c r="X41" s="107" t="s">
        <v>825</v>
      </c>
      <c r="Y41" s="132"/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8"/>
        <v/>
      </c>
    </row>
    <row r="42" spans="1:72" x14ac:dyDescent="0.35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887</v>
      </c>
      <c r="W42" s="155" t="s">
        <v>865</v>
      </c>
      <c r="X42" s="107" t="s">
        <v>825</v>
      </c>
      <c r="Y42" s="132"/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/>
      <c r="AS42" s="111"/>
      <c r="AT42" s="111"/>
      <c r="AU42" s="139"/>
      <c r="AV42" s="139"/>
      <c r="AW42" s="14"/>
      <c r="AX42" s="14"/>
      <c r="AY42" s="206">
        <f>IF(D42="","*",IFERROR(IF(ISODD(COUNT(AS42:AX1039)),"ERRO",SUM((AT42-AS42),(AV42-AU42),(AX42-AW42))),"ERRO"))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/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8"/>
        <v/>
      </c>
    </row>
    <row r="43" spans="1:72" x14ac:dyDescent="0.35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887</v>
      </c>
      <c r="W43" s="155" t="s">
        <v>865</v>
      </c>
      <c r="X43" s="107" t="s">
        <v>825</v>
      </c>
      <c r="Y43" s="132"/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/>
      <c r="AS43" s="111"/>
      <c r="AT43" s="111"/>
      <c r="AU43" s="139"/>
      <c r="AV43" s="139"/>
      <c r="AW43" s="14"/>
      <c r="AX43" s="14"/>
      <c r="AY43" s="206">
        <f>IF(D43="","*",IFERROR(IF(ISODD(COUNT(AS43:AX1039)),"ERRO",SUM((AT43-AS43),(AV43-AU43),(AX43-AW43))),"ERRO"))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/>
      <c r="BI43" s="17"/>
      <c r="BJ43" s="17"/>
      <c r="BK43" s="18"/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8"/>
        <v/>
      </c>
    </row>
    <row r="44" spans="1:72" x14ac:dyDescent="0.35">
      <c r="A44" s="47" t="str">
        <f t="shared" si="3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916</v>
      </c>
      <c r="J44" s="108">
        <v>70</v>
      </c>
      <c r="K44" s="108">
        <v>168</v>
      </c>
      <c r="L44" s="108" t="s">
        <v>384</v>
      </c>
      <c r="M44" s="130" t="s">
        <v>917</v>
      </c>
      <c r="N44" s="130" t="s">
        <v>918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891</v>
      </c>
      <c r="W44" s="108" t="s">
        <v>892</v>
      </c>
      <c r="X44" s="107" t="s">
        <v>825</v>
      </c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/>
      <c r="AS44" s="111"/>
      <c r="AT44" s="111"/>
      <c r="AU44" s="139"/>
      <c r="AV44" s="139"/>
      <c r="AW44" s="14"/>
      <c r="AX44" s="14"/>
      <c r="AY44" s="186">
        <f t="shared" ref="AY44:AY78" si="14"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4"/>
        <v>Produção e Intervalo</v>
      </c>
      <c r="BR44" s="19">
        <f t="shared" si="5"/>
        <v>0</v>
      </c>
      <c r="BS44" s="19">
        <f t="shared" si="6"/>
        <v>0</v>
      </c>
      <c r="BT44" s="8" t="str">
        <f t="shared" si="8"/>
        <v/>
      </c>
    </row>
    <row r="45" spans="1:72" x14ac:dyDescent="0.35">
      <c r="A45" s="47" t="str">
        <f t="shared" si="3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894</v>
      </c>
      <c r="W45" s="155" t="s">
        <v>865</v>
      </c>
      <c r="X45" s="107" t="s">
        <v>825</v>
      </c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 t="shared" si="14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4"/>
        <v>Produção e Intervalo</v>
      </c>
      <c r="BR45" s="19">
        <f t="shared" si="5"/>
        <v>0</v>
      </c>
      <c r="BS45" s="19">
        <f t="shared" si="6"/>
        <v>0</v>
      </c>
      <c r="BT45" s="8" t="str">
        <f t="shared" si="8"/>
        <v/>
      </c>
    </row>
    <row r="46" spans="1:72" x14ac:dyDescent="0.35">
      <c r="A46" s="47" t="str">
        <f t="shared" si="3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/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/>
      <c r="AS46" s="111"/>
      <c r="AT46" s="111"/>
      <c r="AU46" s="139"/>
      <c r="AV46" s="139"/>
      <c r="AW46" s="14"/>
      <c r="AX46" s="14"/>
      <c r="AY46" s="186">
        <f t="shared" si="14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8"/>
        <v/>
      </c>
    </row>
    <row r="47" spans="1:72" hidden="1" x14ac:dyDescent="0.35">
      <c r="A47" s="47" t="str">
        <f t="shared" si="3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14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8"/>
        <v/>
      </c>
    </row>
    <row r="48" spans="1:72" hidden="1" x14ac:dyDescent="0.35">
      <c r="A48" s="47" t="str">
        <f t="shared" si="3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14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8" t="str">
        <f t="shared" si="8"/>
        <v/>
      </c>
    </row>
    <row r="49" spans="1:72" hidden="1" x14ac:dyDescent="0.35">
      <c r="A49" s="47" t="str">
        <f t="shared" si="3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14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8" t="str">
        <f t="shared" si="8"/>
        <v/>
      </c>
    </row>
    <row r="50" spans="1:72" hidden="1" x14ac:dyDescent="0.35">
      <c r="A50" s="47" t="str">
        <f t="shared" si="3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14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8"/>
        <v/>
      </c>
    </row>
    <row r="51" spans="1:72" hidden="1" x14ac:dyDescent="0.35">
      <c r="A51" s="47" t="str">
        <f t="shared" si="3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14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8" t="str">
        <f t="shared" si="8"/>
        <v/>
      </c>
    </row>
    <row r="52" spans="1:72" hidden="1" x14ac:dyDescent="0.35">
      <c r="A52" s="47" t="str">
        <f t="shared" si="3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14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8"/>
        <v/>
      </c>
    </row>
    <row r="53" spans="1:72" hidden="1" x14ac:dyDescent="0.35">
      <c r="A53" s="47" t="str">
        <f t="shared" si="3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14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8"/>
        <v/>
      </c>
    </row>
    <row r="54" spans="1:72" hidden="1" x14ac:dyDescent="0.35">
      <c r="A54" s="47" t="str">
        <f t="shared" si="3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14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8" t="str">
        <f t="shared" si="8"/>
        <v/>
      </c>
    </row>
    <row r="55" spans="1:72" hidden="1" x14ac:dyDescent="0.35">
      <c r="A55" s="47" t="str">
        <f t="shared" si="3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14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8"/>
        <v/>
      </c>
    </row>
    <row r="56" spans="1:72" hidden="1" x14ac:dyDescent="0.35">
      <c r="A56" s="47" t="str">
        <f t="shared" si="3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14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8"/>
        <v/>
      </c>
    </row>
    <row r="57" spans="1:72" hidden="1" x14ac:dyDescent="0.35">
      <c r="A57" s="47" t="str">
        <f t="shared" si="3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14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8" t="str">
        <f t="shared" si="8"/>
        <v/>
      </c>
    </row>
    <row r="58" spans="1:72" hidden="1" x14ac:dyDescent="0.35">
      <c r="A58" s="47" t="str">
        <f t="shared" si="3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14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8" t="str">
        <f t="shared" si="8"/>
        <v/>
      </c>
    </row>
    <row r="59" spans="1:72" hidden="1" x14ac:dyDescent="0.35">
      <c r="A59" s="47" t="str">
        <f t="shared" si="3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14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8"/>
        <v/>
      </c>
    </row>
    <row r="60" spans="1:72" hidden="1" x14ac:dyDescent="0.35">
      <c r="A60" s="47" t="str">
        <f t="shared" si="3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14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8"/>
        <v/>
      </c>
    </row>
    <row r="61" spans="1:72" hidden="1" x14ac:dyDescent="0.35">
      <c r="A61" s="47" t="str">
        <f t="shared" si="3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14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8" t="str">
        <f t="shared" si="8"/>
        <v/>
      </c>
    </row>
    <row r="62" spans="1:72" hidden="1" x14ac:dyDescent="0.35">
      <c r="A62" s="47" t="str">
        <f t="shared" si="3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14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8" t="str">
        <f t="shared" si="8"/>
        <v/>
      </c>
    </row>
    <row r="63" spans="1:72" hidden="1" x14ac:dyDescent="0.35">
      <c r="A63" s="47" t="str">
        <f t="shared" si="3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14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8" t="str">
        <f t="shared" si="8"/>
        <v/>
      </c>
    </row>
    <row r="64" spans="1:72" hidden="1" x14ac:dyDescent="0.35">
      <c r="A64" s="47" t="str">
        <f t="shared" si="3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14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8" t="str">
        <f t="shared" si="8"/>
        <v/>
      </c>
    </row>
    <row r="65" spans="1:72" hidden="1" x14ac:dyDescent="0.35">
      <c r="A65" s="47" t="str">
        <f t="shared" si="3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14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8" t="str">
        <f t="shared" si="7"/>
        <v/>
      </c>
    </row>
    <row r="66" spans="1:72" hidden="1" x14ac:dyDescent="0.35">
      <c r="A66" s="47" t="str">
        <f t="shared" si="3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14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8" t="str">
        <f t="shared" si="7"/>
        <v/>
      </c>
    </row>
    <row r="67" spans="1:72" hidden="1" x14ac:dyDescent="0.35">
      <c r="A67" s="47" t="str">
        <f t="shared" si="3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14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8" t="str">
        <f t="shared" si="7"/>
        <v/>
      </c>
    </row>
    <row r="68" spans="1:72" hidden="1" x14ac:dyDescent="0.35">
      <c r="A68" s="47" t="str">
        <f t="shared" si="3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14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8" t="str">
        <f t="shared" si="7"/>
        <v/>
      </c>
    </row>
    <row r="69" spans="1:72" hidden="1" x14ac:dyDescent="0.35">
      <c r="A69" s="47" t="str">
        <f t="shared" si="3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14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8" t="str">
        <f t="shared" si="7"/>
        <v/>
      </c>
    </row>
    <row r="70" spans="1:72" hidden="1" x14ac:dyDescent="0.35">
      <c r="A70" s="47" t="str">
        <f t="shared" si="3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14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 x14ac:dyDescent="0.35">
      <c r="A71" s="47" t="str">
        <f t="shared" si="3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14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4"/>
        <v>Aderente</v>
      </c>
      <c r="BR71" s="19" t="str">
        <f t="shared" si="5"/>
        <v>*</v>
      </c>
      <c r="BS71" s="19" t="str">
        <f t="shared" si="6"/>
        <v>*</v>
      </c>
      <c r="BT71" s="8" t="str">
        <f t="shared" si="7"/>
        <v/>
      </c>
    </row>
    <row r="72" spans="1:72" hidden="1" x14ac:dyDescent="0.35">
      <c r="A72" s="47" t="str">
        <f t="shared" si="3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14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4"/>
        <v>Aderente</v>
      </c>
      <c r="BR72" s="19" t="str">
        <f t="shared" si="5"/>
        <v>*</v>
      </c>
      <c r="BS72" s="19" t="str">
        <f t="shared" si="6"/>
        <v>*</v>
      </c>
      <c r="BT72" s="8" t="str">
        <f t="shared" si="7"/>
        <v/>
      </c>
    </row>
    <row r="73" spans="1:72" hidden="1" x14ac:dyDescent="0.35">
      <c r="A73" s="47" t="str">
        <f t="shared" si="3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14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4"/>
        <v>Aderente</v>
      </c>
      <c r="BR73" s="19" t="str">
        <f t="shared" si="5"/>
        <v>*</v>
      </c>
      <c r="BS73" s="19" t="str">
        <f t="shared" si="6"/>
        <v>*</v>
      </c>
      <c r="BT73" s="8" t="str">
        <f t="shared" si="7"/>
        <v/>
      </c>
    </row>
    <row r="74" spans="1:72" hidden="1" x14ac:dyDescent="0.35">
      <c r="A74" s="47" t="str">
        <f t="shared" si="3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14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4"/>
        <v>Aderente</v>
      </c>
      <c r="BR74" s="19" t="str">
        <f t="shared" si="5"/>
        <v>*</v>
      </c>
      <c r="BS74" s="19" t="str">
        <f t="shared" si="6"/>
        <v>*</v>
      </c>
      <c r="BT74" s="8" t="str">
        <f t="shared" si="7"/>
        <v/>
      </c>
    </row>
    <row r="75" spans="1:72" hidden="1" x14ac:dyDescent="0.35">
      <c r="A75" s="47" t="str">
        <f t="shared" si="3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14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4"/>
        <v>Aderente</v>
      </c>
      <c r="BR75" s="19" t="str">
        <f t="shared" si="5"/>
        <v>*</v>
      </c>
      <c r="BS75" s="19" t="str">
        <f t="shared" si="6"/>
        <v>*</v>
      </c>
      <c r="BT75" s="8" t="str">
        <f t="shared" si="7"/>
        <v/>
      </c>
    </row>
    <row r="76" spans="1:72" hidden="1" x14ac:dyDescent="0.35">
      <c r="A76" s="47" t="str">
        <f t="shared" si="3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14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4"/>
        <v>Aderente</v>
      </c>
      <c r="BR76" s="19" t="str">
        <f t="shared" si="5"/>
        <v>*</v>
      </c>
      <c r="BS76" s="19" t="str">
        <f t="shared" si="6"/>
        <v>*</v>
      </c>
      <c r="BT76" s="8" t="str">
        <f t="shared" si="7"/>
        <v/>
      </c>
    </row>
    <row r="77" spans="1:72" hidden="1" x14ac:dyDescent="0.35">
      <c r="A77" s="47" t="str">
        <f t="shared" si="3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14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4"/>
        <v>Aderente</v>
      </c>
      <c r="BR77" s="19" t="str">
        <f t="shared" si="5"/>
        <v>*</v>
      </c>
      <c r="BS77" s="19" t="str">
        <f t="shared" si="6"/>
        <v>*</v>
      </c>
      <c r="BT77" s="8" t="str">
        <f t="shared" si="7"/>
        <v/>
      </c>
    </row>
    <row r="78" spans="1:72" hidden="1" x14ac:dyDescent="0.35">
      <c r="A78" s="47" t="str">
        <f t="shared" si="3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14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4"/>
        <v>Aderente</v>
      </c>
      <c r="BR78" s="19" t="str">
        <f t="shared" si="5"/>
        <v>*</v>
      </c>
      <c r="BS78" s="19" t="str">
        <f t="shared" si="6"/>
        <v>*</v>
      </c>
      <c r="BT78" s="8" t="str">
        <f t="shared" si="7"/>
        <v/>
      </c>
    </row>
    <row r="79" spans="1:72" hidden="1" x14ac:dyDescent="0.35">
      <c r="A79" s="47" t="str">
        <f t="shared" ref="A79:A142" si="15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6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7">IF(AND(BR79&lt;1,BS79&lt;1),"Produção e Intervalo",IF(BR79&lt;1,"Intervalo",IF(BS79&lt;1,"Produção","Aderente")))</f>
        <v>Aderente</v>
      </c>
      <c r="BR79" s="19" t="str">
        <f t="shared" ref="BR79:BR142" si="18">IF(OR(B79="",F79=""),"*",AY79/P79)</f>
        <v>*</v>
      </c>
      <c r="BS79" s="19" t="str">
        <f t="shared" ref="BS79:BS142" si="19">IF(OR(B79="",F79=""),"*",BA79/Q79)</f>
        <v>*</v>
      </c>
      <c r="BT79" s="8" t="str">
        <f t="shared" ref="BT79:BT142" si="20">IF(BN79="","",SUBSTITUTE(BM79," ","")&amp;SUBSTITUTE(BN79," ",""))</f>
        <v/>
      </c>
    </row>
    <row r="80" spans="1:72" hidden="1" x14ac:dyDescent="0.35">
      <c r="A80" s="47" t="str">
        <f t="shared" si="15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6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7"/>
        <v>Aderente</v>
      </c>
      <c r="BR80" s="19" t="str">
        <f t="shared" si="18"/>
        <v>*</v>
      </c>
      <c r="BS80" s="19" t="str">
        <f t="shared" si="19"/>
        <v>*</v>
      </c>
      <c r="BT80" s="8" t="str">
        <f t="shared" si="20"/>
        <v/>
      </c>
    </row>
    <row r="81" spans="1:72" hidden="1" x14ac:dyDescent="0.35">
      <c r="A81" s="47" t="str">
        <f t="shared" si="15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6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7"/>
        <v>Aderente</v>
      </c>
      <c r="BR81" s="19" t="str">
        <f t="shared" si="18"/>
        <v>*</v>
      </c>
      <c r="BS81" s="19" t="str">
        <f t="shared" si="19"/>
        <v>*</v>
      </c>
      <c r="BT81" s="8" t="str">
        <f t="shared" si="20"/>
        <v/>
      </c>
    </row>
    <row r="82" spans="1:72" hidden="1" x14ac:dyDescent="0.35">
      <c r="A82" s="47" t="str">
        <f t="shared" si="15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6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7"/>
        <v>Aderente</v>
      </c>
      <c r="BR82" s="19" t="str">
        <f t="shared" si="18"/>
        <v>*</v>
      </c>
      <c r="BS82" s="19" t="str">
        <f t="shared" si="19"/>
        <v>*</v>
      </c>
      <c r="BT82" s="8" t="str">
        <f t="shared" si="20"/>
        <v/>
      </c>
    </row>
    <row r="83" spans="1:72" hidden="1" x14ac:dyDescent="0.35">
      <c r="A83" s="47" t="str">
        <f t="shared" si="15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6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7"/>
        <v>Aderente</v>
      </c>
      <c r="BR83" s="19" t="str">
        <f t="shared" si="18"/>
        <v>*</v>
      </c>
      <c r="BS83" s="19" t="str">
        <f t="shared" si="19"/>
        <v>*</v>
      </c>
      <c r="BT83" s="8" t="str">
        <f t="shared" si="20"/>
        <v/>
      </c>
    </row>
    <row r="84" spans="1:72" hidden="1" x14ac:dyDescent="0.35">
      <c r="A84" s="47" t="str">
        <f t="shared" si="15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6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7"/>
        <v>Aderente</v>
      </c>
      <c r="BR84" s="19" t="str">
        <f t="shared" si="18"/>
        <v>*</v>
      </c>
      <c r="BS84" s="19" t="str">
        <f t="shared" si="19"/>
        <v>*</v>
      </c>
      <c r="BT84" s="8" t="str">
        <f t="shared" si="20"/>
        <v/>
      </c>
    </row>
    <row r="85" spans="1:72" hidden="1" x14ac:dyDescent="0.35">
      <c r="A85" s="47" t="str">
        <f t="shared" si="15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6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7"/>
        <v>Aderente</v>
      </c>
      <c r="BR85" s="19" t="str">
        <f t="shared" si="18"/>
        <v>*</v>
      </c>
      <c r="BS85" s="19" t="str">
        <f t="shared" si="19"/>
        <v>*</v>
      </c>
      <c r="BT85" s="8" t="str">
        <f t="shared" si="20"/>
        <v/>
      </c>
    </row>
    <row r="86" spans="1:72" hidden="1" x14ac:dyDescent="0.35">
      <c r="A86" s="47" t="str">
        <f t="shared" si="15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6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7"/>
        <v>Aderente</v>
      </c>
      <c r="BR86" s="19" t="str">
        <f t="shared" si="18"/>
        <v>*</v>
      </c>
      <c r="BS86" s="19" t="str">
        <f t="shared" si="19"/>
        <v>*</v>
      </c>
      <c r="BT86" s="8" t="str">
        <f t="shared" si="20"/>
        <v/>
      </c>
    </row>
    <row r="87" spans="1:72" hidden="1" x14ac:dyDescent="0.35">
      <c r="A87" s="47" t="str">
        <f t="shared" si="15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6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7"/>
        <v>Aderente</v>
      </c>
      <c r="BR87" s="19" t="str">
        <f t="shared" si="18"/>
        <v>*</v>
      </c>
      <c r="BS87" s="19" t="str">
        <f t="shared" si="19"/>
        <v>*</v>
      </c>
      <c r="BT87" s="8" t="str">
        <f t="shared" si="20"/>
        <v/>
      </c>
    </row>
    <row r="88" spans="1:72" hidden="1" x14ac:dyDescent="0.35">
      <c r="A88" s="47" t="str">
        <f t="shared" si="15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6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7"/>
        <v>Aderente</v>
      </c>
      <c r="BR88" s="19" t="str">
        <f t="shared" si="18"/>
        <v>*</v>
      </c>
      <c r="BS88" s="19" t="str">
        <f t="shared" si="19"/>
        <v>*</v>
      </c>
      <c r="BT88" s="8" t="str">
        <f t="shared" si="20"/>
        <v/>
      </c>
    </row>
    <row r="89" spans="1:72" hidden="1" x14ac:dyDescent="0.35">
      <c r="A89" s="47" t="str">
        <f t="shared" si="15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6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7"/>
        <v>Aderente</v>
      </c>
      <c r="BR89" s="19" t="str">
        <f t="shared" si="18"/>
        <v>*</v>
      </c>
      <c r="BS89" s="19" t="str">
        <f t="shared" si="19"/>
        <v>*</v>
      </c>
      <c r="BT89" s="8" t="str">
        <f t="shared" si="20"/>
        <v/>
      </c>
    </row>
    <row r="90" spans="1:72" hidden="1" x14ac:dyDescent="0.35">
      <c r="A90" s="47" t="str">
        <f t="shared" si="15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6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7"/>
        <v>Aderente</v>
      </c>
      <c r="BR90" s="19" t="str">
        <f t="shared" si="18"/>
        <v>*</v>
      </c>
      <c r="BS90" s="19" t="str">
        <f t="shared" si="19"/>
        <v>*</v>
      </c>
      <c r="BT90" s="8" t="str">
        <f t="shared" si="20"/>
        <v/>
      </c>
    </row>
    <row r="91" spans="1:72" hidden="1" x14ac:dyDescent="0.35">
      <c r="A91" s="47" t="str">
        <f t="shared" si="15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6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7"/>
        <v>Aderente</v>
      </c>
      <c r="BR91" s="19" t="str">
        <f t="shared" si="18"/>
        <v>*</v>
      </c>
      <c r="BS91" s="19" t="str">
        <f t="shared" si="19"/>
        <v>*</v>
      </c>
      <c r="BT91" s="8" t="str">
        <f t="shared" si="20"/>
        <v/>
      </c>
    </row>
    <row r="92" spans="1:72" hidden="1" x14ac:dyDescent="0.35">
      <c r="A92" s="47" t="str">
        <f t="shared" si="15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6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7"/>
        <v>Aderente</v>
      </c>
      <c r="BR92" s="19" t="str">
        <f t="shared" si="18"/>
        <v>*</v>
      </c>
      <c r="BS92" s="19" t="str">
        <f t="shared" si="19"/>
        <v>*</v>
      </c>
      <c r="BT92" s="8" t="str">
        <f t="shared" si="20"/>
        <v/>
      </c>
    </row>
    <row r="93" spans="1:72" hidden="1" x14ac:dyDescent="0.35">
      <c r="A93" s="47" t="str">
        <f t="shared" si="15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6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7"/>
        <v>Aderente</v>
      </c>
      <c r="BR93" s="19" t="str">
        <f t="shared" si="18"/>
        <v>*</v>
      </c>
      <c r="BS93" s="19" t="str">
        <f t="shared" si="19"/>
        <v>*</v>
      </c>
      <c r="BT93" s="8" t="str">
        <f t="shared" si="20"/>
        <v/>
      </c>
    </row>
    <row r="94" spans="1:72" hidden="1" x14ac:dyDescent="0.35">
      <c r="A94" s="47" t="str">
        <f t="shared" si="15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6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7"/>
        <v>Aderente</v>
      </c>
      <c r="BR94" s="19" t="str">
        <f t="shared" si="18"/>
        <v>*</v>
      </c>
      <c r="BS94" s="19" t="str">
        <f t="shared" si="19"/>
        <v>*</v>
      </c>
      <c r="BT94" s="8" t="str">
        <f t="shared" si="20"/>
        <v/>
      </c>
    </row>
    <row r="95" spans="1:72" hidden="1" x14ac:dyDescent="0.35">
      <c r="A95" s="47" t="str">
        <f t="shared" si="15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6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7"/>
        <v>Aderente</v>
      </c>
      <c r="BR95" s="19" t="str">
        <f t="shared" si="18"/>
        <v>*</v>
      </c>
      <c r="BS95" s="19" t="str">
        <f t="shared" si="19"/>
        <v>*</v>
      </c>
      <c r="BT95" s="8" t="str">
        <f t="shared" si="20"/>
        <v/>
      </c>
    </row>
    <row r="96" spans="1:72" hidden="1" x14ac:dyDescent="0.35">
      <c r="A96" s="47" t="str">
        <f t="shared" si="15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6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7"/>
        <v>Aderente</v>
      </c>
      <c r="BR96" s="19" t="str">
        <f t="shared" si="18"/>
        <v>*</v>
      </c>
      <c r="BS96" s="19" t="str">
        <f t="shared" si="19"/>
        <v>*</v>
      </c>
      <c r="BT96" s="8" t="str">
        <f t="shared" si="20"/>
        <v/>
      </c>
    </row>
    <row r="97" spans="1:72" hidden="1" x14ac:dyDescent="0.35">
      <c r="A97" s="47" t="str">
        <f t="shared" si="15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6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7"/>
        <v>Aderente</v>
      </c>
      <c r="BR97" s="19" t="str">
        <f t="shared" si="18"/>
        <v>*</v>
      </c>
      <c r="BS97" s="19" t="str">
        <f t="shared" si="19"/>
        <v>*</v>
      </c>
      <c r="BT97" s="8" t="str">
        <f t="shared" si="20"/>
        <v/>
      </c>
    </row>
    <row r="98" spans="1:72" hidden="1" x14ac:dyDescent="0.35">
      <c r="A98" s="47" t="str">
        <f t="shared" si="15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6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7"/>
        <v>Aderente</v>
      </c>
      <c r="BR98" s="19" t="str">
        <f t="shared" si="18"/>
        <v>*</v>
      </c>
      <c r="BS98" s="19" t="str">
        <f t="shared" si="19"/>
        <v>*</v>
      </c>
      <c r="BT98" s="8" t="str">
        <f t="shared" si="20"/>
        <v/>
      </c>
    </row>
    <row r="99" spans="1:72" hidden="1" x14ac:dyDescent="0.35">
      <c r="A99" s="47" t="str">
        <f t="shared" si="15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6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7"/>
        <v>Aderente</v>
      </c>
      <c r="BR99" s="19" t="str">
        <f t="shared" si="18"/>
        <v>*</v>
      </c>
      <c r="BS99" s="19" t="str">
        <f t="shared" si="19"/>
        <v>*</v>
      </c>
      <c r="BT99" s="8" t="str">
        <f t="shared" si="20"/>
        <v/>
      </c>
    </row>
    <row r="100" spans="1:72" hidden="1" x14ac:dyDescent="0.35">
      <c r="A100" s="47" t="str">
        <f t="shared" si="15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6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7"/>
        <v>Aderente</v>
      </c>
      <c r="BR100" s="19" t="str">
        <f t="shared" si="18"/>
        <v>*</v>
      </c>
      <c r="BS100" s="19" t="str">
        <f t="shared" si="19"/>
        <v>*</v>
      </c>
      <c r="BT100" s="8" t="str">
        <f t="shared" si="20"/>
        <v/>
      </c>
    </row>
    <row r="101" spans="1:72" hidden="1" x14ac:dyDescent="0.35">
      <c r="A101" s="47" t="str">
        <f t="shared" si="15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6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7"/>
        <v>Aderente</v>
      </c>
      <c r="BR101" s="19" t="str">
        <f t="shared" si="18"/>
        <v>*</v>
      </c>
      <c r="BS101" s="19" t="str">
        <f t="shared" si="19"/>
        <v>*</v>
      </c>
      <c r="BT101" s="8" t="str">
        <f t="shared" si="20"/>
        <v/>
      </c>
    </row>
    <row r="102" spans="1:72" hidden="1" x14ac:dyDescent="0.35">
      <c r="A102" s="47" t="str">
        <f t="shared" si="15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6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7"/>
        <v>Aderente</v>
      </c>
      <c r="BR102" s="19" t="str">
        <f t="shared" si="18"/>
        <v>*</v>
      </c>
      <c r="BS102" s="19" t="str">
        <f t="shared" si="19"/>
        <v>*</v>
      </c>
      <c r="BT102" s="8" t="str">
        <f t="shared" si="20"/>
        <v/>
      </c>
    </row>
    <row r="103" spans="1:72" hidden="1" x14ac:dyDescent="0.35">
      <c r="A103" s="47" t="str">
        <f t="shared" si="15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6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7"/>
        <v>Aderente</v>
      </c>
      <c r="BR103" s="19" t="str">
        <f t="shared" si="18"/>
        <v>*</v>
      </c>
      <c r="BS103" s="19" t="str">
        <f t="shared" si="19"/>
        <v>*</v>
      </c>
      <c r="BT103" s="8" t="str">
        <f t="shared" si="20"/>
        <v/>
      </c>
    </row>
    <row r="104" spans="1:72" hidden="1" x14ac:dyDescent="0.35">
      <c r="A104" s="47" t="str">
        <f t="shared" si="15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6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7"/>
        <v>Aderente</v>
      </c>
      <c r="BR104" s="19" t="str">
        <f t="shared" si="18"/>
        <v>*</v>
      </c>
      <c r="BS104" s="19" t="str">
        <f t="shared" si="19"/>
        <v>*</v>
      </c>
      <c r="BT104" s="8" t="str">
        <f t="shared" si="20"/>
        <v/>
      </c>
    </row>
    <row r="105" spans="1:72" hidden="1" x14ac:dyDescent="0.35">
      <c r="A105" s="47" t="str">
        <f t="shared" si="15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6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7"/>
        <v>Aderente</v>
      </c>
      <c r="BR105" s="19" t="str">
        <f t="shared" si="18"/>
        <v>*</v>
      </c>
      <c r="BS105" s="19" t="str">
        <f t="shared" si="19"/>
        <v>*</v>
      </c>
      <c r="BT105" s="8" t="str">
        <f t="shared" si="20"/>
        <v/>
      </c>
    </row>
    <row r="106" spans="1:72" hidden="1" x14ac:dyDescent="0.35">
      <c r="A106" s="47" t="str">
        <f t="shared" si="15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6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7"/>
        <v>Aderente</v>
      </c>
      <c r="BR106" s="19" t="str">
        <f t="shared" si="18"/>
        <v>*</v>
      </c>
      <c r="BS106" s="19" t="str">
        <f t="shared" si="19"/>
        <v>*</v>
      </c>
      <c r="BT106" s="8" t="str">
        <f t="shared" si="20"/>
        <v/>
      </c>
    </row>
    <row r="107" spans="1:72" hidden="1" x14ac:dyDescent="0.35">
      <c r="A107" s="47" t="str">
        <f t="shared" si="15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6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7"/>
        <v>Aderente</v>
      </c>
      <c r="BR107" s="19" t="str">
        <f t="shared" si="18"/>
        <v>*</v>
      </c>
      <c r="BS107" s="19" t="str">
        <f t="shared" si="19"/>
        <v>*</v>
      </c>
      <c r="BT107" s="8" t="str">
        <f t="shared" si="20"/>
        <v/>
      </c>
    </row>
    <row r="108" spans="1:72" hidden="1" x14ac:dyDescent="0.35">
      <c r="A108" s="47" t="str">
        <f t="shared" si="15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6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7"/>
        <v>Aderente</v>
      </c>
      <c r="BR108" s="19" t="str">
        <f t="shared" si="18"/>
        <v>*</v>
      </c>
      <c r="BS108" s="19" t="str">
        <f t="shared" si="19"/>
        <v>*</v>
      </c>
      <c r="BT108" s="8" t="str">
        <f t="shared" si="20"/>
        <v/>
      </c>
    </row>
    <row r="109" spans="1:72" hidden="1" x14ac:dyDescent="0.35">
      <c r="A109" s="47" t="str">
        <f t="shared" si="15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6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7"/>
        <v>Aderente</v>
      </c>
      <c r="BR109" s="19" t="str">
        <f t="shared" si="18"/>
        <v>*</v>
      </c>
      <c r="BS109" s="19" t="str">
        <f t="shared" si="19"/>
        <v>*</v>
      </c>
      <c r="BT109" s="8" t="str">
        <f t="shared" si="20"/>
        <v/>
      </c>
    </row>
    <row r="110" spans="1:72" hidden="1" x14ac:dyDescent="0.35">
      <c r="A110" s="47" t="str">
        <f t="shared" si="15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6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7"/>
        <v>Aderente</v>
      </c>
      <c r="BR110" s="19" t="str">
        <f t="shared" si="18"/>
        <v>*</v>
      </c>
      <c r="BS110" s="19" t="str">
        <f t="shared" si="19"/>
        <v>*</v>
      </c>
      <c r="BT110" s="8" t="str">
        <f t="shared" si="20"/>
        <v/>
      </c>
    </row>
    <row r="111" spans="1:72" hidden="1" x14ac:dyDescent="0.35">
      <c r="A111" s="47" t="str">
        <f t="shared" si="15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6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7"/>
        <v>Aderente</v>
      </c>
      <c r="BR111" s="19" t="str">
        <f t="shared" si="18"/>
        <v>*</v>
      </c>
      <c r="BS111" s="19" t="str">
        <f t="shared" si="19"/>
        <v>*</v>
      </c>
      <c r="BT111" s="8" t="str">
        <f t="shared" si="20"/>
        <v/>
      </c>
    </row>
    <row r="112" spans="1:72" hidden="1" x14ac:dyDescent="0.35">
      <c r="A112" s="47" t="str">
        <f t="shared" si="15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6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7"/>
        <v>Aderente</v>
      </c>
      <c r="BR112" s="19" t="str">
        <f t="shared" si="18"/>
        <v>*</v>
      </c>
      <c r="BS112" s="19" t="str">
        <f t="shared" si="19"/>
        <v>*</v>
      </c>
      <c r="BT112" s="8" t="str">
        <f t="shared" si="20"/>
        <v/>
      </c>
    </row>
    <row r="113" spans="1:72" hidden="1" x14ac:dyDescent="0.35">
      <c r="A113" s="47" t="str">
        <f t="shared" si="15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6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7"/>
        <v>Aderente</v>
      </c>
      <c r="BR113" s="19" t="str">
        <f t="shared" si="18"/>
        <v>*</v>
      </c>
      <c r="BS113" s="19" t="str">
        <f t="shared" si="19"/>
        <v>*</v>
      </c>
      <c r="BT113" s="8" t="str">
        <f t="shared" si="20"/>
        <v/>
      </c>
    </row>
    <row r="114" spans="1:72" hidden="1" x14ac:dyDescent="0.35">
      <c r="A114" s="47" t="str">
        <f t="shared" si="15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6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7"/>
        <v>Aderente</v>
      </c>
      <c r="BR114" s="19" t="str">
        <f t="shared" si="18"/>
        <v>*</v>
      </c>
      <c r="BS114" s="19" t="str">
        <f t="shared" si="19"/>
        <v>*</v>
      </c>
      <c r="BT114" s="8" t="str">
        <f t="shared" si="20"/>
        <v/>
      </c>
    </row>
    <row r="115" spans="1:72" hidden="1" x14ac:dyDescent="0.35">
      <c r="A115" s="47" t="str">
        <f t="shared" si="15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6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7"/>
        <v>Aderente</v>
      </c>
      <c r="BR115" s="19" t="str">
        <f t="shared" si="18"/>
        <v>*</v>
      </c>
      <c r="BS115" s="19" t="str">
        <f t="shared" si="19"/>
        <v>*</v>
      </c>
      <c r="BT115" s="8" t="str">
        <f t="shared" si="20"/>
        <v/>
      </c>
    </row>
    <row r="116" spans="1:72" hidden="1" x14ac:dyDescent="0.35">
      <c r="A116" s="47" t="str">
        <f t="shared" si="15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6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7"/>
        <v>Aderente</v>
      </c>
      <c r="BR116" s="19" t="str">
        <f t="shared" si="18"/>
        <v>*</v>
      </c>
      <c r="BS116" s="19" t="str">
        <f t="shared" si="19"/>
        <v>*</v>
      </c>
      <c r="BT116" s="8" t="str">
        <f t="shared" si="20"/>
        <v/>
      </c>
    </row>
    <row r="117" spans="1:72" hidden="1" x14ac:dyDescent="0.35">
      <c r="A117" s="47" t="str">
        <f t="shared" si="15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6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7"/>
        <v>Aderente</v>
      </c>
      <c r="BR117" s="19" t="str">
        <f t="shared" si="18"/>
        <v>*</v>
      </c>
      <c r="BS117" s="19" t="str">
        <f t="shared" si="19"/>
        <v>*</v>
      </c>
      <c r="BT117" s="8" t="str">
        <f t="shared" si="20"/>
        <v/>
      </c>
    </row>
    <row r="118" spans="1:72" hidden="1" x14ac:dyDescent="0.35">
      <c r="A118" s="47" t="str">
        <f t="shared" si="15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6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7"/>
        <v>Aderente</v>
      </c>
      <c r="BR118" s="19" t="str">
        <f t="shared" si="18"/>
        <v>*</v>
      </c>
      <c r="BS118" s="19" t="str">
        <f t="shared" si="19"/>
        <v>*</v>
      </c>
      <c r="BT118" s="8" t="str">
        <f t="shared" si="20"/>
        <v/>
      </c>
    </row>
    <row r="119" spans="1:72" hidden="1" x14ac:dyDescent="0.35">
      <c r="A119" s="47" t="str">
        <f t="shared" si="15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6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7"/>
        <v>Aderente</v>
      </c>
      <c r="BR119" s="19" t="str">
        <f t="shared" si="18"/>
        <v>*</v>
      </c>
      <c r="BS119" s="19" t="str">
        <f t="shared" si="19"/>
        <v>*</v>
      </c>
      <c r="BT119" s="8" t="str">
        <f t="shared" si="20"/>
        <v/>
      </c>
    </row>
    <row r="120" spans="1:72" hidden="1" x14ac:dyDescent="0.35">
      <c r="A120" s="47" t="str">
        <f t="shared" si="15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6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7"/>
        <v>Aderente</v>
      </c>
      <c r="BR120" s="19" t="str">
        <f t="shared" si="18"/>
        <v>*</v>
      </c>
      <c r="BS120" s="19" t="str">
        <f t="shared" si="19"/>
        <v>*</v>
      </c>
      <c r="BT120" s="8" t="str">
        <f t="shared" si="20"/>
        <v/>
      </c>
    </row>
    <row r="121" spans="1:72" hidden="1" x14ac:dyDescent="0.35">
      <c r="A121" s="47" t="str">
        <f t="shared" si="15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6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7"/>
        <v>Aderente</v>
      </c>
      <c r="BR121" s="19" t="str">
        <f t="shared" si="18"/>
        <v>*</v>
      </c>
      <c r="BS121" s="19" t="str">
        <f t="shared" si="19"/>
        <v>*</v>
      </c>
      <c r="BT121" s="8" t="str">
        <f t="shared" si="20"/>
        <v/>
      </c>
    </row>
    <row r="122" spans="1:72" hidden="1" x14ac:dyDescent="0.35">
      <c r="A122" s="47" t="str">
        <f t="shared" si="15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6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7"/>
        <v>Aderente</v>
      </c>
      <c r="BR122" s="19" t="str">
        <f t="shared" si="18"/>
        <v>*</v>
      </c>
      <c r="BS122" s="19" t="str">
        <f t="shared" si="19"/>
        <v>*</v>
      </c>
      <c r="BT122" s="8" t="str">
        <f t="shared" si="20"/>
        <v/>
      </c>
    </row>
    <row r="123" spans="1:72" hidden="1" x14ac:dyDescent="0.35">
      <c r="A123" s="47" t="str">
        <f t="shared" si="15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6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7"/>
        <v>Aderente</v>
      </c>
      <c r="BR123" s="19" t="str">
        <f t="shared" si="18"/>
        <v>*</v>
      </c>
      <c r="BS123" s="19" t="str">
        <f t="shared" si="19"/>
        <v>*</v>
      </c>
      <c r="BT123" s="8" t="str">
        <f t="shared" si="20"/>
        <v/>
      </c>
    </row>
    <row r="124" spans="1:72" hidden="1" x14ac:dyDescent="0.35">
      <c r="A124" s="47" t="str">
        <f t="shared" si="15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6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7"/>
        <v>Aderente</v>
      </c>
      <c r="BR124" s="19" t="str">
        <f t="shared" si="18"/>
        <v>*</v>
      </c>
      <c r="BS124" s="19" t="str">
        <f t="shared" si="19"/>
        <v>*</v>
      </c>
      <c r="BT124" s="8" t="str">
        <f t="shared" si="20"/>
        <v/>
      </c>
    </row>
    <row r="125" spans="1:72" hidden="1" x14ac:dyDescent="0.35">
      <c r="A125" s="47" t="str">
        <f t="shared" si="15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6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7"/>
        <v>Aderente</v>
      </c>
      <c r="BR125" s="19" t="str">
        <f t="shared" si="18"/>
        <v>*</v>
      </c>
      <c r="BS125" s="19" t="str">
        <f t="shared" si="19"/>
        <v>*</v>
      </c>
      <c r="BT125" s="8" t="str">
        <f t="shared" si="20"/>
        <v/>
      </c>
    </row>
    <row r="126" spans="1:72" hidden="1" x14ac:dyDescent="0.35">
      <c r="A126" s="47" t="str">
        <f t="shared" si="15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6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7"/>
        <v>Aderente</v>
      </c>
      <c r="BR126" s="19" t="str">
        <f t="shared" si="18"/>
        <v>*</v>
      </c>
      <c r="BS126" s="19" t="str">
        <f t="shared" si="19"/>
        <v>*</v>
      </c>
      <c r="BT126" s="8" t="str">
        <f t="shared" si="20"/>
        <v/>
      </c>
    </row>
    <row r="127" spans="1:72" hidden="1" x14ac:dyDescent="0.35">
      <c r="A127" s="47" t="str">
        <f t="shared" si="15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6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7"/>
        <v>Aderente</v>
      </c>
      <c r="BR127" s="19" t="str">
        <f t="shared" si="18"/>
        <v>*</v>
      </c>
      <c r="BS127" s="19" t="str">
        <f t="shared" si="19"/>
        <v>*</v>
      </c>
      <c r="BT127" s="8" t="str">
        <f t="shared" si="20"/>
        <v/>
      </c>
    </row>
    <row r="128" spans="1:72" hidden="1" x14ac:dyDescent="0.35">
      <c r="A128" s="47" t="str">
        <f t="shared" si="15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6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7"/>
        <v>Aderente</v>
      </c>
      <c r="BR128" s="19" t="str">
        <f t="shared" si="18"/>
        <v>*</v>
      </c>
      <c r="BS128" s="19" t="str">
        <f t="shared" si="19"/>
        <v>*</v>
      </c>
      <c r="BT128" s="8" t="str">
        <f t="shared" si="20"/>
        <v/>
      </c>
    </row>
    <row r="129" spans="1:72" hidden="1" x14ac:dyDescent="0.35">
      <c r="A129" s="47" t="str">
        <f t="shared" si="15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6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7"/>
        <v>Aderente</v>
      </c>
      <c r="BR129" s="19" t="str">
        <f t="shared" si="18"/>
        <v>*</v>
      </c>
      <c r="BS129" s="19" t="str">
        <f t="shared" si="19"/>
        <v>*</v>
      </c>
      <c r="BT129" s="8" t="str">
        <f t="shared" si="20"/>
        <v/>
      </c>
    </row>
    <row r="130" spans="1:72" hidden="1" x14ac:dyDescent="0.35">
      <c r="A130" s="47" t="str">
        <f t="shared" si="15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6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7"/>
        <v>Aderente</v>
      </c>
      <c r="BR130" s="19" t="str">
        <f t="shared" si="18"/>
        <v>*</v>
      </c>
      <c r="BS130" s="19" t="str">
        <f t="shared" si="19"/>
        <v>*</v>
      </c>
      <c r="BT130" s="8" t="str">
        <f t="shared" si="20"/>
        <v/>
      </c>
    </row>
    <row r="131" spans="1:72" hidden="1" x14ac:dyDescent="0.35">
      <c r="A131" s="47" t="str">
        <f t="shared" si="15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6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7"/>
        <v>Aderente</v>
      </c>
      <c r="BR131" s="19" t="str">
        <f t="shared" si="18"/>
        <v>*</v>
      </c>
      <c r="BS131" s="19" t="str">
        <f t="shared" si="19"/>
        <v>*</v>
      </c>
      <c r="BT131" s="8" t="str">
        <f t="shared" si="20"/>
        <v/>
      </c>
    </row>
    <row r="132" spans="1:72" hidden="1" x14ac:dyDescent="0.35">
      <c r="A132" s="47" t="str">
        <f t="shared" si="15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6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7"/>
        <v>Aderente</v>
      </c>
      <c r="BR132" s="19" t="str">
        <f t="shared" si="18"/>
        <v>*</v>
      </c>
      <c r="BS132" s="19" t="str">
        <f t="shared" si="19"/>
        <v>*</v>
      </c>
      <c r="BT132" s="8" t="str">
        <f t="shared" si="20"/>
        <v/>
      </c>
    </row>
    <row r="133" spans="1:72" hidden="1" x14ac:dyDescent="0.35">
      <c r="A133" s="47" t="str">
        <f t="shared" si="15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6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7"/>
        <v>Aderente</v>
      </c>
      <c r="BR133" s="19" t="str">
        <f t="shared" si="18"/>
        <v>*</v>
      </c>
      <c r="BS133" s="19" t="str">
        <f t="shared" si="19"/>
        <v>*</v>
      </c>
      <c r="BT133" s="8" t="str">
        <f t="shared" si="20"/>
        <v/>
      </c>
    </row>
    <row r="134" spans="1:72" hidden="1" x14ac:dyDescent="0.35">
      <c r="A134" s="47" t="str">
        <f t="shared" si="15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6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7"/>
        <v>Aderente</v>
      </c>
      <c r="BR134" s="19" t="str">
        <f t="shared" si="18"/>
        <v>*</v>
      </c>
      <c r="BS134" s="19" t="str">
        <f t="shared" si="19"/>
        <v>*</v>
      </c>
      <c r="BT134" s="8" t="str">
        <f t="shared" si="20"/>
        <v/>
      </c>
    </row>
    <row r="135" spans="1:72" hidden="1" x14ac:dyDescent="0.35">
      <c r="A135" s="47" t="str">
        <f t="shared" si="15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6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7"/>
        <v>Aderente</v>
      </c>
      <c r="BR135" s="19" t="str">
        <f t="shared" si="18"/>
        <v>*</v>
      </c>
      <c r="BS135" s="19" t="str">
        <f t="shared" si="19"/>
        <v>*</v>
      </c>
      <c r="BT135" s="8" t="str">
        <f t="shared" si="20"/>
        <v/>
      </c>
    </row>
    <row r="136" spans="1:72" hidden="1" x14ac:dyDescent="0.35">
      <c r="A136" s="47" t="str">
        <f t="shared" si="15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6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7"/>
        <v>Aderente</v>
      </c>
      <c r="BR136" s="19" t="str">
        <f t="shared" si="18"/>
        <v>*</v>
      </c>
      <c r="BS136" s="19" t="str">
        <f t="shared" si="19"/>
        <v>*</v>
      </c>
      <c r="BT136" s="8" t="str">
        <f t="shared" si="20"/>
        <v/>
      </c>
    </row>
    <row r="137" spans="1:72" hidden="1" x14ac:dyDescent="0.35">
      <c r="A137" s="47" t="str">
        <f t="shared" si="15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6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7"/>
        <v>Aderente</v>
      </c>
      <c r="BR137" s="19" t="str">
        <f t="shared" si="18"/>
        <v>*</v>
      </c>
      <c r="BS137" s="19" t="str">
        <f t="shared" si="19"/>
        <v>*</v>
      </c>
      <c r="BT137" s="8" t="str">
        <f t="shared" si="20"/>
        <v/>
      </c>
    </row>
    <row r="138" spans="1:72" hidden="1" x14ac:dyDescent="0.35">
      <c r="A138" s="47" t="str">
        <f t="shared" si="15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6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7"/>
        <v>Aderente</v>
      </c>
      <c r="BR138" s="19" t="str">
        <f t="shared" si="18"/>
        <v>*</v>
      </c>
      <c r="BS138" s="19" t="str">
        <f t="shared" si="19"/>
        <v>*</v>
      </c>
      <c r="BT138" s="8" t="str">
        <f t="shared" si="20"/>
        <v/>
      </c>
    </row>
    <row r="139" spans="1:72" hidden="1" x14ac:dyDescent="0.35">
      <c r="A139" s="47" t="str">
        <f t="shared" si="15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6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7"/>
        <v>Aderente</v>
      </c>
      <c r="BR139" s="19" t="str">
        <f t="shared" si="18"/>
        <v>*</v>
      </c>
      <c r="BS139" s="19" t="str">
        <f t="shared" si="19"/>
        <v>*</v>
      </c>
      <c r="BT139" s="8" t="str">
        <f t="shared" si="20"/>
        <v/>
      </c>
    </row>
    <row r="140" spans="1:72" hidden="1" x14ac:dyDescent="0.35">
      <c r="A140" s="47" t="str">
        <f t="shared" si="15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6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7"/>
        <v>Aderente</v>
      </c>
      <c r="BR140" s="19" t="str">
        <f t="shared" si="18"/>
        <v>*</v>
      </c>
      <c r="BS140" s="19" t="str">
        <f t="shared" si="19"/>
        <v>*</v>
      </c>
      <c r="BT140" s="8" t="str">
        <f t="shared" si="20"/>
        <v/>
      </c>
    </row>
    <row r="141" spans="1:72" hidden="1" x14ac:dyDescent="0.35">
      <c r="A141" s="47" t="str">
        <f t="shared" si="15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6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7"/>
        <v>Aderente</v>
      </c>
      <c r="BR141" s="19" t="str">
        <f t="shared" si="18"/>
        <v>*</v>
      </c>
      <c r="BS141" s="19" t="str">
        <f t="shared" si="19"/>
        <v>*</v>
      </c>
      <c r="BT141" s="8" t="str">
        <f t="shared" si="20"/>
        <v/>
      </c>
    </row>
    <row r="142" spans="1:72" hidden="1" x14ac:dyDescent="0.35">
      <c r="A142" s="47" t="str">
        <f t="shared" si="15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6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7"/>
        <v>Aderente</v>
      </c>
      <c r="BR142" s="19" t="str">
        <f t="shared" si="18"/>
        <v>*</v>
      </c>
      <c r="BS142" s="19" t="str">
        <f t="shared" si="19"/>
        <v>*</v>
      </c>
      <c r="BT142" s="8" t="str">
        <f t="shared" si="20"/>
        <v/>
      </c>
    </row>
    <row r="143" spans="1:72" hidden="1" x14ac:dyDescent="0.35">
      <c r="A143" s="47" t="str">
        <f t="shared" ref="A143:A206" si="21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22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23">IF(AND(BR143&lt;1,BS143&lt;1),"Produção e Intervalo",IF(BR143&lt;1,"Intervalo",IF(BS143&lt;1,"Produção","Aderente")))</f>
        <v>Aderente</v>
      </c>
      <c r="BR143" s="19" t="str">
        <f t="shared" ref="BR143:BR206" si="24">IF(OR(B143="",F143=""),"*",AY143/P143)</f>
        <v>*</v>
      </c>
      <c r="BS143" s="19" t="str">
        <f t="shared" ref="BS143:BS206" si="25">IF(OR(B143="",F143=""),"*",BA143/Q143)</f>
        <v>*</v>
      </c>
      <c r="BT143" s="8" t="str">
        <f t="shared" ref="BT143:BT206" si="26">IF(BN143="","",SUBSTITUTE(BM143," ","")&amp;SUBSTITUTE(BN143," ",""))</f>
        <v/>
      </c>
    </row>
    <row r="144" spans="1:72" hidden="1" x14ac:dyDescent="0.35">
      <c r="A144" s="47" t="str">
        <f t="shared" si="21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22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23"/>
        <v>Aderente</v>
      </c>
      <c r="BR144" s="19" t="str">
        <f t="shared" si="24"/>
        <v>*</v>
      </c>
      <c r="BS144" s="19" t="str">
        <f t="shared" si="25"/>
        <v>*</v>
      </c>
      <c r="BT144" s="8" t="str">
        <f t="shared" si="26"/>
        <v/>
      </c>
    </row>
    <row r="145" spans="1:72" hidden="1" x14ac:dyDescent="0.35">
      <c r="A145" s="47" t="str">
        <f t="shared" si="21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22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23"/>
        <v>Aderente</v>
      </c>
      <c r="BR145" s="19" t="str">
        <f t="shared" si="24"/>
        <v>*</v>
      </c>
      <c r="BS145" s="19" t="str">
        <f t="shared" si="25"/>
        <v>*</v>
      </c>
      <c r="BT145" s="8" t="str">
        <f t="shared" si="26"/>
        <v/>
      </c>
    </row>
    <row r="146" spans="1:72" hidden="1" x14ac:dyDescent="0.35">
      <c r="A146" s="47" t="str">
        <f t="shared" si="21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22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23"/>
        <v>Aderente</v>
      </c>
      <c r="BR146" s="19" t="str">
        <f t="shared" si="24"/>
        <v>*</v>
      </c>
      <c r="BS146" s="19" t="str">
        <f t="shared" si="25"/>
        <v>*</v>
      </c>
      <c r="BT146" s="8" t="str">
        <f t="shared" si="26"/>
        <v/>
      </c>
    </row>
    <row r="147" spans="1:72" hidden="1" x14ac:dyDescent="0.35">
      <c r="A147" s="47" t="str">
        <f t="shared" si="21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22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23"/>
        <v>Aderente</v>
      </c>
      <c r="BR147" s="19" t="str">
        <f t="shared" si="24"/>
        <v>*</v>
      </c>
      <c r="BS147" s="19" t="str">
        <f t="shared" si="25"/>
        <v>*</v>
      </c>
      <c r="BT147" s="8" t="str">
        <f t="shared" si="26"/>
        <v/>
      </c>
    </row>
    <row r="148" spans="1:72" hidden="1" x14ac:dyDescent="0.35">
      <c r="A148" s="47" t="str">
        <f t="shared" si="21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22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23"/>
        <v>Aderente</v>
      </c>
      <c r="BR148" s="19" t="str">
        <f t="shared" si="24"/>
        <v>*</v>
      </c>
      <c r="BS148" s="19" t="str">
        <f t="shared" si="25"/>
        <v>*</v>
      </c>
      <c r="BT148" s="8" t="str">
        <f t="shared" si="26"/>
        <v/>
      </c>
    </row>
    <row r="149" spans="1:72" hidden="1" x14ac:dyDescent="0.35">
      <c r="A149" s="47" t="str">
        <f t="shared" si="21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22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23"/>
        <v>Aderente</v>
      </c>
      <c r="BR149" s="19" t="str">
        <f t="shared" si="24"/>
        <v>*</v>
      </c>
      <c r="BS149" s="19" t="str">
        <f t="shared" si="25"/>
        <v>*</v>
      </c>
      <c r="BT149" s="8" t="str">
        <f t="shared" si="26"/>
        <v/>
      </c>
    </row>
    <row r="150" spans="1:72" hidden="1" x14ac:dyDescent="0.35">
      <c r="A150" s="47" t="str">
        <f t="shared" si="21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22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23"/>
        <v>Aderente</v>
      </c>
      <c r="BR150" s="19" t="str">
        <f t="shared" si="24"/>
        <v>*</v>
      </c>
      <c r="BS150" s="19" t="str">
        <f t="shared" si="25"/>
        <v>*</v>
      </c>
      <c r="BT150" s="8" t="str">
        <f t="shared" si="26"/>
        <v/>
      </c>
    </row>
    <row r="151" spans="1:72" hidden="1" x14ac:dyDescent="0.35">
      <c r="A151" s="47" t="str">
        <f t="shared" si="21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22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23"/>
        <v>Aderente</v>
      </c>
      <c r="BR151" s="19" t="str">
        <f t="shared" si="24"/>
        <v>*</v>
      </c>
      <c r="BS151" s="19" t="str">
        <f t="shared" si="25"/>
        <v>*</v>
      </c>
      <c r="BT151" s="8" t="str">
        <f t="shared" si="26"/>
        <v/>
      </c>
    </row>
    <row r="152" spans="1:72" hidden="1" x14ac:dyDescent="0.35">
      <c r="A152" s="47" t="str">
        <f t="shared" si="21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22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23"/>
        <v>Aderente</v>
      </c>
      <c r="BR152" s="19" t="str">
        <f t="shared" si="24"/>
        <v>*</v>
      </c>
      <c r="BS152" s="19" t="str">
        <f t="shared" si="25"/>
        <v>*</v>
      </c>
      <c r="BT152" s="8" t="str">
        <f t="shared" si="26"/>
        <v/>
      </c>
    </row>
    <row r="153" spans="1:72" hidden="1" x14ac:dyDescent="0.35">
      <c r="A153" s="47" t="str">
        <f t="shared" si="21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22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23"/>
        <v>Aderente</v>
      </c>
      <c r="BR153" s="19" t="str">
        <f t="shared" si="24"/>
        <v>*</v>
      </c>
      <c r="BS153" s="19" t="str">
        <f t="shared" si="25"/>
        <v>*</v>
      </c>
      <c r="BT153" s="8" t="str">
        <f t="shared" si="26"/>
        <v/>
      </c>
    </row>
    <row r="154" spans="1:72" hidden="1" x14ac:dyDescent="0.35">
      <c r="A154" s="47" t="str">
        <f t="shared" si="21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22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23"/>
        <v>Aderente</v>
      </c>
      <c r="BR154" s="19" t="str">
        <f t="shared" si="24"/>
        <v>*</v>
      </c>
      <c r="BS154" s="19" t="str">
        <f t="shared" si="25"/>
        <v>*</v>
      </c>
      <c r="BT154" s="8" t="str">
        <f t="shared" si="26"/>
        <v/>
      </c>
    </row>
    <row r="155" spans="1:72" hidden="1" x14ac:dyDescent="0.35">
      <c r="A155" s="47" t="str">
        <f t="shared" si="21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22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23"/>
        <v>Aderente</v>
      </c>
      <c r="BR155" s="19" t="str">
        <f t="shared" si="24"/>
        <v>*</v>
      </c>
      <c r="BS155" s="19" t="str">
        <f t="shared" si="25"/>
        <v>*</v>
      </c>
      <c r="BT155" s="8" t="str">
        <f t="shared" si="26"/>
        <v/>
      </c>
    </row>
    <row r="156" spans="1:72" hidden="1" x14ac:dyDescent="0.35">
      <c r="A156" s="47" t="str">
        <f t="shared" si="21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22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23"/>
        <v>Aderente</v>
      </c>
      <c r="BR156" s="19" t="str">
        <f t="shared" si="24"/>
        <v>*</v>
      </c>
      <c r="BS156" s="19" t="str">
        <f t="shared" si="25"/>
        <v>*</v>
      </c>
      <c r="BT156" s="8" t="str">
        <f t="shared" si="26"/>
        <v/>
      </c>
    </row>
    <row r="157" spans="1:72" hidden="1" x14ac:dyDescent="0.35">
      <c r="A157" s="47" t="str">
        <f t="shared" si="21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22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23"/>
        <v>Aderente</v>
      </c>
      <c r="BR157" s="19" t="str">
        <f t="shared" si="24"/>
        <v>*</v>
      </c>
      <c r="BS157" s="19" t="str">
        <f t="shared" si="25"/>
        <v>*</v>
      </c>
      <c r="BT157" s="8" t="str">
        <f t="shared" si="26"/>
        <v/>
      </c>
    </row>
    <row r="158" spans="1:72" hidden="1" x14ac:dyDescent="0.35">
      <c r="A158" s="47" t="str">
        <f t="shared" si="21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22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23"/>
        <v>Aderente</v>
      </c>
      <c r="BR158" s="19" t="str">
        <f t="shared" si="24"/>
        <v>*</v>
      </c>
      <c r="BS158" s="19" t="str">
        <f t="shared" si="25"/>
        <v>*</v>
      </c>
      <c r="BT158" s="8" t="str">
        <f t="shared" si="26"/>
        <v/>
      </c>
    </row>
    <row r="159" spans="1:72" hidden="1" x14ac:dyDescent="0.35">
      <c r="A159" s="47" t="str">
        <f t="shared" si="21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22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23"/>
        <v>Aderente</v>
      </c>
      <c r="BR159" s="19" t="str">
        <f t="shared" si="24"/>
        <v>*</v>
      </c>
      <c r="BS159" s="19" t="str">
        <f t="shared" si="25"/>
        <v>*</v>
      </c>
      <c r="BT159" s="8" t="str">
        <f t="shared" si="26"/>
        <v/>
      </c>
    </row>
    <row r="160" spans="1:72" hidden="1" x14ac:dyDescent="0.35">
      <c r="A160" s="47" t="str">
        <f t="shared" si="21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22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23"/>
        <v>Aderente</v>
      </c>
      <c r="BR160" s="19" t="str">
        <f t="shared" si="24"/>
        <v>*</v>
      </c>
      <c r="BS160" s="19" t="str">
        <f t="shared" si="25"/>
        <v>*</v>
      </c>
      <c r="BT160" s="8" t="str">
        <f t="shared" si="26"/>
        <v/>
      </c>
    </row>
    <row r="161" spans="1:72" hidden="1" x14ac:dyDescent="0.35">
      <c r="A161" s="47" t="str">
        <f t="shared" si="21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22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23"/>
        <v>Aderente</v>
      </c>
      <c r="BR161" s="19" t="str">
        <f t="shared" si="24"/>
        <v>*</v>
      </c>
      <c r="BS161" s="19" t="str">
        <f t="shared" si="25"/>
        <v>*</v>
      </c>
      <c r="BT161" s="8" t="str">
        <f t="shared" si="26"/>
        <v/>
      </c>
    </row>
    <row r="162" spans="1:72" hidden="1" x14ac:dyDescent="0.35">
      <c r="A162" s="47" t="str">
        <f t="shared" si="21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22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23"/>
        <v>Aderente</v>
      </c>
      <c r="BR162" s="19" t="str">
        <f t="shared" si="24"/>
        <v>*</v>
      </c>
      <c r="BS162" s="19" t="str">
        <f t="shared" si="25"/>
        <v>*</v>
      </c>
      <c r="BT162" s="8" t="str">
        <f t="shared" si="26"/>
        <v/>
      </c>
    </row>
    <row r="163" spans="1:72" hidden="1" x14ac:dyDescent="0.35">
      <c r="A163" s="47" t="str">
        <f t="shared" si="21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22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23"/>
        <v>Aderente</v>
      </c>
      <c r="BR163" s="19" t="str">
        <f t="shared" si="24"/>
        <v>*</v>
      </c>
      <c r="BS163" s="19" t="str">
        <f t="shared" si="25"/>
        <v>*</v>
      </c>
      <c r="BT163" s="8" t="str">
        <f t="shared" si="26"/>
        <v/>
      </c>
    </row>
    <row r="164" spans="1:72" hidden="1" x14ac:dyDescent="0.35">
      <c r="A164" s="47" t="str">
        <f t="shared" si="21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22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23"/>
        <v>Aderente</v>
      </c>
      <c r="BR164" s="19" t="str">
        <f t="shared" si="24"/>
        <v>*</v>
      </c>
      <c r="BS164" s="19" t="str">
        <f t="shared" si="25"/>
        <v>*</v>
      </c>
      <c r="BT164" s="8" t="str">
        <f t="shared" si="26"/>
        <v/>
      </c>
    </row>
    <row r="165" spans="1:72" hidden="1" x14ac:dyDescent="0.35">
      <c r="A165" s="47" t="str">
        <f t="shared" si="21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22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23"/>
        <v>Aderente</v>
      </c>
      <c r="BR165" s="19" t="str">
        <f t="shared" si="24"/>
        <v>*</v>
      </c>
      <c r="BS165" s="19" t="str">
        <f t="shared" si="25"/>
        <v>*</v>
      </c>
      <c r="BT165" s="8" t="str">
        <f t="shared" si="26"/>
        <v/>
      </c>
    </row>
    <row r="166" spans="1:72" hidden="1" x14ac:dyDescent="0.35">
      <c r="A166" s="47" t="str">
        <f t="shared" si="21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22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23"/>
        <v>Aderente</v>
      </c>
      <c r="BR166" s="19" t="str">
        <f t="shared" si="24"/>
        <v>*</v>
      </c>
      <c r="BS166" s="19" t="str">
        <f t="shared" si="25"/>
        <v>*</v>
      </c>
      <c r="BT166" s="8" t="str">
        <f t="shared" si="26"/>
        <v/>
      </c>
    </row>
    <row r="167" spans="1:72" hidden="1" x14ac:dyDescent="0.35">
      <c r="A167" s="47" t="str">
        <f t="shared" si="21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22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23"/>
        <v>Aderente</v>
      </c>
      <c r="BR167" s="19" t="str">
        <f t="shared" si="24"/>
        <v>*</v>
      </c>
      <c r="BS167" s="19" t="str">
        <f t="shared" si="25"/>
        <v>*</v>
      </c>
      <c r="BT167" s="8" t="str">
        <f t="shared" si="26"/>
        <v/>
      </c>
    </row>
    <row r="168" spans="1:72" hidden="1" x14ac:dyDescent="0.35">
      <c r="A168" s="47" t="str">
        <f t="shared" si="21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22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23"/>
        <v>Aderente</v>
      </c>
      <c r="BR168" s="19" t="str">
        <f t="shared" si="24"/>
        <v>*</v>
      </c>
      <c r="BS168" s="19" t="str">
        <f t="shared" si="25"/>
        <v>*</v>
      </c>
      <c r="BT168" s="8" t="str">
        <f t="shared" si="26"/>
        <v/>
      </c>
    </row>
    <row r="169" spans="1:72" hidden="1" x14ac:dyDescent="0.35">
      <c r="A169" s="47" t="str">
        <f t="shared" si="21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22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23"/>
        <v>Aderente</v>
      </c>
      <c r="BR169" s="19" t="str">
        <f t="shared" si="24"/>
        <v>*</v>
      </c>
      <c r="BS169" s="19" t="str">
        <f t="shared" si="25"/>
        <v>*</v>
      </c>
      <c r="BT169" s="8" t="str">
        <f t="shared" si="26"/>
        <v/>
      </c>
    </row>
    <row r="170" spans="1:72" hidden="1" x14ac:dyDescent="0.35">
      <c r="A170" s="47" t="str">
        <f t="shared" si="21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22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23"/>
        <v>Aderente</v>
      </c>
      <c r="BR170" s="19" t="str">
        <f t="shared" si="24"/>
        <v>*</v>
      </c>
      <c r="BS170" s="19" t="str">
        <f t="shared" si="25"/>
        <v>*</v>
      </c>
      <c r="BT170" s="8" t="str">
        <f t="shared" si="26"/>
        <v/>
      </c>
    </row>
    <row r="171" spans="1:72" hidden="1" x14ac:dyDescent="0.35">
      <c r="A171" s="47" t="str">
        <f t="shared" si="21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22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23"/>
        <v>Aderente</v>
      </c>
      <c r="BR171" s="19" t="str">
        <f t="shared" si="24"/>
        <v>*</v>
      </c>
      <c r="BS171" s="19" t="str">
        <f t="shared" si="25"/>
        <v>*</v>
      </c>
      <c r="BT171" s="8" t="str">
        <f t="shared" si="26"/>
        <v/>
      </c>
    </row>
    <row r="172" spans="1:72" hidden="1" x14ac:dyDescent="0.35">
      <c r="A172" s="47" t="str">
        <f t="shared" si="21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22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23"/>
        <v>Aderente</v>
      </c>
      <c r="BR172" s="19" t="str">
        <f t="shared" si="24"/>
        <v>*</v>
      </c>
      <c r="BS172" s="19" t="str">
        <f t="shared" si="25"/>
        <v>*</v>
      </c>
      <c r="BT172" s="8" t="str">
        <f t="shared" si="26"/>
        <v/>
      </c>
    </row>
    <row r="173" spans="1:72" hidden="1" x14ac:dyDescent="0.35">
      <c r="A173" s="47" t="str">
        <f t="shared" si="21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22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23"/>
        <v>Aderente</v>
      </c>
      <c r="BR173" s="19" t="str">
        <f t="shared" si="24"/>
        <v>*</v>
      </c>
      <c r="BS173" s="19" t="str">
        <f t="shared" si="25"/>
        <v>*</v>
      </c>
      <c r="BT173" s="8" t="str">
        <f t="shared" si="26"/>
        <v/>
      </c>
    </row>
    <row r="174" spans="1:72" hidden="1" x14ac:dyDescent="0.35">
      <c r="A174" s="47" t="str">
        <f t="shared" si="21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22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23"/>
        <v>Aderente</v>
      </c>
      <c r="BR174" s="19" t="str">
        <f t="shared" si="24"/>
        <v>*</v>
      </c>
      <c r="BS174" s="19" t="str">
        <f t="shared" si="25"/>
        <v>*</v>
      </c>
      <c r="BT174" s="8" t="str">
        <f t="shared" si="26"/>
        <v/>
      </c>
    </row>
    <row r="175" spans="1:72" hidden="1" x14ac:dyDescent="0.35">
      <c r="A175" s="47" t="str">
        <f t="shared" si="21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22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23"/>
        <v>Aderente</v>
      </c>
      <c r="BR175" s="19" t="str">
        <f t="shared" si="24"/>
        <v>*</v>
      </c>
      <c r="BS175" s="19" t="str">
        <f t="shared" si="25"/>
        <v>*</v>
      </c>
      <c r="BT175" s="8" t="str">
        <f t="shared" si="26"/>
        <v/>
      </c>
    </row>
    <row r="176" spans="1:72" hidden="1" x14ac:dyDescent="0.35">
      <c r="A176" s="47" t="str">
        <f t="shared" si="21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22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23"/>
        <v>Aderente</v>
      </c>
      <c r="BR176" s="19" t="str">
        <f t="shared" si="24"/>
        <v>*</v>
      </c>
      <c r="BS176" s="19" t="str">
        <f t="shared" si="25"/>
        <v>*</v>
      </c>
      <c r="BT176" s="8" t="str">
        <f t="shared" si="26"/>
        <v/>
      </c>
    </row>
    <row r="177" spans="1:72" hidden="1" x14ac:dyDescent="0.35">
      <c r="A177" s="47" t="str">
        <f t="shared" si="21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22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23"/>
        <v>Aderente</v>
      </c>
      <c r="BR177" s="19" t="str">
        <f t="shared" si="24"/>
        <v>*</v>
      </c>
      <c r="BS177" s="19" t="str">
        <f t="shared" si="25"/>
        <v>*</v>
      </c>
      <c r="BT177" s="8" t="str">
        <f t="shared" si="26"/>
        <v/>
      </c>
    </row>
    <row r="178" spans="1:72" hidden="1" x14ac:dyDescent="0.35">
      <c r="A178" s="47" t="str">
        <f t="shared" si="21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22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23"/>
        <v>Aderente</v>
      </c>
      <c r="BR178" s="19" t="str">
        <f t="shared" si="24"/>
        <v>*</v>
      </c>
      <c r="BS178" s="19" t="str">
        <f t="shared" si="25"/>
        <v>*</v>
      </c>
      <c r="BT178" s="8" t="str">
        <f t="shared" si="26"/>
        <v/>
      </c>
    </row>
    <row r="179" spans="1:72" hidden="1" x14ac:dyDescent="0.35">
      <c r="A179" s="47" t="str">
        <f t="shared" si="21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22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23"/>
        <v>Aderente</v>
      </c>
      <c r="BR179" s="19" t="str">
        <f t="shared" si="24"/>
        <v>*</v>
      </c>
      <c r="BS179" s="19" t="str">
        <f t="shared" si="25"/>
        <v>*</v>
      </c>
      <c r="BT179" s="8" t="str">
        <f t="shared" si="26"/>
        <v/>
      </c>
    </row>
    <row r="180" spans="1:72" hidden="1" x14ac:dyDescent="0.35">
      <c r="A180" s="47" t="str">
        <f t="shared" si="21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22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23"/>
        <v>Aderente</v>
      </c>
      <c r="BR180" s="19" t="str">
        <f t="shared" si="24"/>
        <v>*</v>
      </c>
      <c r="BS180" s="19" t="str">
        <f t="shared" si="25"/>
        <v>*</v>
      </c>
      <c r="BT180" s="8" t="str">
        <f t="shared" si="26"/>
        <v/>
      </c>
    </row>
    <row r="181" spans="1:72" hidden="1" x14ac:dyDescent="0.35">
      <c r="A181" s="47" t="str">
        <f t="shared" si="21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22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23"/>
        <v>Aderente</v>
      </c>
      <c r="BR181" s="19" t="str">
        <f t="shared" si="24"/>
        <v>*</v>
      </c>
      <c r="BS181" s="19" t="str">
        <f t="shared" si="25"/>
        <v>*</v>
      </c>
      <c r="BT181" s="8" t="str">
        <f t="shared" si="26"/>
        <v/>
      </c>
    </row>
    <row r="182" spans="1:72" hidden="1" x14ac:dyDescent="0.35">
      <c r="A182" s="47" t="str">
        <f t="shared" si="21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22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23"/>
        <v>Aderente</v>
      </c>
      <c r="BR182" s="19" t="str">
        <f t="shared" si="24"/>
        <v>*</v>
      </c>
      <c r="BS182" s="19" t="str">
        <f t="shared" si="25"/>
        <v>*</v>
      </c>
      <c r="BT182" s="8" t="str">
        <f t="shared" si="26"/>
        <v/>
      </c>
    </row>
    <row r="183" spans="1:72" hidden="1" x14ac:dyDescent="0.35">
      <c r="A183" s="47" t="str">
        <f t="shared" si="21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22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23"/>
        <v>Aderente</v>
      </c>
      <c r="BR183" s="19" t="str">
        <f t="shared" si="24"/>
        <v>*</v>
      </c>
      <c r="BS183" s="19" t="str">
        <f t="shared" si="25"/>
        <v>*</v>
      </c>
      <c r="BT183" s="8" t="str">
        <f t="shared" si="26"/>
        <v/>
      </c>
    </row>
    <row r="184" spans="1:72" hidden="1" x14ac:dyDescent="0.35">
      <c r="A184" s="47" t="str">
        <f t="shared" si="21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22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23"/>
        <v>Aderente</v>
      </c>
      <c r="BR184" s="19" t="str">
        <f t="shared" si="24"/>
        <v>*</v>
      </c>
      <c r="BS184" s="19" t="str">
        <f t="shared" si="25"/>
        <v>*</v>
      </c>
      <c r="BT184" s="8" t="str">
        <f t="shared" si="26"/>
        <v/>
      </c>
    </row>
    <row r="185" spans="1:72" hidden="1" x14ac:dyDescent="0.35">
      <c r="A185" s="47" t="str">
        <f t="shared" si="21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22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23"/>
        <v>Aderente</v>
      </c>
      <c r="BR185" s="19" t="str">
        <f t="shared" si="24"/>
        <v>*</v>
      </c>
      <c r="BS185" s="19" t="str">
        <f t="shared" si="25"/>
        <v>*</v>
      </c>
      <c r="BT185" s="8" t="str">
        <f t="shared" si="26"/>
        <v/>
      </c>
    </row>
    <row r="186" spans="1:72" hidden="1" x14ac:dyDescent="0.35">
      <c r="A186" s="47" t="str">
        <f t="shared" si="21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22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23"/>
        <v>Aderente</v>
      </c>
      <c r="BR186" s="19" t="str">
        <f t="shared" si="24"/>
        <v>*</v>
      </c>
      <c r="BS186" s="19" t="str">
        <f t="shared" si="25"/>
        <v>*</v>
      </c>
      <c r="BT186" s="8" t="str">
        <f t="shared" si="26"/>
        <v/>
      </c>
    </row>
    <row r="187" spans="1:72" hidden="1" x14ac:dyDescent="0.35">
      <c r="A187" s="47" t="str">
        <f t="shared" si="21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22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23"/>
        <v>Aderente</v>
      </c>
      <c r="BR187" s="19" t="str">
        <f t="shared" si="24"/>
        <v>*</v>
      </c>
      <c r="BS187" s="19" t="str">
        <f t="shared" si="25"/>
        <v>*</v>
      </c>
      <c r="BT187" s="8" t="str">
        <f t="shared" si="26"/>
        <v/>
      </c>
    </row>
    <row r="188" spans="1:72" hidden="1" x14ac:dyDescent="0.35">
      <c r="A188" s="47" t="str">
        <f t="shared" si="21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22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23"/>
        <v>Aderente</v>
      </c>
      <c r="BR188" s="19" t="str">
        <f t="shared" si="24"/>
        <v>*</v>
      </c>
      <c r="BS188" s="19" t="str">
        <f t="shared" si="25"/>
        <v>*</v>
      </c>
      <c r="BT188" s="8" t="str">
        <f t="shared" si="26"/>
        <v/>
      </c>
    </row>
    <row r="189" spans="1:72" hidden="1" x14ac:dyDescent="0.35">
      <c r="A189" s="47" t="str">
        <f t="shared" si="21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22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23"/>
        <v>Aderente</v>
      </c>
      <c r="BR189" s="19" t="str">
        <f t="shared" si="24"/>
        <v>*</v>
      </c>
      <c r="BS189" s="19" t="str">
        <f t="shared" si="25"/>
        <v>*</v>
      </c>
      <c r="BT189" s="8" t="str">
        <f t="shared" si="26"/>
        <v/>
      </c>
    </row>
    <row r="190" spans="1:72" hidden="1" x14ac:dyDescent="0.35">
      <c r="A190" s="47" t="str">
        <f t="shared" si="21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22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23"/>
        <v>Aderente</v>
      </c>
      <c r="BR190" s="19" t="str">
        <f t="shared" si="24"/>
        <v>*</v>
      </c>
      <c r="BS190" s="19" t="str">
        <f t="shared" si="25"/>
        <v>*</v>
      </c>
      <c r="BT190" s="8" t="str">
        <f t="shared" si="26"/>
        <v/>
      </c>
    </row>
    <row r="191" spans="1:72" hidden="1" x14ac:dyDescent="0.35">
      <c r="A191" s="47" t="str">
        <f t="shared" si="21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22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23"/>
        <v>Aderente</v>
      </c>
      <c r="BR191" s="19" t="str">
        <f t="shared" si="24"/>
        <v>*</v>
      </c>
      <c r="BS191" s="19" t="str">
        <f t="shared" si="25"/>
        <v>*</v>
      </c>
      <c r="BT191" s="8" t="str">
        <f t="shared" si="26"/>
        <v/>
      </c>
    </row>
    <row r="192" spans="1:72" hidden="1" x14ac:dyDescent="0.35">
      <c r="A192" s="47" t="str">
        <f t="shared" si="21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22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23"/>
        <v>Aderente</v>
      </c>
      <c r="BR192" s="19" t="str">
        <f t="shared" si="24"/>
        <v>*</v>
      </c>
      <c r="BS192" s="19" t="str">
        <f t="shared" si="25"/>
        <v>*</v>
      </c>
      <c r="BT192" s="8" t="str">
        <f t="shared" si="26"/>
        <v/>
      </c>
    </row>
    <row r="193" spans="1:72" hidden="1" x14ac:dyDescent="0.35">
      <c r="A193" s="47" t="str">
        <f t="shared" si="21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22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23"/>
        <v>Aderente</v>
      </c>
      <c r="BR193" s="19" t="str">
        <f t="shared" si="24"/>
        <v>*</v>
      </c>
      <c r="BS193" s="19" t="str">
        <f t="shared" si="25"/>
        <v>*</v>
      </c>
      <c r="BT193" s="8" t="str">
        <f t="shared" si="26"/>
        <v/>
      </c>
    </row>
    <row r="194" spans="1:72" hidden="1" x14ac:dyDescent="0.35">
      <c r="A194" s="47" t="str">
        <f t="shared" si="21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22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23"/>
        <v>Aderente</v>
      </c>
      <c r="BR194" s="19" t="str">
        <f t="shared" si="24"/>
        <v>*</v>
      </c>
      <c r="BS194" s="19" t="str">
        <f t="shared" si="25"/>
        <v>*</v>
      </c>
      <c r="BT194" s="8" t="str">
        <f t="shared" si="26"/>
        <v/>
      </c>
    </row>
    <row r="195" spans="1:72" hidden="1" x14ac:dyDescent="0.35">
      <c r="A195" s="47" t="str">
        <f t="shared" si="21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22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23"/>
        <v>Aderente</v>
      </c>
      <c r="BR195" s="19" t="str">
        <f t="shared" si="24"/>
        <v>*</v>
      </c>
      <c r="BS195" s="19" t="str">
        <f t="shared" si="25"/>
        <v>*</v>
      </c>
      <c r="BT195" s="8" t="str">
        <f t="shared" si="26"/>
        <v/>
      </c>
    </row>
    <row r="196" spans="1:72" hidden="1" x14ac:dyDescent="0.35">
      <c r="A196" s="47" t="str">
        <f t="shared" si="21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22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23"/>
        <v>Aderente</v>
      </c>
      <c r="BR196" s="19" t="str">
        <f t="shared" si="24"/>
        <v>*</v>
      </c>
      <c r="BS196" s="19" t="str">
        <f t="shared" si="25"/>
        <v>*</v>
      </c>
      <c r="BT196" s="8" t="str">
        <f t="shared" si="26"/>
        <v/>
      </c>
    </row>
    <row r="197" spans="1:72" hidden="1" x14ac:dyDescent="0.35">
      <c r="A197" s="47" t="str">
        <f t="shared" si="21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22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23"/>
        <v>Aderente</v>
      </c>
      <c r="BR197" s="19" t="str">
        <f t="shared" si="24"/>
        <v>*</v>
      </c>
      <c r="BS197" s="19" t="str">
        <f t="shared" si="25"/>
        <v>*</v>
      </c>
      <c r="BT197" s="8" t="str">
        <f t="shared" si="26"/>
        <v/>
      </c>
    </row>
    <row r="198" spans="1:72" hidden="1" x14ac:dyDescent="0.35">
      <c r="A198" s="47" t="str">
        <f t="shared" si="21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22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23"/>
        <v>Aderente</v>
      </c>
      <c r="BR198" s="19" t="str">
        <f t="shared" si="24"/>
        <v>*</v>
      </c>
      <c r="BS198" s="19" t="str">
        <f t="shared" si="25"/>
        <v>*</v>
      </c>
      <c r="BT198" s="8" t="str">
        <f t="shared" si="26"/>
        <v/>
      </c>
    </row>
    <row r="199" spans="1:72" hidden="1" x14ac:dyDescent="0.35">
      <c r="A199" s="47" t="str">
        <f t="shared" si="21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22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23"/>
        <v>Aderente</v>
      </c>
      <c r="BR199" s="19" t="str">
        <f t="shared" si="24"/>
        <v>*</v>
      </c>
      <c r="BS199" s="19" t="str">
        <f t="shared" si="25"/>
        <v>*</v>
      </c>
      <c r="BT199" s="8" t="str">
        <f t="shared" si="26"/>
        <v/>
      </c>
    </row>
    <row r="200" spans="1:72" hidden="1" x14ac:dyDescent="0.35">
      <c r="A200" s="47" t="str">
        <f t="shared" si="21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22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23"/>
        <v>Aderente</v>
      </c>
      <c r="BR200" s="19" t="str">
        <f t="shared" si="24"/>
        <v>*</v>
      </c>
      <c r="BS200" s="19" t="str">
        <f t="shared" si="25"/>
        <v>*</v>
      </c>
      <c r="BT200" s="8" t="str">
        <f t="shared" si="26"/>
        <v/>
      </c>
    </row>
    <row r="201" spans="1:72" hidden="1" x14ac:dyDescent="0.35">
      <c r="A201" s="47" t="str">
        <f t="shared" si="21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2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3"/>
        <v>Aderente</v>
      </c>
      <c r="BR201" s="19" t="str">
        <f t="shared" si="24"/>
        <v>*</v>
      </c>
      <c r="BS201" s="19" t="str">
        <f t="shared" si="25"/>
        <v>*</v>
      </c>
      <c r="BT201" s="8" t="str">
        <f t="shared" si="26"/>
        <v/>
      </c>
    </row>
    <row r="202" spans="1:72" hidden="1" x14ac:dyDescent="0.35">
      <c r="A202" s="47" t="str">
        <f t="shared" si="21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2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3"/>
        <v>Aderente</v>
      </c>
      <c r="BR202" s="19" t="str">
        <f t="shared" si="24"/>
        <v>*</v>
      </c>
      <c r="BS202" s="19" t="str">
        <f t="shared" si="25"/>
        <v>*</v>
      </c>
      <c r="BT202" s="8" t="str">
        <f t="shared" si="26"/>
        <v/>
      </c>
    </row>
    <row r="203" spans="1:72" hidden="1" x14ac:dyDescent="0.35">
      <c r="A203" s="47" t="str">
        <f t="shared" si="21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2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3"/>
        <v>Aderente</v>
      </c>
      <c r="BR203" s="19" t="str">
        <f t="shared" si="24"/>
        <v>*</v>
      </c>
      <c r="BS203" s="19" t="str">
        <f t="shared" si="25"/>
        <v>*</v>
      </c>
      <c r="BT203" s="8" t="str">
        <f t="shared" si="26"/>
        <v/>
      </c>
    </row>
    <row r="204" spans="1:72" hidden="1" x14ac:dyDescent="0.35">
      <c r="A204" s="47" t="str">
        <f t="shared" si="21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2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3"/>
        <v>Aderente</v>
      </c>
      <c r="BR204" s="19" t="str">
        <f t="shared" si="24"/>
        <v>*</v>
      </c>
      <c r="BS204" s="19" t="str">
        <f t="shared" si="25"/>
        <v>*</v>
      </c>
      <c r="BT204" s="8" t="str">
        <f t="shared" si="26"/>
        <v/>
      </c>
    </row>
    <row r="205" spans="1:72" hidden="1" x14ac:dyDescent="0.35">
      <c r="A205" s="47" t="str">
        <f t="shared" si="21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2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3"/>
        <v>Aderente</v>
      </c>
      <c r="BR205" s="19" t="str">
        <f t="shared" si="24"/>
        <v>*</v>
      </c>
      <c r="BS205" s="19" t="str">
        <f t="shared" si="25"/>
        <v>*</v>
      </c>
      <c r="BT205" s="8" t="str">
        <f t="shared" si="26"/>
        <v/>
      </c>
    </row>
    <row r="206" spans="1:72" hidden="1" x14ac:dyDescent="0.35">
      <c r="A206" s="47" t="str">
        <f t="shared" si="21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2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3"/>
        <v>Aderente</v>
      </c>
      <c r="BR206" s="19" t="str">
        <f t="shared" si="24"/>
        <v>*</v>
      </c>
      <c r="BS206" s="19" t="str">
        <f t="shared" si="25"/>
        <v>*</v>
      </c>
      <c r="BT206" s="8" t="str">
        <f t="shared" si="26"/>
        <v/>
      </c>
    </row>
    <row r="207" spans="1:72" hidden="1" x14ac:dyDescent="0.35">
      <c r="A207" s="47" t="str">
        <f t="shared" ref="A207:A270" si="27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8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9">IF(AND(BR207&lt;1,BS207&lt;1),"Produção e Intervalo",IF(BR207&lt;1,"Intervalo",IF(BS207&lt;1,"Produção","Aderente")))</f>
        <v>Aderente</v>
      </c>
      <c r="BR207" s="19" t="str">
        <f t="shared" ref="BR207:BR270" si="30">IF(OR(B207="",F207=""),"*",AY207/P207)</f>
        <v>*</v>
      </c>
      <c r="BS207" s="19" t="str">
        <f t="shared" ref="BS207:BS270" si="31">IF(OR(B207="",F207=""),"*",BA207/Q207)</f>
        <v>*</v>
      </c>
      <c r="BT207" s="8" t="str">
        <f t="shared" ref="BT207:BT270" si="32">IF(BN207="","",SUBSTITUTE(BM207," ","")&amp;SUBSTITUTE(BN207," ",""))</f>
        <v/>
      </c>
    </row>
    <row r="208" spans="1:72" hidden="1" x14ac:dyDescent="0.35">
      <c r="A208" s="47" t="str">
        <f t="shared" si="27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8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9"/>
        <v>Aderente</v>
      </c>
      <c r="BR208" s="19" t="str">
        <f t="shared" si="30"/>
        <v>*</v>
      </c>
      <c r="BS208" s="19" t="str">
        <f t="shared" si="31"/>
        <v>*</v>
      </c>
      <c r="BT208" s="8" t="str">
        <f t="shared" si="32"/>
        <v/>
      </c>
    </row>
    <row r="209" spans="1:72" hidden="1" x14ac:dyDescent="0.35">
      <c r="A209" s="47" t="str">
        <f t="shared" si="27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8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9"/>
        <v>Aderente</v>
      </c>
      <c r="BR209" s="19" t="str">
        <f t="shared" si="30"/>
        <v>*</v>
      </c>
      <c r="BS209" s="19" t="str">
        <f t="shared" si="31"/>
        <v>*</v>
      </c>
      <c r="BT209" s="8" t="str">
        <f t="shared" si="32"/>
        <v/>
      </c>
    </row>
    <row r="210" spans="1:72" hidden="1" x14ac:dyDescent="0.35">
      <c r="A210" s="47" t="str">
        <f t="shared" si="27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8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9"/>
        <v>Aderente</v>
      </c>
      <c r="BR210" s="19" t="str">
        <f t="shared" si="30"/>
        <v>*</v>
      </c>
      <c r="BS210" s="19" t="str">
        <f t="shared" si="31"/>
        <v>*</v>
      </c>
      <c r="BT210" s="8" t="str">
        <f t="shared" si="32"/>
        <v/>
      </c>
    </row>
    <row r="211" spans="1:72" hidden="1" x14ac:dyDescent="0.35">
      <c r="A211" s="47" t="str">
        <f t="shared" si="27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8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9"/>
        <v>Aderente</v>
      </c>
      <c r="BR211" s="19" t="str">
        <f t="shared" si="30"/>
        <v>*</v>
      </c>
      <c r="BS211" s="19" t="str">
        <f t="shared" si="31"/>
        <v>*</v>
      </c>
      <c r="BT211" s="8" t="str">
        <f t="shared" si="32"/>
        <v/>
      </c>
    </row>
    <row r="212" spans="1:72" hidden="1" x14ac:dyDescent="0.35">
      <c r="A212" s="47" t="str">
        <f t="shared" si="27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8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9"/>
        <v>Aderente</v>
      </c>
      <c r="BR212" s="19" t="str">
        <f t="shared" si="30"/>
        <v>*</v>
      </c>
      <c r="BS212" s="19" t="str">
        <f t="shared" si="31"/>
        <v>*</v>
      </c>
      <c r="BT212" s="8" t="str">
        <f t="shared" si="32"/>
        <v/>
      </c>
    </row>
    <row r="213" spans="1:72" hidden="1" x14ac:dyDescent="0.35">
      <c r="A213" s="47" t="str">
        <f t="shared" si="27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8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9"/>
        <v>Aderente</v>
      </c>
      <c r="BR213" s="19" t="str">
        <f t="shared" si="30"/>
        <v>*</v>
      </c>
      <c r="BS213" s="19" t="str">
        <f t="shared" si="31"/>
        <v>*</v>
      </c>
      <c r="BT213" s="8" t="str">
        <f t="shared" si="32"/>
        <v/>
      </c>
    </row>
    <row r="214" spans="1:72" hidden="1" x14ac:dyDescent="0.35">
      <c r="A214" s="47" t="str">
        <f t="shared" si="27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8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9"/>
        <v>Aderente</v>
      </c>
      <c r="BR214" s="19" t="str">
        <f t="shared" si="30"/>
        <v>*</v>
      </c>
      <c r="BS214" s="19" t="str">
        <f t="shared" si="31"/>
        <v>*</v>
      </c>
      <c r="BT214" s="8" t="str">
        <f t="shared" si="32"/>
        <v/>
      </c>
    </row>
    <row r="215" spans="1:72" hidden="1" x14ac:dyDescent="0.35">
      <c r="A215" s="47" t="str">
        <f t="shared" si="27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8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9"/>
        <v>Aderente</v>
      </c>
      <c r="BR215" s="19" t="str">
        <f t="shared" si="30"/>
        <v>*</v>
      </c>
      <c r="BS215" s="19" t="str">
        <f t="shared" si="31"/>
        <v>*</v>
      </c>
      <c r="BT215" s="8" t="str">
        <f t="shared" si="32"/>
        <v/>
      </c>
    </row>
    <row r="216" spans="1:72" hidden="1" x14ac:dyDescent="0.35">
      <c r="A216" s="47" t="str">
        <f t="shared" si="27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8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9"/>
        <v>Aderente</v>
      </c>
      <c r="BR216" s="19" t="str">
        <f t="shared" si="30"/>
        <v>*</v>
      </c>
      <c r="BS216" s="19" t="str">
        <f t="shared" si="31"/>
        <v>*</v>
      </c>
      <c r="BT216" s="8" t="str">
        <f t="shared" si="32"/>
        <v/>
      </c>
    </row>
    <row r="217" spans="1:72" hidden="1" x14ac:dyDescent="0.35">
      <c r="A217" s="47" t="str">
        <f t="shared" si="27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8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9"/>
        <v>Aderente</v>
      </c>
      <c r="BR217" s="19" t="str">
        <f t="shared" si="30"/>
        <v>*</v>
      </c>
      <c r="BS217" s="19" t="str">
        <f t="shared" si="31"/>
        <v>*</v>
      </c>
      <c r="BT217" s="8" t="str">
        <f t="shared" si="32"/>
        <v/>
      </c>
    </row>
    <row r="218" spans="1:72" hidden="1" x14ac:dyDescent="0.35">
      <c r="A218" s="47" t="str">
        <f t="shared" si="27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8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9"/>
        <v>Aderente</v>
      </c>
      <c r="BR218" s="19" t="str">
        <f t="shared" si="30"/>
        <v>*</v>
      </c>
      <c r="BS218" s="19" t="str">
        <f t="shared" si="31"/>
        <v>*</v>
      </c>
      <c r="BT218" s="8" t="str">
        <f t="shared" si="32"/>
        <v/>
      </c>
    </row>
    <row r="219" spans="1:72" hidden="1" x14ac:dyDescent="0.35">
      <c r="A219" s="47" t="str">
        <f t="shared" si="27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8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9"/>
        <v>Aderente</v>
      </c>
      <c r="BR219" s="19" t="str">
        <f t="shared" si="30"/>
        <v>*</v>
      </c>
      <c r="BS219" s="19" t="str">
        <f t="shared" si="31"/>
        <v>*</v>
      </c>
      <c r="BT219" s="8" t="str">
        <f t="shared" si="32"/>
        <v/>
      </c>
    </row>
    <row r="220" spans="1:72" hidden="1" x14ac:dyDescent="0.35">
      <c r="A220" s="47" t="str">
        <f t="shared" si="27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8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9"/>
        <v>Aderente</v>
      </c>
      <c r="BR220" s="19" t="str">
        <f t="shared" si="30"/>
        <v>*</v>
      </c>
      <c r="BS220" s="19" t="str">
        <f t="shared" si="31"/>
        <v>*</v>
      </c>
      <c r="BT220" s="8" t="str">
        <f t="shared" si="32"/>
        <v/>
      </c>
    </row>
    <row r="221" spans="1:72" hidden="1" x14ac:dyDescent="0.35">
      <c r="A221" s="47" t="str">
        <f t="shared" si="27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8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9"/>
        <v>Aderente</v>
      </c>
      <c r="BR221" s="19" t="str">
        <f t="shared" si="30"/>
        <v>*</v>
      </c>
      <c r="BS221" s="19" t="str">
        <f t="shared" si="31"/>
        <v>*</v>
      </c>
      <c r="BT221" s="8" t="str">
        <f t="shared" si="32"/>
        <v/>
      </c>
    </row>
    <row r="222" spans="1:72" hidden="1" x14ac:dyDescent="0.35">
      <c r="A222" s="47" t="str">
        <f t="shared" si="27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8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9"/>
        <v>Aderente</v>
      </c>
      <c r="BR222" s="19" t="str">
        <f t="shared" si="30"/>
        <v>*</v>
      </c>
      <c r="BS222" s="19" t="str">
        <f t="shared" si="31"/>
        <v>*</v>
      </c>
      <c r="BT222" s="8" t="str">
        <f t="shared" si="32"/>
        <v/>
      </c>
    </row>
    <row r="223" spans="1:72" hidden="1" x14ac:dyDescent="0.35">
      <c r="A223" s="47" t="str">
        <f t="shared" si="27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8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9"/>
        <v>Aderente</v>
      </c>
      <c r="BR223" s="19" t="str">
        <f t="shared" si="30"/>
        <v>*</v>
      </c>
      <c r="BS223" s="19" t="str">
        <f t="shared" si="31"/>
        <v>*</v>
      </c>
      <c r="BT223" s="8" t="str">
        <f t="shared" si="32"/>
        <v/>
      </c>
    </row>
    <row r="224" spans="1:72" hidden="1" x14ac:dyDescent="0.35">
      <c r="A224" s="47" t="str">
        <f t="shared" si="27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8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9"/>
        <v>Aderente</v>
      </c>
      <c r="BR224" s="19" t="str">
        <f t="shared" si="30"/>
        <v>*</v>
      </c>
      <c r="BS224" s="19" t="str">
        <f t="shared" si="31"/>
        <v>*</v>
      </c>
      <c r="BT224" s="8" t="str">
        <f t="shared" si="32"/>
        <v/>
      </c>
    </row>
    <row r="225" spans="1:72" hidden="1" x14ac:dyDescent="0.35">
      <c r="A225" s="47" t="str">
        <f t="shared" si="27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8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9"/>
        <v>Aderente</v>
      </c>
      <c r="BR225" s="19" t="str">
        <f t="shared" si="30"/>
        <v>*</v>
      </c>
      <c r="BS225" s="19" t="str">
        <f t="shared" si="31"/>
        <v>*</v>
      </c>
      <c r="BT225" s="8" t="str">
        <f t="shared" si="32"/>
        <v/>
      </c>
    </row>
    <row r="226" spans="1:72" hidden="1" x14ac:dyDescent="0.35">
      <c r="A226" s="47" t="str">
        <f t="shared" si="27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8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9"/>
        <v>Aderente</v>
      </c>
      <c r="BR226" s="19" t="str">
        <f t="shared" si="30"/>
        <v>*</v>
      </c>
      <c r="BS226" s="19" t="str">
        <f t="shared" si="31"/>
        <v>*</v>
      </c>
      <c r="BT226" s="8" t="str">
        <f t="shared" si="32"/>
        <v/>
      </c>
    </row>
    <row r="227" spans="1:72" hidden="1" x14ac:dyDescent="0.35">
      <c r="A227" s="47" t="str">
        <f t="shared" si="27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8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9"/>
        <v>Aderente</v>
      </c>
      <c r="BR227" s="19" t="str">
        <f t="shared" si="30"/>
        <v>*</v>
      </c>
      <c r="BS227" s="19" t="str">
        <f t="shared" si="31"/>
        <v>*</v>
      </c>
      <c r="BT227" s="8" t="str">
        <f t="shared" si="32"/>
        <v/>
      </c>
    </row>
    <row r="228" spans="1:72" hidden="1" x14ac:dyDescent="0.35">
      <c r="A228" s="47" t="str">
        <f t="shared" si="27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8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9"/>
        <v>Aderente</v>
      </c>
      <c r="BR228" s="19" t="str">
        <f t="shared" si="30"/>
        <v>*</v>
      </c>
      <c r="BS228" s="19" t="str">
        <f t="shared" si="31"/>
        <v>*</v>
      </c>
      <c r="BT228" s="8" t="str">
        <f t="shared" si="32"/>
        <v/>
      </c>
    </row>
    <row r="229" spans="1:72" hidden="1" x14ac:dyDescent="0.35">
      <c r="A229" s="47" t="str">
        <f t="shared" si="27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8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8" t="str">
        <f t="shared" si="32"/>
        <v/>
      </c>
    </row>
    <row r="230" spans="1:72" hidden="1" x14ac:dyDescent="0.35">
      <c r="A230" s="47" t="str">
        <f t="shared" si="27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8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8" t="str">
        <f t="shared" si="32"/>
        <v/>
      </c>
    </row>
    <row r="231" spans="1:72" hidden="1" x14ac:dyDescent="0.35">
      <c r="A231" s="47" t="str">
        <f t="shared" si="27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8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8" t="str">
        <f t="shared" si="32"/>
        <v/>
      </c>
    </row>
    <row r="232" spans="1:72" hidden="1" x14ac:dyDescent="0.35">
      <c r="A232" s="47" t="str">
        <f t="shared" si="27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8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8" t="str">
        <f t="shared" si="32"/>
        <v/>
      </c>
    </row>
    <row r="233" spans="1:72" hidden="1" x14ac:dyDescent="0.35">
      <c r="A233" s="47" t="str">
        <f t="shared" si="27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8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8" t="str">
        <f t="shared" si="32"/>
        <v/>
      </c>
    </row>
    <row r="234" spans="1:72" hidden="1" x14ac:dyDescent="0.35">
      <c r="A234" s="47" t="str">
        <f t="shared" si="27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8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8" t="str">
        <f t="shared" si="32"/>
        <v/>
      </c>
    </row>
    <row r="235" spans="1:72" hidden="1" x14ac:dyDescent="0.35">
      <c r="A235" s="47" t="str">
        <f t="shared" si="27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8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8" t="str">
        <f t="shared" si="32"/>
        <v/>
      </c>
    </row>
    <row r="236" spans="1:72" hidden="1" x14ac:dyDescent="0.35">
      <c r="A236" s="47" t="str">
        <f t="shared" si="27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8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8" t="str">
        <f t="shared" si="32"/>
        <v/>
      </c>
    </row>
    <row r="237" spans="1:72" hidden="1" x14ac:dyDescent="0.35">
      <c r="A237" s="47" t="str">
        <f t="shared" si="27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8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8" t="str">
        <f t="shared" si="32"/>
        <v/>
      </c>
    </row>
    <row r="238" spans="1:72" hidden="1" x14ac:dyDescent="0.35">
      <c r="A238" s="47" t="str">
        <f t="shared" si="27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8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8" t="str">
        <f t="shared" si="32"/>
        <v/>
      </c>
    </row>
    <row r="239" spans="1:72" hidden="1" x14ac:dyDescent="0.35">
      <c r="A239" s="47" t="str">
        <f t="shared" si="27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8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8" t="str">
        <f t="shared" si="32"/>
        <v/>
      </c>
    </row>
    <row r="240" spans="1:72" hidden="1" x14ac:dyDescent="0.35">
      <c r="A240" s="47" t="str">
        <f t="shared" si="27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8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8" t="str">
        <f t="shared" si="32"/>
        <v/>
      </c>
    </row>
    <row r="241" spans="1:72" hidden="1" x14ac:dyDescent="0.35">
      <c r="A241" s="47" t="str">
        <f t="shared" si="27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8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8" t="str">
        <f t="shared" si="32"/>
        <v/>
      </c>
    </row>
    <row r="242" spans="1:72" hidden="1" x14ac:dyDescent="0.35">
      <c r="A242" s="47" t="str">
        <f t="shared" si="27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8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8" t="str">
        <f t="shared" si="32"/>
        <v/>
      </c>
    </row>
    <row r="243" spans="1:72" hidden="1" x14ac:dyDescent="0.35">
      <c r="A243" s="47" t="str">
        <f t="shared" si="27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8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8" t="str">
        <f t="shared" si="32"/>
        <v/>
      </c>
    </row>
    <row r="244" spans="1:72" hidden="1" x14ac:dyDescent="0.35">
      <c r="A244" s="47" t="str">
        <f t="shared" si="27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8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8" t="str">
        <f t="shared" si="32"/>
        <v/>
      </c>
    </row>
    <row r="245" spans="1:72" hidden="1" x14ac:dyDescent="0.35">
      <c r="A245" s="47" t="str">
        <f t="shared" si="27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8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8" t="str">
        <f t="shared" si="32"/>
        <v/>
      </c>
    </row>
    <row r="246" spans="1:72" hidden="1" x14ac:dyDescent="0.35">
      <c r="A246" s="47" t="str">
        <f t="shared" si="27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8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8" t="str">
        <f t="shared" si="32"/>
        <v/>
      </c>
    </row>
    <row r="247" spans="1:72" hidden="1" x14ac:dyDescent="0.35">
      <c r="A247" s="47" t="str">
        <f t="shared" si="27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8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8" t="str">
        <f t="shared" si="32"/>
        <v/>
      </c>
    </row>
    <row r="248" spans="1:72" hidden="1" x14ac:dyDescent="0.35">
      <c r="A248" s="47" t="str">
        <f t="shared" si="27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8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8" t="str">
        <f t="shared" si="32"/>
        <v/>
      </c>
    </row>
    <row r="249" spans="1:72" hidden="1" x14ac:dyDescent="0.35">
      <c r="A249" s="47" t="str">
        <f t="shared" si="27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8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8" t="str">
        <f t="shared" si="32"/>
        <v/>
      </c>
    </row>
    <row r="250" spans="1:72" hidden="1" x14ac:dyDescent="0.35">
      <c r="A250" s="47" t="str">
        <f t="shared" si="27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8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8" t="str">
        <f t="shared" si="32"/>
        <v/>
      </c>
    </row>
    <row r="251" spans="1:72" hidden="1" x14ac:dyDescent="0.35">
      <c r="A251" s="47" t="str">
        <f t="shared" si="27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8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8" t="str">
        <f t="shared" si="32"/>
        <v/>
      </c>
    </row>
    <row r="252" spans="1:72" hidden="1" x14ac:dyDescent="0.35">
      <c r="A252" s="47" t="str">
        <f t="shared" si="27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8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8" t="str">
        <f t="shared" si="32"/>
        <v/>
      </c>
    </row>
    <row r="253" spans="1:72" hidden="1" x14ac:dyDescent="0.35">
      <c r="A253" s="47" t="str">
        <f t="shared" si="27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8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8" t="str">
        <f t="shared" si="32"/>
        <v/>
      </c>
    </row>
    <row r="254" spans="1:72" hidden="1" x14ac:dyDescent="0.35">
      <c r="A254" s="47" t="str">
        <f t="shared" si="27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8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8" t="str">
        <f t="shared" si="32"/>
        <v/>
      </c>
    </row>
    <row r="255" spans="1:72" hidden="1" x14ac:dyDescent="0.35">
      <c r="A255" s="47" t="str">
        <f t="shared" si="27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8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8" t="str">
        <f t="shared" si="32"/>
        <v/>
      </c>
    </row>
    <row r="256" spans="1:72" hidden="1" x14ac:dyDescent="0.35">
      <c r="A256" s="47" t="str">
        <f t="shared" si="27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8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8" t="str">
        <f t="shared" si="32"/>
        <v/>
      </c>
    </row>
    <row r="257" spans="1:72" hidden="1" x14ac:dyDescent="0.35">
      <c r="A257" s="47" t="str">
        <f t="shared" si="27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8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8" t="str">
        <f t="shared" si="32"/>
        <v/>
      </c>
    </row>
    <row r="258" spans="1:72" hidden="1" x14ac:dyDescent="0.35">
      <c r="A258" s="47" t="str">
        <f t="shared" si="27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8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8" t="str">
        <f t="shared" si="32"/>
        <v/>
      </c>
    </row>
    <row r="259" spans="1:72" hidden="1" x14ac:dyDescent="0.35">
      <c r="A259" s="47" t="str">
        <f t="shared" si="27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8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8" t="str">
        <f t="shared" si="32"/>
        <v/>
      </c>
    </row>
    <row r="260" spans="1:72" hidden="1" x14ac:dyDescent="0.35">
      <c r="A260" s="47" t="str">
        <f t="shared" si="27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8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8" t="str">
        <f t="shared" si="32"/>
        <v/>
      </c>
    </row>
    <row r="261" spans="1:72" hidden="1" x14ac:dyDescent="0.35">
      <c r="A261" s="47" t="str">
        <f t="shared" si="27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8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8" t="str">
        <f t="shared" si="32"/>
        <v/>
      </c>
    </row>
    <row r="262" spans="1:72" hidden="1" x14ac:dyDescent="0.35">
      <c r="A262" s="47" t="str">
        <f t="shared" si="27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8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8" t="str">
        <f t="shared" si="32"/>
        <v/>
      </c>
    </row>
    <row r="263" spans="1:72" hidden="1" x14ac:dyDescent="0.35">
      <c r="A263" s="47" t="str">
        <f t="shared" si="27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8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8" t="str">
        <f t="shared" si="32"/>
        <v/>
      </c>
    </row>
    <row r="264" spans="1:72" hidden="1" x14ac:dyDescent="0.35">
      <c r="A264" s="47" t="str">
        <f t="shared" si="27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8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8" t="str">
        <f t="shared" si="32"/>
        <v/>
      </c>
    </row>
    <row r="265" spans="1:72" hidden="1" x14ac:dyDescent="0.35">
      <c r="A265" s="47" t="str">
        <f t="shared" si="27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8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8" t="str">
        <f t="shared" si="32"/>
        <v/>
      </c>
    </row>
    <row r="266" spans="1:72" hidden="1" x14ac:dyDescent="0.35">
      <c r="A266" s="47" t="str">
        <f t="shared" si="27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8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8" t="str">
        <f t="shared" si="32"/>
        <v/>
      </c>
    </row>
    <row r="267" spans="1:72" hidden="1" x14ac:dyDescent="0.35">
      <c r="A267" s="47" t="str">
        <f t="shared" si="27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8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8" t="str">
        <f t="shared" si="32"/>
        <v/>
      </c>
    </row>
    <row r="268" spans="1:72" hidden="1" x14ac:dyDescent="0.35">
      <c r="A268" s="47" t="str">
        <f t="shared" si="27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8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8" t="str">
        <f t="shared" si="32"/>
        <v/>
      </c>
    </row>
    <row r="269" spans="1:72" hidden="1" x14ac:dyDescent="0.35">
      <c r="A269" s="47" t="str">
        <f t="shared" si="27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8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8" t="str">
        <f t="shared" si="32"/>
        <v/>
      </c>
    </row>
    <row r="270" spans="1:72" hidden="1" x14ac:dyDescent="0.35">
      <c r="A270" s="47" t="str">
        <f t="shared" si="27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8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8" t="str">
        <f t="shared" si="32"/>
        <v/>
      </c>
    </row>
    <row r="271" spans="1:72" hidden="1" x14ac:dyDescent="0.35">
      <c r="A271" s="47" t="str">
        <f t="shared" ref="A271:A334" si="33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34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35">IF(AND(BR271&lt;1,BS271&lt;1),"Produção e Intervalo",IF(BR271&lt;1,"Intervalo",IF(BS271&lt;1,"Produção","Aderente")))</f>
        <v>Aderente</v>
      </c>
      <c r="BR271" s="19" t="str">
        <f t="shared" ref="BR271:BR334" si="36">IF(OR(B271="",F271=""),"*",AY271/P271)</f>
        <v>*</v>
      </c>
      <c r="BS271" s="19" t="str">
        <f t="shared" ref="BS271:BS334" si="37">IF(OR(B271="",F271=""),"*",BA271/Q271)</f>
        <v>*</v>
      </c>
      <c r="BT271" s="8" t="str">
        <f t="shared" ref="BT271:BT334" si="38">IF(BN271="","",SUBSTITUTE(BM271," ","")&amp;SUBSTITUTE(BN271," ",""))</f>
        <v/>
      </c>
    </row>
    <row r="272" spans="1:72" hidden="1" x14ac:dyDescent="0.35">
      <c r="A272" s="47" t="str">
        <f t="shared" si="33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34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35"/>
        <v>Aderente</v>
      </c>
      <c r="BR272" s="19" t="str">
        <f t="shared" si="36"/>
        <v>*</v>
      </c>
      <c r="BS272" s="19" t="str">
        <f t="shared" si="37"/>
        <v>*</v>
      </c>
      <c r="BT272" s="8" t="str">
        <f t="shared" si="38"/>
        <v/>
      </c>
    </row>
    <row r="273" spans="1:72" hidden="1" x14ac:dyDescent="0.35">
      <c r="A273" s="47" t="str">
        <f t="shared" si="33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34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35"/>
        <v>Aderente</v>
      </c>
      <c r="BR273" s="19" t="str">
        <f t="shared" si="36"/>
        <v>*</v>
      </c>
      <c r="BS273" s="19" t="str">
        <f t="shared" si="37"/>
        <v>*</v>
      </c>
      <c r="BT273" s="8" t="str">
        <f t="shared" si="38"/>
        <v/>
      </c>
    </row>
    <row r="274" spans="1:72" hidden="1" x14ac:dyDescent="0.35">
      <c r="A274" s="47" t="str">
        <f t="shared" si="33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34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35"/>
        <v>Aderente</v>
      </c>
      <c r="BR274" s="19" t="str">
        <f t="shared" si="36"/>
        <v>*</v>
      </c>
      <c r="BS274" s="19" t="str">
        <f t="shared" si="37"/>
        <v>*</v>
      </c>
      <c r="BT274" s="8" t="str">
        <f t="shared" si="38"/>
        <v/>
      </c>
    </row>
    <row r="275" spans="1:72" hidden="1" x14ac:dyDescent="0.35">
      <c r="A275" s="47" t="str">
        <f t="shared" si="33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34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35"/>
        <v>Aderente</v>
      </c>
      <c r="BR275" s="19" t="str">
        <f t="shared" si="36"/>
        <v>*</v>
      </c>
      <c r="BS275" s="19" t="str">
        <f t="shared" si="37"/>
        <v>*</v>
      </c>
      <c r="BT275" s="8" t="str">
        <f t="shared" si="38"/>
        <v/>
      </c>
    </row>
    <row r="276" spans="1:72" hidden="1" x14ac:dyDescent="0.35">
      <c r="A276" s="47" t="str">
        <f t="shared" si="33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34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35"/>
        <v>Aderente</v>
      </c>
      <c r="BR276" s="19" t="str">
        <f t="shared" si="36"/>
        <v>*</v>
      </c>
      <c r="BS276" s="19" t="str">
        <f t="shared" si="37"/>
        <v>*</v>
      </c>
      <c r="BT276" s="8" t="str">
        <f t="shared" si="38"/>
        <v/>
      </c>
    </row>
    <row r="277" spans="1:72" hidden="1" x14ac:dyDescent="0.35">
      <c r="A277" s="47" t="str">
        <f t="shared" si="33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34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35"/>
        <v>Aderente</v>
      </c>
      <c r="BR277" s="19" t="str">
        <f t="shared" si="36"/>
        <v>*</v>
      </c>
      <c r="BS277" s="19" t="str">
        <f t="shared" si="37"/>
        <v>*</v>
      </c>
      <c r="BT277" s="8" t="str">
        <f t="shared" si="38"/>
        <v/>
      </c>
    </row>
    <row r="278" spans="1:72" hidden="1" x14ac:dyDescent="0.35">
      <c r="A278" s="47" t="str">
        <f t="shared" si="33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34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35"/>
        <v>Aderente</v>
      </c>
      <c r="BR278" s="19" t="str">
        <f t="shared" si="36"/>
        <v>*</v>
      </c>
      <c r="BS278" s="19" t="str">
        <f t="shared" si="37"/>
        <v>*</v>
      </c>
      <c r="BT278" s="8" t="str">
        <f t="shared" si="38"/>
        <v/>
      </c>
    </row>
    <row r="279" spans="1:72" hidden="1" x14ac:dyDescent="0.35">
      <c r="A279" s="47" t="str">
        <f t="shared" si="33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34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35"/>
        <v>Aderente</v>
      </c>
      <c r="BR279" s="19" t="str">
        <f t="shared" si="36"/>
        <v>*</v>
      </c>
      <c r="BS279" s="19" t="str">
        <f t="shared" si="37"/>
        <v>*</v>
      </c>
      <c r="BT279" s="8" t="str">
        <f t="shared" si="38"/>
        <v/>
      </c>
    </row>
    <row r="280" spans="1:72" hidden="1" x14ac:dyDescent="0.35">
      <c r="A280" s="47" t="str">
        <f t="shared" si="33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34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35"/>
        <v>Aderente</v>
      </c>
      <c r="BR280" s="19" t="str">
        <f t="shared" si="36"/>
        <v>*</v>
      </c>
      <c r="BS280" s="19" t="str">
        <f t="shared" si="37"/>
        <v>*</v>
      </c>
      <c r="BT280" s="8" t="str">
        <f t="shared" si="38"/>
        <v/>
      </c>
    </row>
    <row r="281" spans="1:72" hidden="1" x14ac:dyDescent="0.35">
      <c r="A281" s="47" t="str">
        <f t="shared" si="33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34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35"/>
        <v>Aderente</v>
      </c>
      <c r="BR281" s="19" t="str">
        <f t="shared" si="36"/>
        <v>*</v>
      </c>
      <c r="BS281" s="19" t="str">
        <f t="shared" si="37"/>
        <v>*</v>
      </c>
      <c r="BT281" s="8" t="str">
        <f t="shared" si="38"/>
        <v/>
      </c>
    </row>
    <row r="282" spans="1:72" hidden="1" x14ac:dyDescent="0.35">
      <c r="A282" s="47" t="str">
        <f t="shared" si="33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34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35"/>
        <v>Aderente</v>
      </c>
      <c r="BR282" s="19" t="str">
        <f t="shared" si="36"/>
        <v>*</v>
      </c>
      <c r="BS282" s="19" t="str">
        <f t="shared" si="37"/>
        <v>*</v>
      </c>
      <c r="BT282" s="8" t="str">
        <f t="shared" si="38"/>
        <v/>
      </c>
    </row>
    <row r="283" spans="1:72" hidden="1" x14ac:dyDescent="0.35">
      <c r="A283" s="47" t="str">
        <f t="shared" si="33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34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35"/>
        <v>Aderente</v>
      </c>
      <c r="BR283" s="19" t="str">
        <f t="shared" si="36"/>
        <v>*</v>
      </c>
      <c r="BS283" s="19" t="str">
        <f t="shared" si="37"/>
        <v>*</v>
      </c>
      <c r="BT283" s="8" t="str">
        <f t="shared" si="38"/>
        <v/>
      </c>
    </row>
    <row r="284" spans="1:72" hidden="1" x14ac:dyDescent="0.35">
      <c r="A284" s="47" t="str">
        <f t="shared" si="33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34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35"/>
        <v>Aderente</v>
      </c>
      <c r="BR284" s="19" t="str">
        <f t="shared" si="36"/>
        <v>*</v>
      </c>
      <c r="BS284" s="19" t="str">
        <f t="shared" si="37"/>
        <v>*</v>
      </c>
      <c r="BT284" s="8" t="str">
        <f t="shared" si="38"/>
        <v/>
      </c>
    </row>
    <row r="285" spans="1:72" hidden="1" x14ac:dyDescent="0.35">
      <c r="A285" s="47" t="str">
        <f t="shared" si="33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34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35"/>
        <v>Aderente</v>
      </c>
      <c r="BR285" s="19" t="str">
        <f t="shared" si="36"/>
        <v>*</v>
      </c>
      <c r="BS285" s="19" t="str">
        <f t="shared" si="37"/>
        <v>*</v>
      </c>
      <c r="BT285" s="8" t="str">
        <f t="shared" si="38"/>
        <v/>
      </c>
    </row>
    <row r="286" spans="1:72" hidden="1" x14ac:dyDescent="0.35">
      <c r="A286" s="47" t="str">
        <f t="shared" si="33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34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35"/>
        <v>Aderente</v>
      </c>
      <c r="BR286" s="19" t="str">
        <f t="shared" si="36"/>
        <v>*</v>
      </c>
      <c r="BS286" s="19" t="str">
        <f t="shared" si="37"/>
        <v>*</v>
      </c>
      <c r="BT286" s="8" t="str">
        <f t="shared" si="38"/>
        <v/>
      </c>
    </row>
    <row r="287" spans="1:72" hidden="1" x14ac:dyDescent="0.35">
      <c r="A287" s="47" t="str">
        <f t="shared" si="33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34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35"/>
        <v>Aderente</v>
      </c>
      <c r="BR287" s="19" t="str">
        <f t="shared" si="36"/>
        <v>*</v>
      </c>
      <c r="BS287" s="19" t="str">
        <f t="shared" si="37"/>
        <v>*</v>
      </c>
      <c r="BT287" s="8" t="str">
        <f t="shared" si="38"/>
        <v/>
      </c>
    </row>
    <row r="288" spans="1:72" hidden="1" x14ac:dyDescent="0.35">
      <c r="A288" s="47" t="str">
        <f t="shared" si="33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34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35"/>
        <v>Aderente</v>
      </c>
      <c r="BR288" s="19" t="str">
        <f t="shared" si="36"/>
        <v>*</v>
      </c>
      <c r="BS288" s="19" t="str">
        <f t="shared" si="37"/>
        <v>*</v>
      </c>
      <c r="BT288" s="8" t="str">
        <f t="shared" si="38"/>
        <v/>
      </c>
    </row>
    <row r="289" spans="1:72" hidden="1" x14ac:dyDescent="0.35">
      <c r="A289" s="47" t="str">
        <f t="shared" si="33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34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35"/>
        <v>Aderente</v>
      </c>
      <c r="BR289" s="19" t="str">
        <f t="shared" si="36"/>
        <v>*</v>
      </c>
      <c r="BS289" s="19" t="str">
        <f t="shared" si="37"/>
        <v>*</v>
      </c>
      <c r="BT289" s="8" t="str">
        <f t="shared" si="38"/>
        <v/>
      </c>
    </row>
    <row r="290" spans="1:72" hidden="1" x14ac:dyDescent="0.35">
      <c r="A290" s="47" t="str">
        <f t="shared" si="33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34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35"/>
        <v>Aderente</v>
      </c>
      <c r="BR290" s="19" t="str">
        <f t="shared" si="36"/>
        <v>*</v>
      </c>
      <c r="BS290" s="19" t="str">
        <f t="shared" si="37"/>
        <v>*</v>
      </c>
      <c r="BT290" s="8" t="str">
        <f t="shared" si="38"/>
        <v/>
      </c>
    </row>
    <row r="291" spans="1:72" hidden="1" x14ac:dyDescent="0.35">
      <c r="A291" s="47" t="str">
        <f t="shared" si="33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34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35"/>
        <v>Aderente</v>
      </c>
      <c r="BR291" s="19" t="str">
        <f t="shared" si="36"/>
        <v>*</v>
      </c>
      <c r="BS291" s="19" t="str">
        <f t="shared" si="37"/>
        <v>*</v>
      </c>
      <c r="BT291" s="8" t="str">
        <f t="shared" si="38"/>
        <v/>
      </c>
    </row>
    <row r="292" spans="1:72" hidden="1" x14ac:dyDescent="0.35">
      <c r="A292" s="47" t="str">
        <f t="shared" si="33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34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35"/>
        <v>Aderente</v>
      </c>
      <c r="BR292" s="19" t="str">
        <f t="shared" si="36"/>
        <v>*</v>
      </c>
      <c r="BS292" s="19" t="str">
        <f t="shared" si="37"/>
        <v>*</v>
      </c>
      <c r="BT292" s="8" t="str">
        <f t="shared" si="38"/>
        <v/>
      </c>
    </row>
    <row r="293" spans="1:72" hidden="1" x14ac:dyDescent="0.35">
      <c r="A293" s="47" t="str">
        <f t="shared" si="33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34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8" t="str">
        <f t="shared" si="38"/>
        <v/>
      </c>
    </row>
    <row r="294" spans="1:72" hidden="1" x14ac:dyDescent="0.35">
      <c r="A294" s="47" t="str">
        <f t="shared" si="33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34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8" t="str">
        <f t="shared" si="38"/>
        <v/>
      </c>
    </row>
    <row r="295" spans="1:72" hidden="1" x14ac:dyDescent="0.35">
      <c r="A295" s="47" t="str">
        <f t="shared" si="33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34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8" t="str">
        <f t="shared" si="38"/>
        <v/>
      </c>
    </row>
    <row r="296" spans="1:72" hidden="1" x14ac:dyDescent="0.35">
      <c r="A296" s="47" t="str">
        <f t="shared" si="33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34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8" t="str">
        <f t="shared" si="38"/>
        <v/>
      </c>
    </row>
    <row r="297" spans="1:72" hidden="1" x14ac:dyDescent="0.35">
      <c r="A297" s="47" t="str">
        <f t="shared" si="33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34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8" t="str">
        <f t="shared" si="38"/>
        <v/>
      </c>
    </row>
    <row r="298" spans="1:72" hidden="1" x14ac:dyDescent="0.35">
      <c r="A298" s="47" t="str">
        <f t="shared" si="33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34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8" t="str">
        <f t="shared" si="38"/>
        <v/>
      </c>
    </row>
    <row r="299" spans="1:72" hidden="1" x14ac:dyDescent="0.35">
      <c r="A299" s="47" t="str">
        <f t="shared" si="33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34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8" t="str">
        <f t="shared" si="38"/>
        <v/>
      </c>
    </row>
    <row r="300" spans="1:72" hidden="1" x14ac:dyDescent="0.35">
      <c r="A300" s="47" t="str">
        <f t="shared" si="33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34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8" t="str">
        <f t="shared" si="38"/>
        <v/>
      </c>
    </row>
    <row r="301" spans="1:72" hidden="1" x14ac:dyDescent="0.35">
      <c r="A301" s="47" t="str">
        <f t="shared" si="33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34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35"/>
        <v>Aderente</v>
      </c>
      <c r="BR301" s="19" t="str">
        <f t="shared" si="36"/>
        <v>*</v>
      </c>
      <c r="BS301" s="19" t="str">
        <f t="shared" si="37"/>
        <v>*</v>
      </c>
      <c r="BT301" s="8" t="str">
        <f t="shared" si="38"/>
        <v/>
      </c>
    </row>
    <row r="302" spans="1:72" hidden="1" x14ac:dyDescent="0.35">
      <c r="A302" s="47" t="str">
        <f t="shared" si="33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34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35"/>
        <v>Aderente</v>
      </c>
      <c r="BR302" s="19" t="str">
        <f t="shared" si="36"/>
        <v>*</v>
      </c>
      <c r="BS302" s="19" t="str">
        <f t="shared" si="37"/>
        <v>*</v>
      </c>
      <c r="BT302" s="8" t="str">
        <f t="shared" si="38"/>
        <v/>
      </c>
    </row>
    <row r="303" spans="1:72" hidden="1" x14ac:dyDescent="0.35">
      <c r="A303" s="47" t="str">
        <f t="shared" si="33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34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35"/>
        <v>Aderente</v>
      </c>
      <c r="BR303" s="19" t="str">
        <f t="shared" si="36"/>
        <v>*</v>
      </c>
      <c r="BS303" s="19" t="str">
        <f t="shared" si="37"/>
        <v>*</v>
      </c>
      <c r="BT303" s="8" t="str">
        <f t="shared" si="38"/>
        <v/>
      </c>
    </row>
    <row r="304" spans="1:72" hidden="1" x14ac:dyDescent="0.35">
      <c r="A304" s="47" t="str">
        <f t="shared" si="33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34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35"/>
        <v>Aderente</v>
      </c>
      <c r="BR304" s="19" t="str">
        <f t="shared" si="36"/>
        <v>*</v>
      </c>
      <c r="BS304" s="19" t="str">
        <f t="shared" si="37"/>
        <v>*</v>
      </c>
      <c r="BT304" s="8" t="str">
        <f t="shared" si="38"/>
        <v/>
      </c>
    </row>
    <row r="305" spans="1:72" hidden="1" x14ac:dyDescent="0.35">
      <c r="A305" s="47" t="str">
        <f t="shared" si="33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34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35"/>
        <v>Aderente</v>
      </c>
      <c r="BR305" s="19" t="str">
        <f t="shared" si="36"/>
        <v>*</v>
      </c>
      <c r="BS305" s="19" t="str">
        <f t="shared" si="37"/>
        <v>*</v>
      </c>
      <c r="BT305" s="8" t="str">
        <f t="shared" si="38"/>
        <v/>
      </c>
    </row>
    <row r="306" spans="1:72" hidden="1" x14ac:dyDescent="0.35">
      <c r="A306" s="47" t="str">
        <f t="shared" si="33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34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35"/>
        <v>Aderente</v>
      </c>
      <c r="BR306" s="19" t="str">
        <f t="shared" si="36"/>
        <v>*</v>
      </c>
      <c r="BS306" s="19" t="str">
        <f t="shared" si="37"/>
        <v>*</v>
      </c>
      <c r="BT306" s="8" t="str">
        <f t="shared" si="38"/>
        <v/>
      </c>
    </row>
    <row r="307" spans="1:72" hidden="1" x14ac:dyDescent="0.35">
      <c r="A307" s="47" t="str">
        <f t="shared" si="33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34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35"/>
        <v>Aderente</v>
      </c>
      <c r="BR307" s="19" t="str">
        <f t="shared" si="36"/>
        <v>*</v>
      </c>
      <c r="BS307" s="19" t="str">
        <f t="shared" si="37"/>
        <v>*</v>
      </c>
      <c r="BT307" s="8" t="str">
        <f t="shared" si="38"/>
        <v/>
      </c>
    </row>
    <row r="308" spans="1:72" hidden="1" x14ac:dyDescent="0.35">
      <c r="A308" s="47" t="str">
        <f t="shared" si="33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34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35"/>
        <v>Aderente</v>
      </c>
      <c r="BR308" s="19" t="str">
        <f t="shared" si="36"/>
        <v>*</v>
      </c>
      <c r="BS308" s="19" t="str">
        <f t="shared" si="37"/>
        <v>*</v>
      </c>
      <c r="BT308" s="8" t="str">
        <f t="shared" si="38"/>
        <v/>
      </c>
    </row>
    <row r="309" spans="1:72" hidden="1" x14ac:dyDescent="0.35">
      <c r="A309" s="47" t="str">
        <f t="shared" si="33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34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35"/>
        <v>Aderente</v>
      </c>
      <c r="BR309" s="19" t="str">
        <f t="shared" si="36"/>
        <v>*</v>
      </c>
      <c r="BS309" s="19" t="str">
        <f t="shared" si="37"/>
        <v>*</v>
      </c>
      <c r="BT309" s="8" t="str">
        <f t="shared" si="38"/>
        <v/>
      </c>
    </row>
    <row r="310" spans="1:72" hidden="1" x14ac:dyDescent="0.35">
      <c r="A310" s="47" t="str">
        <f t="shared" si="33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34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35"/>
        <v>Aderente</v>
      </c>
      <c r="BR310" s="19" t="str">
        <f t="shared" si="36"/>
        <v>*</v>
      </c>
      <c r="BS310" s="19" t="str">
        <f t="shared" si="37"/>
        <v>*</v>
      </c>
      <c r="BT310" s="8" t="str">
        <f t="shared" si="38"/>
        <v/>
      </c>
    </row>
    <row r="311" spans="1:72" hidden="1" x14ac:dyDescent="0.35">
      <c r="A311" s="47" t="str">
        <f t="shared" si="33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34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35"/>
        <v>Aderente</v>
      </c>
      <c r="BR311" s="19" t="str">
        <f t="shared" si="36"/>
        <v>*</v>
      </c>
      <c r="BS311" s="19" t="str">
        <f t="shared" si="37"/>
        <v>*</v>
      </c>
      <c r="BT311" s="8" t="str">
        <f t="shared" si="38"/>
        <v/>
      </c>
    </row>
    <row r="312" spans="1:72" hidden="1" x14ac:dyDescent="0.35">
      <c r="A312" s="47" t="str">
        <f t="shared" si="33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34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35"/>
        <v>Aderente</v>
      </c>
      <c r="BR312" s="19" t="str">
        <f t="shared" si="36"/>
        <v>*</v>
      </c>
      <c r="BS312" s="19" t="str">
        <f t="shared" si="37"/>
        <v>*</v>
      </c>
      <c r="BT312" s="8" t="str">
        <f t="shared" si="38"/>
        <v/>
      </c>
    </row>
    <row r="313" spans="1:72" hidden="1" x14ac:dyDescent="0.35">
      <c r="A313" s="47" t="str">
        <f t="shared" si="33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34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35"/>
        <v>Aderente</v>
      </c>
      <c r="BR313" s="19" t="str">
        <f t="shared" si="36"/>
        <v>*</v>
      </c>
      <c r="BS313" s="19" t="str">
        <f t="shared" si="37"/>
        <v>*</v>
      </c>
      <c r="BT313" s="8" t="str">
        <f t="shared" si="38"/>
        <v/>
      </c>
    </row>
    <row r="314" spans="1:72" hidden="1" x14ac:dyDescent="0.35">
      <c r="A314" s="47" t="str">
        <f t="shared" si="33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34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35"/>
        <v>Aderente</v>
      </c>
      <c r="BR314" s="19" t="str">
        <f t="shared" si="36"/>
        <v>*</v>
      </c>
      <c r="BS314" s="19" t="str">
        <f t="shared" si="37"/>
        <v>*</v>
      </c>
      <c r="BT314" s="8" t="str">
        <f t="shared" si="38"/>
        <v/>
      </c>
    </row>
    <row r="315" spans="1:72" hidden="1" x14ac:dyDescent="0.35">
      <c r="A315" s="47" t="str">
        <f t="shared" si="33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34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35"/>
        <v>Aderente</v>
      </c>
      <c r="BR315" s="19" t="str">
        <f t="shared" si="36"/>
        <v>*</v>
      </c>
      <c r="BS315" s="19" t="str">
        <f t="shared" si="37"/>
        <v>*</v>
      </c>
      <c r="BT315" s="8" t="str">
        <f t="shared" si="38"/>
        <v/>
      </c>
    </row>
    <row r="316" spans="1:72" hidden="1" x14ac:dyDescent="0.35">
      <c r="A316" s="47" t="str">
        <f t="shared" si="33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34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35"/>
        <v>Aderente</v>
      </c>
      <c r="BR316" s="19" t="str">
        <f t="shared" si="36"/>
        <v>*</v>
      </c>
      <c r="BS316" s="19" t="str">
        <f t="shared" si="37"/>
        <v>*</v>
      </c>
      <c r="BT316" s="8" t="str">
        <f t="shared" si="38"/>
        <v/>
      </c>
    </row>
    <row r="317" spans="1:72" hidden="1" x14ac:dyDescent="0.35">
      <c r="A317" s="47" t="str">
        <f t="shared" si="33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34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35"/>
        <v>Aderente</v>
      </c>
      <c r="BR317" s="19" t="str">
        <f t="shared" si="36"/>
        <v>*</v>
      </c>
      <c r="BS317" s="19" t="str">
        <f t="shared" si="37"/>
        <v>*</v>
      </c>
      <c r="BT317" s="8" t="str">
        <f t="shared" si="38"/>
        <v/>
      </c>
    </row>
    <row r="318" spans="1:72" hidden="1" x14ac:dyDescent="0.35">
      <c r="A318" s="47" t="str">
        <f t="shared" si="33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34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35"/>
        <v>Aderente</v>
      </c>
      <c r="BR318" s="19" t="str">
        <f t="shared" si="36"/>
        <v>*</v>
      </c>
      <c r="BS318" s="19" t="str">
        <f t="shared" si="37"/>
        <v>*</v>
      </c>
      <c r="BT318" s="8" t="str">
        <f t="shared" si="38"/>
        <v/>
      </c>
    </row>
    <row r="319" spans="1:72" hidden="1" x14ac:dyDescent="0.35">
      <c r="A319" s="47" t="str">
        <f t="shared" si="33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34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35"/>
        <v>Aderente</v>
      </c>
      <c r="BR319" s="19" t="str">
        <f t="shared" si="36"/>
        <v>*</v>
      </c>
      <c r="BS319" s="19" t="str">
        <f t="shared" si="37"/>
        <v>*</v>
      </c>
      <c r="BT319" s="8" t="str">
        <f t="shared" si="38"/>
        <v/>
      </c>
    </row>
    <row r="320" spans="1:72" hidden="1" x14ac:dyDescent="0.35">
      <c r="A320" s="47" t="str">
        <f t="shared" si="33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34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35"/>
        <v>Aderente</v>
      </c>
      <c r="BR320" s="19" t="str">
        <f t="shared" si="36"/>
        <v>*</v>
      </c>
      <c r="BS320" s="19" t="str">
        <f t="shared" si="37"/>
        <v>*</v>
      </c>
      <c r="BT320" s="8" t="str">
        <f t="shared" si="38"/>
        <v/>
      </c>
    </row>
    <row r="321" spans="1:72" hidden="1" x14ac:dyDescent="0.35">
      <c r="A321" s="47" t="str">
        <f t="shared" si="33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34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35"/>
        <v>Aderente</v>
      </c>
      <c r="BR321" s="19" t="str">
        <f t="shared" si="36"/>
        <v>*</v>
      </c>
      <c r="BS321" s="19" t="str">
        <f t="shared" si="37"/>
        <v>*</v>
      </c>
      <c r="BT321" s="8" t="str">
        <f t="shared" si="38"/>
        <v/>
      </c>
    </row>
    <row r="322" spans="1:72" hidden="1" x14ac:dyDescent="0.35">
      <c r="A322" s="47" t="str">
        <f t="shared" si="33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34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35"/>
        <v>Aderente</v>
      </c>
      <c r="BR322" s="19" t="str">
        <f t="shared" si="36"/>
        <v>*</v>
      </c>
      <c r="BS322" s="19" t="str">
        <f t="shared" si="37"/>
        <v>*</v>
      </c>
      <c r="BT322" s="8" t="str">
        <f t="shared" si="38"/>
        <v/>
      </c>
    </row>
    <row r="323" spans="1:72" hidden="1" x14ac:dyDescent="0.35">
      <c r="A323" s="47" t="str">
        <f t="shared" si="33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34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35"/>
        <v>Aderente</v>
      </c>
      <c r="BR323" s="19" t="str">
        <f t="shared" si="36"/>
        <v>*</v>
      </c>
      <c r="BS323" s="19" t="str">
        <f t="shared" si="37"/>
        <v>*</v>
      </c>
      <c r="BT323" s="8" t="str">
        <f t="shared" si="38"/>
        <v/>
      </c>
    </row>
    <row r="324" spans="1:72" hidden="1" x14ac:dyDescent="0.35">
      <c r="A324" s="47" t="str">
        <f t="shared" si="33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34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35"/>
        <v>Aderente</v>
      </c>
      <c r="BR324" s="19" t="str">
        <f t="shared" si="36"/>
        <v>*</v>
      </c>
      <c r="BS324" s="19" t="str">
        <f t="shared" si="37"/>
        <v>*</v>
      </c>
      <c r="BT324" s="8" t="str">
        <f t="shared" si="38"/>
        <v/>
      </c>
    </row>
    <row r="325" spans="1:72" hidden="1" x14ac:dyDescent="0.35">
      <c r="A325" s="47" t="str">
        <f t="shared" si="33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34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35"/>
        <v>Aderente</v>
      </c>
      <c r="BR325" s="19" t="str">
        <f t="shared" si="36"/>
        <v>*</v>
      </c>
      <c r="BS325" s="19" t="str">
        <f t="shared" si="37"/>
        <v>*</v>
      </c>
      <c r="BT325" s="8" t="str">
        <f t="shared" si="38"/>
        <v/>
      </c>
    </row>
    <row r="326" spans="1:72" hidden="1" x14ac:dyDescent="0.35">
      <c r="A326" s="47" t="str">
        <f t="shared" si="33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34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35"/>
        <v>Aderente</v>
      </c>
      <c r="BR326" s="19" t="str">
        <f t="shared" si="36"/>
        <v>*</v>
      </c>
      <c r="BS326" s="19" t="str">
        <f t="shared" si="37"/>
        <v>*</v>
      </c>
      <c r="BT326" s="8" t="str">
        <f t="shared" si="38"/>
        <v/>
      </c>
    </row>
    <row r="327" spans="1:72" hidden="1" x14ac:dyDescent="0.35">
      <c r="A327" s="47" t="str">
        <f t="shared" si="33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34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35"/>
        <v>Aderente</v>
      </c>
      <c r="BR327" s="19" t="str">
        <f t="shared" si="36"/>
        <v>*</v>
      </c>
      <c r="BS327" s="19" t="str">
        <f t="shared" si="37"/>
        <v>*</v>
      </c>
      <c r="BT327" s="8" t="str">
        <f t="shared" si="38"/>
        <v/>
      </c>
    </row>
    <row r="328" spans="1:72" hidden="1" x14ac:dyDescent="0.35">
      <c r="A328" s="47" t="str">
        <f t="shared" si="33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34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35"/>
        <v>Aderente</v>
      </c>
      <c r="BR328" s="19" t="str">
        <f t="shared" si="36"/>
        <v>*</v>
      </c>
      <c r="BS328" s="19" t="str">
        <f t="shared" si="37"/>
        <v>*</v>
      </c>
      <c r="BT328" s="8" t="str">
        <f t="shared" si="38"/>
        <v/>
      </c>
    </row>
    <row r="329" spans="1:72" hidden="1" x14ac:dyDescent="0.35">
      <c r="A329" s="47" t="str">
        <f t="shared" si="33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4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5"/>
        <v>Aderente</v>
      </c>
      <c r="BR329" s="19" t="str">
        <f t="shared" si="36"/>
        <v>*</v>
      </c>
      <c r="BS329" s="19" t="str">
        <f t="shared" si="37"/>
        <v>*</v>
      </c>
      <c r="BT329" s="8" t="str">
        <f t="shared" si="38"/>
        <v/>
      </c>
    </row>
    <row r="330" spans="1:72" hidden="1" x14ac:dyDescent="0.35">
      <c r="A330" s="47" t="str">
        <f t="shared" si="33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4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5"/>
        <v>Aderente</v>
      </c>
      <c r="BR330" s="19" t="str">
        <f t="shared" si="36"/>
        <v>*</v>
      </c>
      <c r="BS330" s="19" t="str">
        <f t="shared" si="37"/>
        <v>*</v>
      </c>
      <c r="BT330" s="8" t="str">
        <f t="shared" si="38"/>
        <v/>
      </c>
    </row>
    <row r="331" spans="1:72" hidden="1" x14ac:dyDescent="0.35">
      <c r="A331" s="47" t="str">
        <f t="shared" si="33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4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5"/>
        <v>Aderente</v>
      </c>
      <c r="BR331" s="19" t="str">
        <f t="shared" si="36"/>
        <v>*</v>
      </c>
      <c r="BS331" s="19" t="str">
        <f t="shared" si="37"/>
        <v>*</v>
      </c>
      <c r="BT331" s="8" t="str">
        <f t="shared" si="38"/>
        <v/>
      </c>
    </row>
    <row r="332" spans="1:72" hidden="1" x14ac:dyDescent="0.35">
      <c r="A332" s="47" t="str">
        <f t="shared" si="33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4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5"/>
        <v>Aderente</v>
      </c>
      <c r="BR332" s="19" t="str">
        <f t="shared" si="36"/>
        <v>*</v>
      </c>
      <c r="BS332" s="19" t="str">
        <f t="shared" si="37"/>
        <v>*</v>
      </c>
      <c r="BT332" s="8" t="str">
        <f t="shared" si="38"/>
        <v/>
      </c>
    </row>
    <row r="333" spans="1:72" hidden="1" x14ac:dyDescent="0.35">
      <c r="A333" s="47" t="str">
        <f t="shared" si="33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4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5"/>
        <v>Aderente</v>
      </c>
      <c r="BR333" s="19" t="str">
        <f t="shared" si="36"/>
        <v>*</v>
      </c>
      <c r="BS333" s="19" t="str">
        <f t="shared" si="37"/>
        <v>*</v>
      </c>
      <c r="BT333" s="8" t="str">
        <f t="shared" si="38"/>
        <v/>
      </c>
    </row>
    <row r="334" spans="1:72" hidden="1" x14ac:dyDescent="0.35">
      <c r="A334" s="47" t="str">
        <f t="shared" si="33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4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5"/>
        <v>Aderente</v>
      </c>
      <c r="BR334" s="19" t="str">
        <f t="shared" si="36"/>
        <v>*</v>
      </c>
      <c r="BS334" s="19" t="str">
        <f t="shared" si="37"/>
        <v>*</v>
      </c>
      <c r="BT334" s="8" t="str">
        <f t="shared" si="38"/>
        <v/>
      </c>
    </row>
    <row r="335" spans="1:72" hidden="1" x14ac:dyDescent="0.35">
      <c r="A335" s="47" t="str">
        <f t="shared" ref="A335:A398" si="39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40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41">IF(AND(BR335&lt;1,BS335&lt;1),"Produção e Intervalo",IF(BR335&lt;1,"Intervalo",IF(BS335&lt;1,"Produção","Aderente")))</f>
        <v>Aderente</v>
      </c>
      <c r="BR335" s="19" t="str">
        <f t="shared" ref="BR335:BR398" si="42">IF(OR(B335="",F335=""),"*",AY335/P335)</f>
        <v>*</v>
      </c>
      <c r="BS335" s="19" t="str">
        <f t="shared" ref="BS335:BS398" si="43">IF(OR(B335="",F335=""),"*",BA335/Q335)</f>
        <v>*</v>
      </c>
      <c r="BT335" s="8" t="str">
        <f t="shared" ref="BT335:BT398" si="44">IF(BN335="","",SUBSTITUTE(BM335," ","")&amp;SUBSTITUTE(BN335," ",""))</f>
        <v/>
      </c>
    </row>
    <row r="336" spans="1:72" hidden="1" x14ac:dyDescent="0.35">
      <c r="A336" s="47" t="str">
        <f t="shared" si="39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40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41"/>
        <v>Aderente</v>
      </c>
      <c r="BR336" s="19" t="str">
        <f t="shared" si="42"/>
        <v>*</v>
      </c>
      <c r="BS336" s="19" t="str">
        <f t="shared" si="43"/>
        <v>*</v>
      </c>
      <c r="BT336" s="8" t="str">
        <f t="shared" si="44"/>
        <v/>
      </c>
    </row>
    <row r="337" spans="1:72" hidden="1" x14ac:dyDescent="0.35">
      <c r="A337" s="47" t="str">
        <f t="shared" si="39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40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41"/>
        <v>Aderente</v>
      </c>
      <c r="BR337" s="19" t="str">
        <f t="shared" si="42"/>
        <v>*</v>
      </c>
      <c r="BS337" s="19" t="str">
        <f t="shared" si="43"/>
        <v>*</v>
      </c>
      <c r="BT337" s="8" t="str">
        <f t="shared" si="44"/>
        <v/>
      </c>
    </row>
    <row r="338" spans="1:72" hidden="1" x14ac:dyDescent="0.35">
      <c r="A338" s="47" t="str">
        <f t="shared" si="39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40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41"/>
        <v>Aderente</v>
      </c>
      <c r="BR338" s="19" t="str">
        <f t="shared" si="42"/>
        <v>*</v>
      </c>
      <c r="BS338" s="19" t="str">
        <f t="shared" si="43"/>
        <v>*</v>
      </c>
      <c r="BT338" s="8" t="str">
        <f t="shared" si="44"/>
        <v/>
      </c>
    </row>
    <row r="339" spans="1:72" hidden="1" x14ac:dyDescent="0.35">
      <c r="A339" s="47" t="str">
        <f t="shared" si="39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40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41"/>
        <v>Aderente</v>
      </c>
      <c r="BR339" s="19" t="str">
        <f t="shared" si="42"/>
        <v>*</v>
      </c>
      <c r="BS339" s="19" t="str">
        <f t="shared" si="43"/>
        <v>*</v>
      </c>
      <c r="BT339" s="8" t="str">
        <f t="shared" si="44"/>
        <v/>
      </c>
    </row>
    <row r="340" spans="1:72" hidden="1" x14ac:dyDescent="0.35">
      <c r="A340" s="47" t="str">
        <f t="shared" si="39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40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41"/>
        <v>Aderente</v>
      </c>
      <c r="BR340" s="19" t="str">
        <f t="shared" si="42"/>
        <v>*</v>
      </c>
      <c r="BS340" s="19" t="str">
        <f t="shared" si="43"/>
        <v>*</v>
      </c>
      <c r="BT340" s="8" t="str">
        <f t="shared" si="44"/>
        <v/>
      </c>
    </row>
    <row r="341" spans="1:72" hidden="1" x14ac:dyDescent="0.35">
      <c r="A341" s="47" t="str">
        <f t="shared" si="39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40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41"/>
        <v>Aderente</v>
      </c>
      <c r="BR341" s="19" t="str">
        <f t="shared" si="42"/>
        <v>*</v>
      </c>
      <c r="BS341" s="19" t="str">
        <f t="shared" si="43"/>
        <v>*</v>
      </c>
      <c r="BT341" s="8" t="str">
        <f t="shared" si="44"/>
        <v/>
      </c>
    </row>
    <row r="342" spans="1:72" hidden="1" x14ac:dyDescent="0.35">
      <c r="A342" s="47" t="str">
        <f t="shared" si="39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40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41"/>
        <v>Aderente</v>
      </c>
      <c r="BR342" s="19" t="str">
        <f t="shared" si="42"/>
        <v>*</v>
      </c>
      <c r="BS342" s="19" t="str">
        <f t="shared" si="43"/>
        <v>*</v>
      </c>
      <c r="BT342" s="8" t="str">
        <f t="shared" si="44"/>
        <v/>
      </c>
    </row>
    <row r="343" spans="1:72" hidden="1" x14ac:dyDescent="0.35">
      <c r="A343" s="47" t="str">
        <f t="shared" si="39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40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41"/>
        <v>Aderente</v>
      </c>
      <c r="BR343" s="19" t="str">
        <f t="shared" si="42"/>
        <v>*</v>
      </c>
      <c r="BS343" s="19" t="str">
        <f t="shared" si="43"/>
        <v>*</v>
      </c>
      <c r="BT343" s="8" t="str">
        <f t="shared" si="44"/>
        <v/>
      </c>
    </row>
    <row r="344" spans="1:72" hidden="1" x14ac:dyDescent="0.35">
      <c r="A344" s="47" t="str">
        <f t="shared" si="39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40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41"/>
        <v>Aderente</v>
      </c>
      <c r="BR344" s="19" t="str">
        <f t="shared" si="42"/>
        <v>*</v>
      </c>
      <c r="BS344" s="19" t="str">
        <f t="shared" si="43"/>
        <v>*</v>
      </c>
      <c r="BT344" s="8" t="str">
        <f t="shared" si="44"/>
        <v/>
      </c>
    </row>
    <row r="345" spans="1:72" hidden="1" x14ac:dyDescent="0.35">
      <c r="A345" s="47" t="str">
        <f t="shared" si="39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40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41"/>
        <v>Aderente</v>
      </c>
      <c r="BR345" s="19" t="str">
        <f t="shared" si="42"/>
        <v>*</v>
      </c>
      <c r="BS345" s="19" t="str">
        <f t="shared" si="43"/>
        <v>*</v>
      </c>
      <c r="BT345" s="8" t="str">
        <f t="shared" si="44"/>
        <v/>
      </c>
    </row>
    <row r="346" spans="1:72" hidden="1" x14ac:dyDescent="0.35">
      <c r="A346" s="47" t="str">
        <f t="shared" si="39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40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41"/>
        <v>Aderente</v>
      </c>
      <c r="BR346" s="19" t="str">
        <f t="shared" si="42"/>
        <v>*</v>
      </c>
      <c r="BS346" s="19" t="str">
        <f t="shared" si="43"/>
        <v>*</v>
      </c>
      <c r="BT346" s="8" t="str">
        <f t="shared" si="44"/>
        <v/>
      </c>
    </row>
    <row r="347" spans="1:72" hidden="1" x14ac:dyDescent="0.35">
      <c r="A347" s="47" t="str">
        <f t="shared" si="39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40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41"/>
        <v>Aderente</v>
      </c>
      <c r="BR347" s="19" t="str">
        <f t="shared" si="42"/>
        <v>*</v>
      </c>
      <c r="BS347" s="19" t="str">
        <f t="shared" si="43"/>
        <v>*</v>
      </c>
      <c r="BT347" s="8" t="str">
        <f t="shared" si="44"/>
        <v/>
      </c>
    </row>
    <row r="348" spans="1:72" hidden="1" x14ac:dyDescent="0.35">
      <c r="A348" s="47" t="str">
        <f t="shared" si="39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40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41"/>
        <v>Aderente</v>
      </c>
      <c r="BR348" s="19" t="str">
        <f t="shared" si="42"/>
        <v>*</v>
      </c>
      <c r="BS348" s="19" t="str">
        <f t="shared" si="43"/>
        <v>*</v>
      </c>
      <c r="BT348" s="8" t="str">
        <f t="shared" si="44"/>
        <v/>
      </c>
    </row>
    <row r="349" spans="1:72" hidden="1" x14ac:dyDescent="0.35">
      <c r="A349" s="47" t="str">
        <f t="shared" si="39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40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41"/>
        <v>Aderente</v>
      </c>
      <c r="BR349" s="19" t="str">
        <f t="shared" si="42"/>
        <v>*</v>
      </c>
      <c r="BS349" s="19" t="str">
        <f t="shared" si="43"/>
        <v>*</v>
      </c>
      <c r="BT349" s="8" t="str">
        <f t="shared" si="44"/>
        <v/>
      </c>
    </row>
    <row r="350" spans="1:72" hidden="1" x14ac:dyDescent="0.35">
      <c r="A350" s="47" t="str">
        <f t="shared" si="39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40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41"/>
        <v>Aderente</v>
      </c>
      <c r="BR350" s="19" t="str">
        <f t="shared" si="42"/>
        <v>*</v>
      </c>
      <c r="BS350" s="19" t="str">
        <f t="shared" si="43"/>
        <v>*</v>
      </c>
      <c r="BT350" s="8" t="str">
        <f t="shared" si="44"/>
        <v/>
      </c>
    </row>
    <row r="351" spans="1:72" hidden="1" x14ac:dyDescent="0.35">
      <c r="A351" s="47" t="str">
        <f t="shared" si="39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40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41"/>
        <v>Aderente</v>
      </c>
      <c r="BR351" s="19" t="str">
        <f t="shared" si="42"/>
        <v>*</v>
      </c>
      <c r="BS351" s="19" t="str">
        <f t="shared" si="43"/>
        <v>*</v>
      </c>
      <c r="BT351" s="8" t="str">
        <f t="shared" si="44"/>
        <v/>
      </c>
    </row>
    <row r="352" spans="1:72" hidden="1" x14ac:dyDescent="0.35">
      <c r="A352" s="47" t="str">
        <f t="shared" si="39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40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41"/>
        <v>Aderente</v>
      </c>
      <c r="BR352" s="19" t="str">
        <f t="shared" si="42"/>
        <v>*</v>
      </c>
      <c r="BS352" s="19" t="str">
        <f t="shared" si="43"/>
        <v>*</v>
      </c>
      <c r="BT352" s="8" t="str">
        <f t="shared" si="44"/>
        <v/>
      </c>
    </row>
    <row r="353" spans="1:72" hidden="1" x14ac:dyDescent="0.35">
      <c r="A353" s="47" t="str">
        <f t="shared" si="39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40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41"/>
        <v>Aderente</v>
      </c>
      <c r="BR353" s="19" t="str">
        <f t="shared" si="42"/>
        <v>*</v>
      </c>
      <c r="BS353" s="19" t="str">
        <f t="shared" si="43"/>
        <v>*</v>
      </c>
      <c r="BT353" s="8" t="str">
        <f t="shared" si="44"/>
        <v/>
      </c>
    </row>
    <row r="354" spans="1:72" hidden="1" x14ac:dyDescent="0.35">
      <c r="A354" s="47" t="str">
        <f t="shared" si="39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40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41"/>
        <v>Aderente</v>
      </c>
      <c r="BR354" s="19" t="str">
        <f t="shared" si="42"/>
        <v>*</v>
      </c>
      <c r="BS354" s="19" t="str">
        <f t="shared" si="43"/>
        <v>*</v>
      </c>
      <c r="BT354" s="8" t="str">
        <f t="shared" si="44"/>
        <v/>
      </c>
    </row>
    <row r="355" spans="1:72" hidden="1" x14ac:dyDescent="0.35">
      <c r="A355" s="47" t="str">
        <f t="shared" si="39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40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41"/>
        <v>Aderente</v>
      </c>
      <c r="BR355" s="19" t="str">
        <f t="shared" si="42"/>
        <v>*</v>
      </c>
      <c r="BS355" s="19" t="str">
        <f t="shared" si="43"/>
        <v>*</v>
      </c>
      <c r="BT355" s="8" t="str">
        <f t="shared" si="44"/>
        <v/>
      </c>
    </row>
    <row r="356" spans="1:72" hidden="1" x14ac:dyDescent="0.35">
      <c r="A356" s="47" t="str">
        <f t="shared" si="39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40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41"/>
        <v>Aderente</v>
      </c>
      <c r="BR356" s="19" t="str">
        <f t="shared" si="42"/>
        <v>*</v>
      </c>
      <c r="BS356" s="19" t="str">
        <f t="shared" si="43"/>
        <v>*</v>
      </c>
      <c r="BT356" s="8" t="str">
        <f t="shared" si="44"/>
        <v/>
      </c>
    </row>
    <row r="357" spans="1:72" hidden="1" x14ac:dyDescent="0.35">
      <c r="A357" s="47" t="str">
        <f t="shared" si="39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40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41"/>
        <v>Aderente</v>
      </c>
      <c r="BR357" s="19" t="str">
        <f t="shared" si="42"/>
        <v>*</v>
      </c>
      <c r="BS357" s="19" t="str">
        <f t="shared" si="43"/>
        <v>*</v>
      </c>
      <c r="BT357" s="8" t="str">
        <f t="shared" si="44"/>
        <v/>
      </c>
    </row>
    <row r="358" spans="1:72" hidden="1" x14ac:dyDescent="0.35">
      <c r="A358" s="47" t="str">
        <f t="shared" si="39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40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41"/>
        <v>Aderente</v>
      </c>
      <c r="BR358" s="19" t="str">
        <f t="shared" si="42"/>
        <v>*</v>
      </c>
      <c r="BS358" s="19" t="str">
        <f t="shared" si="43"/>
        <v>*</v>
      </c>
      <c r="BT358" s="8" t="str">
        <f t="shared" si="44"/>
        <v/>
      </c>
    </row>
    <row r="359" spans="1:72" hidden="1" x14ac:dyDescent="0.35">
      <c r="A359" s="47" t="str">
        <f t="shared" si="39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40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41"/>
        <v>Aderente</v>
      </c>
      <c r="BR359" s="19" t="str">
        <f t="shared" si="42"/>
        <v>*</v>
      </c>
      <c r="BS359" s="19" t="str">
        <f t="shared" si="43"/>
        <v>*</v>
      </c>
      <c r="BT359" s="8" t="str">
        <f t="shared" si="44"/>
        <v/>
      </c>
    </row>
    <row r="360" spans="1:72" hidden="1" x14ac:dyDescent="0.35">
      <c r="A360" s="47" t="str">
        <f t="shared" si="39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40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41"/>
        <v>Aderente</v>
      </c>
      <c r="BR360" s="19" t="str">
        <f t="shared" si="42"/>
        <v>*</v>
      </c>
      <c r="BS360" s="19" t="str">
        <f t="shared" si="43"/>
        <v>*</v>
      </c>
      <c r="BT360" s="8" t="str">
        <f t="shared" si="44"/>
        <v/>
      </c>
    </row>
    <row r="361" spans="1:72" hidden="1" x14ac:dyDescent="0.35">
      <c r="A361" s="47" t="str">
        <f t="shared" si="39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40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41"/>
        <v>Aderente</v>
      </c>
      <c r="BR361" s="19" t="str">
        <f t="shared" si="42"/>
        <v>*</v>
      </c>
      <c r="BS361" s="19" t="str">
        <f t="shared" si="43"/>
        <v>*</v>
      </c>
      <c r="BT361" s="8" t="str">
        <f t="shared" si="44"/>
        <v/>
      </c>
    </row>
    <row r="362" spans="1:72" hidden="1" x14ac:dyDescent="0.35">
      <c r="A362" s="47" t="str">
        <f t="shared" si="39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40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41"/>
        <v>Aderente</v>
      </c>
      <c r="BR362" s="19" t="str">
        <f t="shared" si="42"/>
        <v>*</v>
      </c>
      <c r="BS362" s="19" t="str">
        <f t="shared" si="43"/>
        <v>*</v>
      </c>
      <c r="BT362" s="8" t="str">
        <f t="shared" si="44"/>
        <v/>
      </c>
    </row>
    <row r="363" spans="1:72" hidden="1" x14ac:dyDescent="0.35">
      <c r="A363" s="47" t="str">
        <f t="shared" si="39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40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41"/>
        <v>Aderente</v>
      </c>
      <c r="BR363" s="19" t="str">
        <f t="shared" si="42"/>
        <v>*</v>
      </c>
      <c r="BS363" s="19" t="str">
        <f t="shared" si="43"/>
        <v>*</v>
      </c>
      <c r="BT363" s="8" t="str">
        <f t="shared" si="44"/>
        <v/>
      </c>
    </row>
    <row r="364" spans="1:72" hidden="1" x14ac:dyDescent="0.35">
      <c r="A364" s="47" t="str">
        <f t="shared" si="39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40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41"/>
        <v>Aderente</v>
      </c>
      <c r="BR364" s="19" t="str">
        <f t="shared" si="42"/>
        <v>*</v>
      </c>
      <c r="BS364" s="19" t="str">
        <f t="shared" si="43"/>
        <v>*</v>
      </c>
      <c r="BT364" s="8" t="str">
        <f t="shared" si="44"/>
        <v/>
      </c>
    </row>
    <row r="365" spans="1:72" hidden="1" x14ac:dyDescent="0.35">
      <c r="A365" s="47" t="str">
        <f t="shared" si="39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40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41"/>
        <v>Aderente</v>
      </c>
      <c r="BR365" s="19" t="str">
        <f t="shared" si="42"/>
        <v>*</v>
      </c>
      <c r="BS365" s="19" t="str">
        <f t="shared" si="43"/>
        <v>*</v>
      </c>
      <c r="BT365" s="8" t="str">
        <f t="shared" si="44"/>
        <v/>
      </c>
    </row>
    <row r="366" spans="1:72" hidden="1" x14ac:dyDescent="0.35">
      <c r="A366" s="47" t="str">
        <f t="shared" si="39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40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41"/>
        <v>Aderente</v>
      </c>
      <c r="BR366" s="19" t="str">
        <f t="shared" si="42"/>
        <v>*</v>
      </c>
      <c r="BS366" s="19" t="str">
        <f t="shared" si="43"/>
        <v>*</v>
      </c>
      <c r="BT366" s="8" t="str">
        <f t="shared" si="44"/>
        <v/>
      </c>
    </row>
    <row r="367" spans="1:72" hidden="1" x14ac:dyDescent="0.35">
      <c r="A367" s="47" t="str">
        <f t="shared" si="39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40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41"/>
        <v>Aderente</v>
      </c>
      <c r="BR367" s="19" t="str">
        <f t="shared" si="42"/>
        <v>*</v>
      </c>
      <c r="BS367" s="19" t="str">
        <f t="shared" si="43"/>
        <v>*</v>
      </c>
      <c r="BT367" s="8" t="str">
        <f t="shared" si="44"/>
        <v/>
      </c>
    </row>
    <row r="368" spans="1:72" hidden="1" x14ac:dyDescent="0.35">
      <c r="A368" s="47" t="str">
        <f t="shared" si="39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40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41"/>
        <v>Aderente</v>
      </c>
      <c r="BR368" s="19" t="str">
        <f t="shared" si="42"/>
        <v>*</v>
      </c>
      <c r="BS368" s="19" t="str">
        <f t="shared" si="43"/>
        <v>*</v>
      </c>
      <c r="BT368" s="8" t="str">
        <f t="shared" si="44"/>
        <v/>
      </c>
    </row>
    <row r="369" spans="1:72" hidden="1" x14ac:dyDescent="0.35">
      <c r="A369" s="47" t="str">
        <f t="shared" si="39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40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41"/>
        <v>Aderente</v>
      </c>
      <c r="BR369" s="19" t="str">
        <f t="shared" si="42"/>
        <v>*</v>
      </c>
      <c r="BS369" s="19" t="str">
        <f t="shared" si="43"/>
        <v>*</v>
      </c>
      <c r="BT369" s="8" t="str">
        <f t="shared" si="44"/>
        <v/>
      </c>
    </row>
    <row r="370" spans="1:72" hidden="1" x14ac:dyDescent="0.35">
      <c r="A370" s="47" t="str">
        <f t="shared" si="39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40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41"/>
        <v>Aderente</v>
      </c>
      <c r="BR370" s="19" t="str">
        <f t="shared" si="42"/>
        <v>*</v>
      </c>
      <c r="BS370" s="19" t="str">
        <f t="shared" si="43"/>
        <v>*</v>
      </c>
      <c r="BT370" s="8" t="str">
        <f t="shared" si="44"/>
        <v/>
      </c>
    </row>
    <row r="371" spans="1:72" hidden="1" x14ac:dyDescent="0.35">
      <c r="A371" s="47" t="str">
        <f t="shared" si="39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40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41"/>
        <v>Aderente</v>
      </c>
      <c r="BR371" s="19" t="str">
        <f t="shared" si="42"/>
        <v>*</v>
      </c>
      <c r="BS371" s="19" t="str">
        <f t="shared" si="43"/>
        <v>*</v>
      </c>
      <c r="BT371" s="8" t="str">
        <f t="shared" si="44"/>
        <v/>
      </c>
    </row>
    <row r="372" spans="1:72" hidden="1" x14ac:dyDescent="0.35">
      <c r="A372" s="47" t="str">
        <f t="shared" si="39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40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41"/>
        <v>Aderente</v>
      </c>
      <c r="BR372" s="19" t="str">
        <f t="shared" si="42"/>
        <v>*</v>
      </c>
      <c r="BS372" s="19" t="str">
        <f t="shared" si="43"/>
        <v>*</v>
      </c>
      <c r="BT372" s="8" t="str">
        <f t="shared" si="44"/>
        <v/>
      </c>
    </row>
    <row r="373" spans="1:72" hidden="1" x14ac:dyDescent="0.35">
      <c r="A373" s="47" t="str">
        <f t="shared" si="39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40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41"/>
        <v>Aderente</v>
      </c>
      <c r="BR373" s="19" t="str">
        <f t="shared" si="42"/>
        <v>*</v>
      </c>
      <c r="BS373" s="19" t="str">
        <f t="shared" si="43"/>
        <v>*</v>
      </c>
      <c r="BT373" s="8" t="str">
        <f t="shared" si="44"/>
        <v/>
      </c>
    </row>
    <row r="374" spans="1:72" hidden="1" x14ac:dyDescent="0.35">
      <c r="A374" s="47" t="str">
        <f t="shared" si="39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40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41"/>
        <v>Aderente</v>
      </c>
      <c r="BR374" s="19" t="str">
        <f t="shared" si="42"/>
        <v>*</v>
      </c>
      <c r="BS374" s="19" t="str">
        <f t="shared" si="43"/>
        <v>*</v>
      </c>
      <c r="BT374" s="8" t="str">
        <f t="shared" si="44"/>
        <v/>
      </c>
    </row>
    <row r="375" spans="1:72" hidden="1" x14ac:dyDescent="0.35">
      <c r="A375" s="47" t="str">
        <f t="shared" si="39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40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41"/>
        <v>Aderente</v>
      </c>
      <c r="BR375" s="19" t="str">
        <f t="shared" si="42"/>
        <v>*</v>
      </c>
      <c r="BS375" s="19" t="str">
        <f t="shared" si="43"/>
        <v>*</v>
      </c>
      <c r="BT375" s="8" t="str">
        <f t="shared" si="44"/>
        <v/>
      </c>
    </row>
    <row r="376" spans="1:72" hidden="1" x14ac:dyDescent="0.35">
      <c r="A376" s="47" t="str">
        <f t="shared" si="39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40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41"/>
        <v>Aderente</v>
      </c>
      <c r="BR376" s="19" t="str">
        <f t="shared" si="42"/>
        <v>*</v>
      </c>
      <c r="BS376" s="19" t="str">
        <f t="shared" si="43"/>
        <v>*</v>
      </c>
      <c r="BT376" s="8" t="str">
        <f t="shared" si="44"/>
        <v/>
      </c>
    </row>
    <row r="377" spans="1:72" hidden="1" x14ac:dyDescent="0.35">
      <c r="A377" s="47" t="str">
        <f t="shared" si="39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40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41"/>
        <v>Aderente</v>
      </c>
      <c r="BR377" s="19" t="str">
        <f t="shared" si="42"/>
        <v>*</v>
      </c>
      <c r="BS377" s="19" t="str">
        <f t="shared" si="43"/>
        <v>*</v>
      </c>
      <c r="BT377" s="8" t="str">
        <f t="shared" si="44"/>
        <v/>
      </c>
    </row>
    <row r="378" spans="1:72" hidden="1" x14ac:dyDescent="0.35">
      <c r="A378" s="47" t="str">
        <f t="shared" si="39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40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41"/>
        <v>Aderente</v>
      </c>
      <c r="BR378" s="19" t="str">
        <f t="shared" si="42"/>
        <v>*</v>
      </c>
      <c r="BS378" s="19" t="str">
        <f t="shared" si="43"/>
        <v>*</v>
      </c>
      <c r="BT378" s="8" t="str">
        <f t="shared" si="44"/>
        <v/>
      </c>
    </row>
    <row r="379" spans="1:72" hidden="1" x14ac:dyDescent="0.35">
      <c r="A379" s="47" t="str">
        <f t="shared" si="39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40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41"/>
        <v>Aderente</v>
      </c>
      <c r="BR379" s="19" t="str">
        <f t="shared" si="42"/>
        <v>*</v>
      </c>
      <c r="BS379" s="19" t="str">
        <f t="shared" si="43"/>
        <v>*</v>
      </c>
      <c r="BT379" s="8" t="str">
        <f t="shared" si="44"/>
        <v/>
      </c>
    </row>
    <row r="380" spans="1:72" hidden="1" x14ac:dyDescent="0.35">
      <c r="A380" s="47" t="str">
        <f t="shared" si="39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40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41"/>
        <v>Aderente</v>
      </c>
      <c r="BR380" s="19" t="str">
        <f t="shared" si="42"/>
        <v>*</v>
      </c>
      <c r="BS380" s="19" t="str">
        <f t="shared" si="43"/>
        <v>*</v>
      </c>
      <c r="BT380" s="8" t="str">
        <f t="shared" si="44"/>
        <v/>
      </c>
    </row>
    <row r="381" spans="1:72" hidden="1" x14ac:dyDescent="0.35">
      <c r="A381" s="47" t="str">
        <f t="shared" si="39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40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41"/>
        <v>Aderente</v>
      </c>
      <c r="BR381" s="19" t="str">
        <f t="shared" si="42"/>
        <v>*</v>
      </c>
      <c r="BS381" s="19" t="str">
        <f t="shared" si="43"/>
        <v>*</v>
      </c>
      <c r="BT381" s="8" t="str">
        <f t="shared" si="44"/>
        <v/>
      </c>
    </row>
    <row r="382" spans="1:72" hidden="1" x14ac:dyDescent="0.35">
      <c r="A382" s="47" t="str">
        <f t="shared" si="39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40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41"/>
        <v>Aderente</v>
      </c>
      <c r="BR382" s="19" t="str">
        <f t="shared" si="42"/>
        <v>*</v>
      </c>
      <c r="BS382" s="19" t="str">
        <f t="shared" si="43"/>
        <v>*</v>
      </c>
      <c r="BT382" s="8" t="str">
        <f t="shared" si="44"/>
        <v/>
      </c>
    </row>
    <row r="383" spans="1:72" hidden="1" x14ac:dyDescent="0.35">
      <c r="A383" s="47" t="str">
        <f t="shared" si="39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40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41"/>
        <v>Aderente</v>
      </c>
      <c r="BR383" s="19" t="str">
        <f t="shared" si="42"/>
        <v>*</v>
      </c>
      <c r="BS383" s="19" t="str">
        <f t="shared" si="43"/>
        <v>*</v>
      </c>
      <c r="BT383" s="8" t="str">
        <f t="shared" si="44"/>
        <v/>
      </c>
    </row>
    <row r="384" spans="1:72" hidden="1" x14ac:dyDescent="0.35">
      <c r="A384" s="47" t="str">
        <f t="shared" si="39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40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41"/>
        <v>Aderente</v>
      </c>
      <c r="BR384" s="19" t="str">
        <f t="shared" si="42"/>
        <v>*</v>
      </c>
      <c r="BS384" s="19" t="str">
        <f t="shared" si="43"/>
        <v>*</v>
      </c>
      <c r="BT384" s="8" t="str">
        <f t="shared" si="44"/>
        <v/>
      </c>
    </row>
    <row r="385" spans="1:72" hidden="1" x14ac:dyDescent="0.35">
      <c r="A385" s="47" t="str">
        <f t="shared" si="39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40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41"/>
        <v>Aderente</v>
      </c>
      <c r="BR385" s="19" t="str">
        <f t="shared" si="42"/>
        <v>*</v>
      </c>
      <c r="BS385" s="19" t="str">
        <f t="shared" si="43"/>
        <v>*</v>
      </c>
      <c r="BT385" s="8" t="str">
        <f t="shared" si="44"/>
        <v/>
      </c>
    </row>
    <row r="386" spans="1:72" hidden="1" x14ac:dyDescent="0.35">
      <c r="A386" s="47" t="str">
        <f t="shared" si="39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40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41"/>
        <v>Aderente</v>
      </c>
      <c r="BR386" s="19" t="str">
        <f t="shared" si="42"/>
        <v>*</v>
      </c>
      <c r="BS386" s="19" t="str">
        <f t="shared" si="43"/>
        <v>*</v>
      </c>
      <c r="BT386" s="8" t="str">
        <f t="shared" si="44"/>
        <v/>
      </c>
    </row>
    <row r="387" spans="1:72" hidden="1" x14ac:dyDescent="0.35">
      <c r="A387" s="47" t="str">
        <f t="shared" si="39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40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41"/>
        <v>Aderente</v>
      </c>
      <c r="BR387" s="19" t="str">
        <f t="shared" si="42"/>
        <v>*</v>
      </c>
      <c r="BS387" s="19" t="str">
        <f t="shared" si="43"/>
        <v>*</v>
      </c>
      <c r="BT387" s="8" t="str">
        <f t="shared" si="44"/>
        <v/>
      </c>
    </row>
    <row r="388" spans="1:72" hidden="1" x14ac:dyDescent="0.35">
      <c r="A388" s="47" t="str">
        <f t="shared" si="39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40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41"/>
        <v>Aderente</v>
      </c>
      <c r="BR388" s="19" t="str">
        <f t="shared" si="42"/>
        <v>*</v>
      </c>
      <c r="BS388" s="19" t="str">
        <f t="shared" si="43"/>
        <v>*</v>
      </c>
      <c r="BT388" s="8" t="str">
        <f t="shared" si="44"/>
        <v/>
      </c>
    </row>
    <row r="389" spans="1:72" hidden="1" x14ac:dyDescent="0.35">
      <c r="A389" s="47" t="str">
        <f t="shared" si="39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40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41"/>
        <v>Aderente</v>
      </c>
      <c r="BR389" s="19" t="str">
        <f t="shared" si="42"/>
        <v>*</v>
      </c>
      <c r="BS389" s="19" t="str">
        <f t="shared" si="43"/>
        <v>*</v>
      </c>
      <c r="BT389" s="8" t="str">
        <f t="shared" si="44"/>
        <v/>
      </c>
    </row>
    <row r="390" spans="1:72" hidden="1" x14ac:dyDescent="0.35">
      <c r="A390" s="47" t="str">
        <f t="shared" si="39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40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41"/>
        <v>Aderente</v>
      </c>
      <c r="BR390" s="19" t="str">
        <f t="shared" si="42"/>
        <v>*</v>
      </c>
      <c r="BS390" s="19" t="str">
        <f t="shared" si="43"/>
        <v>*</v>
      </c>
      <c r="BT390" s="8" t="str">
        <f t="shared" si="44"/>
        <v/>
      </c>
    </row>
    <row r="391" spans="1:72" hidden="1" x14ac:dyDescent="0.35">
      <c r="A391" s="47" t="str">
        <f t="shared" si="39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40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41"/>
        <v>Aderente</v>
      </c>
      <c r="BR391" s="19" t="str">
        <f t="shared" si="42"/>
        <v>*</v>
      </c>
      <c r="BS391" s="19" t="str">
        <f t="shared" si="43"/>
        <v>*</v>
      </c>
      <c r="BT391" s="8" t="str">
        <f t="shared" si="44"/>
        <v/>
      </c>
    </row>
    <row r="392" spans="1:72" hidden="1" x14ac:dyDescent="0.35">
      <c r="A392" s="47" t="str">
        <f t="shared" si="39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40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41"/>
        <v>Aderente</v>
      </c>
      <c r="BR392" s="19" t="str">
        <f t="shared" si="42"/>
        <v>*</v>
      </c>
      <c r="BS392" s="19" t="str">
        <f t="shared" si="43"/>
        <v>*</v>
      </c>
      <c r="BT392" s="8" t="str">
        <f t="shared" si="44"/>
        <v/>
      </c>
    </row>
    <row r="393" spans="1:72" hidden="1" x14ac:dyDescent="0.35">
      <c r="A393" s="47" t="str">
        <f t="shared" si="39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40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1"/>
        <v>Aderente</v>
      </c>
      <c r="BR393" s="19" t="str">
        <f t="shared" si="42"/>
        <v>*</v>
      </c>
      <c r="BS393" s="19" t="str">
        <f t="shared" si="43"/>
        <v>*</v>
      </c>
      <c r="BT393" s="8" t="str">
        <f t="shared" si="44"/>
        <v/>
      </c>
    </row>
    <row r="394" spans="1:72" hidden="1" x14ac:dyDescent="0.35">
      <c r="A394" s="47" t="str">
        <f t="shared" si="39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40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1"/>
        <v>Aderente</v>
      </c>
      <c r="BR394" s="19" t="str">
        <f t="shared" si="42"/>
        <v>*</v>
      </c>
      <c r="BS394" s="19" t="str">
        <f t="shared" si="43"/>
        <v>*</v>
      </c>
      <c r="BT394" s="8" t="str">
        <f t="shared" si="44"/>
        <v/>
      </c>
    </row>
    <row r="395" spans="1:72" hidden="1" x14ac:dyDescent="0.35">
      <c r="A395" s="47" t="str">
        <f t="shared" si="39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40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1"/>
        <v>Aderente</v>
      </c>
      <c r="BR395" s="19" t="str">
        <f t="shared" si="42"/>
        <v>*</v>
      </c>
      <c r="BS395" s="19" t="str">
        <f t="shared" si="43"/>
        <v>*</v>
      </c>
      <c r="BT395" s="8" t="str">
        <f t="shared" si="44"/>
        <v/>
      </c>
    </row>
    <row r="396" spans="1:72" hidden="1" x14ac:dyDescent="0.35">
      <c r="A396" s="47" t="str">
        <f t="shared" si="39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40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1"/>
        <v>Aderente</v>
      </c>
      <c r="BR396" s="19" t="str">
        <f t="shared" si="42"/>
        <v>*</v>
      </c>
      <c r="BS396" s="19" t="str">
        <f t="shared" si="43"/>
        <v>*</v>
      </c>
      <c r="BT396" s="8" t="str">
        <f t="shared" si="44"/>
        <v/>
      </c>
    </row>
    <row r="397" spans="1:72" hidden="1" x14ac:dyDescent="0.35">
      <c r="A397" s="47" t="str">
        <f t="shared" si="39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40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1"/>
        <v>Aderente</v>
      </c>
      <c r="BR397" s="19" t="str">
        <f t="shared" si="42"/>
        <v>*</v>
      </c>
      <c r="BS397" s="19" t="str">
        <f t="shared" si="43"/>
        <v>*</v>
      </c>
      <c r="BT397" s="8" t="str">
        <f t="shared" si="44"/>
        <v/>
      </c>
    </row>
    <row r="398" spans="1:72" hidden="1" x14ac:dyDescent="0.35">
      <c r="A398" s="47" t="str">
        <f t="shared" si="39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40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1"/>
        <v>Aderente</v>
      </c>
      <c r="BR398" s="19" t="str">
        <f t="shared" si="42"/>
        <v>*</v>
      </c>
      <c r="BS398" s="19" t="str">
        <f t="shared" si="43"/>
        <v>*</v>
      </c>
      <c r="BT398" s="8" t="str">
        <f t="shared" si="44"/>
        <v/>
      </c>
    </row>
    <row r="399" spans="1:72" hidden="1" x14ac:dyDescent="0.35">
      <c r="A399" s="47" t="str">
        <f t="shared" ref="A399:A462" si="45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6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7">IF(AND(BR399&lt;1,BS399&lt;1),"Produção e Intervalo",IF(BR399&lt;1,"Intervalo",IF(BS399&lt;1,"Produção","Aderente")))</f>
        <v>Aderente</v>
      </c>
      <c r="BR399" s="19" t="str">
        <f t="shared" ref="BR399:BR462" si="48">IF(OR(B399="",F399=""),"*",AY399/P399)</f>
        <v>*</v>
      </c>
      <c r="BS399" s="19" t="str">
        <f t="shared" ref="BS399:BS462" si="49">IF(OR(B399="",F399=""),"*",BA399/Q399)</f>
        <v>*</v>
      </c>
      <c r="BT399" s="8" t="str">
        <f t="shared" ref="BT399:BT462" si="50">IF(BN399="","",SUBSTITUTE(BM399," ","")&amp;SUBSTITUTE(BN399," ",""))</f>
        <v/>
      </c>
    </row>
    <row r="400" spans="1:72" hidden="1" x14ac:dyDescent="0.35">
      <c r="A400" s="47" t="str">
        <f t="shared" si="45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6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7"/>
        <v>Aderente</v>
      </c>
      <c r="BR400" s="19" t="str">
        <f t="shared" si="48"/>
        <v>*</v>
      </c>
      <c r="BS400" s="19" t="str">
        <f t="shared" si="49"/>
        <v>*</v>
      </c>
      <c r="BT400" s="8" t="str">
        <f t="shared" si="50"/>
        <v/>
      </c>
    </row>
    <row r="401" spans="1:72" hidden="1" x14ac:dyDescent="0.35">
      <c r="A401" s="47" t="str">
        <f t="shared" si="45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6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7"/>
        <v>Aderente</v>
      </c>
      <c r="BR401" s="19" t="str">
        <f t="shared" si="48"/>
        <v>*</v>
      </c>
      <c r="BS401" s="19" t="str">
        <f t="shared" si="49"/>
        <v>*</v>
      </c>
      <c r="BT401" s="8" t="str">
        <f t="shared" si="50"/>
        <v/>
      </c>
    </row>
    <row r="402" spans="1:72" hidden="1" x14ac:dyDescent="0.35">
      <c r="A402" s="47" t="str">
        <f t="shared" si="45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6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7"/>
        <v>Aderente</v>
      </c>
      <c r="BR402" s="19" t="str">
        <f t="shared" si="48"/>
        <v>*</v>
      </c>
      <c r="BS402" s="19" t="str">
        <f t="shared" si="49"/>
        <v>*</v>
      </c>
      <c r="BT402" s="8" t="str">
        <f t="shared" si="50"/>
        <v/>
      </c>
    </row>
    <row r="403" spans="1:72" hidden="1" x14ac:dyDescent="0.35">
      <c r="A403" s="47" t="str">
        <f t="shared" si="45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6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7"/>
        <v>Aderente</v>
      </c>
      <c r="BR403" s="19" t="str">
        <f t="shared" si="48"/>
        <v>*</v>
      </c>
      <c r="BS403" s="19" t="str">
        <f t="shared" si="49"/>
        <v>*</v>
      </c>
      <c r="BT403" s="8" t="str">
        <f t="shared" si="50"/>
        <v/>
      </c>
    </row>
    <row r="404" spans="1:72" hidden="1" x14ac:dyDescent="0.35">
      <c r="A404" s="47" t="str">
        <f t="shared" si="45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6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7"/>
        <v>Aderente</v>
      </c>
      <c r="BR404" s="19" t="str">
        <f t="shared" si="48"/>
        <v>*</v>
      </c>
      <c r="BS404" s="19" t="str">
        <f t="shared" si="49"/>
        <v>*</v>
      </c>
      <c r="BT404" s="8" t="str">
        <f t="shared" si="50"/>
        <v/>
      </c>
    </row>
    <row r="405" spans="1:72" hidden="1" x14ac:dyDescent="0.35">
      <c r="A405" s="47" t="str">
        <f t="shared" si="45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6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7"/>
        <v>Aderente</v>
      </c>
      <c r="BR405" s="19" t="str">
        <f t="shared" si="48"/>
        <v>*</v>
      </c>
      <c r="BS405" s="19" t="str">
        <f t="shared" si="49"/>
        <v>*</v>
      </c>
      <c r="BT405" s="8" t="str">
        <f t="shared" si="50"/>
        <v/>
      </c>
    </row>
    <row r="406" spans="1:72" hidden="1" x14ac:dyDescent="0.35">
      <c r="A406" s="47" t="str">
        <f t="shared" si="45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6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7"/>
        <v>Aderente</v>
      </c>
      <c r="BR406" s="19" t="str">
        <f t="shared" si="48"/>
        <v>*</v>
      </c>
      <c r="BS406" s="19" t="str">
        <f t="shared" si="49"/>
        <v>*</v>
      </c>
      <c r="BT406" s="8" t="str">
        <f t="shared" si="50"/>
        <v/>
      </c>
    </row>
    <row r="407" spans="1:72" hidden="1" x14ac:dyDescent="0.35">
      <c r="A407" s="47" t="str">
        <f t="shared" si="45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6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7"/>
        <v>Aderente</v>
      </c>
      <c r="BR407" s="19" t="str">
        <f t="shared" si="48"/>
        <v>*</v>
      </c>
      <c r="BS407" s="19" t="str">
        <f t="shared" si="49"/>
        <v>*</v>
      </c>
      <c r="BT407" s="8" t="str">
        <f t="shared" si="50"/>
        <v/>
      </c>
    </row>
    <row r="408" spans="1:72" hidden="1" x14ac:dyDescent="0.35">
      <c r="A408" s="47" t="str">
        <f t="shared" si="45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6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7"/>
        <v>Aderente</v>
      </c>
      <c r="BR408" s="19" t="str">
        <f t="shared" si="48"/>
        <v>*</v>
      </c>
      <c r="BS408" s="19" t="str">
        <f t="shared" si="49"/>
        <v>*</v>
      </c>
      <c r="BT408" s="8" t="str">
        <f t="shared" si="50"/>
        <v/>
      </c>
    </row>
    <row r="409" spans="1:72" hidden="1" x14ac:dyDescent="0.35">
      <c r="A409" s="47" t="str">
        <f t="shared" si="45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6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7"/>
        <v>Aderente</v>
      </c>
      <c r="BR409" s="19" t="str">
        <f t="shared" si="48"/>
        <v>*</v>
      </c>
      <c r="BS409" s="19" t="str">
        <f t="shared" si="49"/>
        <v>*</v>
      </c>
      <c r="BT409" s="8" t="str">
        <f t="shared" si="50"/>
        <v/>
      </c>
    </row>
    <row r="410" spans="1:72" hidden="1" x14ac:dyDescent="0.35">
      <c r="A410" s="47" t="str">
        <f t="shared" si="45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6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7"/>
        <v>Aderente</v>
      </c>
      <c r="BR410" s="19" t="str">
        <f t="shared" si="48"/>
        <v>*</v>
      </c>
      <c r="BS410" s="19" t="str">
        <f t="shared" si="49"/>
        <v>*</v>
      </c>
      <c r="BT410" s="8" t="str">
        <f t="shared" si="50"/>
        <v/>
      </c>
    </row>
    <row r="411" spans="1:72" hidden="1" x14ac:dyDescent="0.35">
      <c r="A411" s="47" t="str">
        <f t="shared" si="45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6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7"/>
        <v>Aderente</v>
      </c>
      <c r="BR411" s="19" t="str">
        <f t="shared" si="48"/>
        <v>*</v>
      </c>
      <c r="BS411" s="19" t="str">
        <f t="shared" si="49"/>
        <v>*</v>
      </c>
      <c r="BT411" s="8" t="str">
        <f t="shared" si="50"/>
        <v/>
      </c>
    </row>
    <row r="412" spans="1:72" hidden="1" x14ac:dyDescent="0.35">
      <c r="A412" s="47" t="str">
        <f t="shared" si="45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6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7"/>
        <v>Aderente</v>
      </c>
      <c r="BR412" s="19" t="str">
        <f t="shared" si="48"/>
        <v>*</v>
      </c>
      <c r="BS412" s="19" t="str">
        <f t="shared" si="49"/>
        <v>*</v>
      </c>
      <c r="BT412" s="8" t="str">
        <f t="shared" si="50"/>
        <v/>
      </c>
    </row>
    <row r="413" spans="1:72" hidden="1" x14ac:dyDescent="0.35">
      <c r="A413" s="47" t="str">
        <f t="shared" si="45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6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7"/>
        <v>Aderente</v>
      </c>
      <c r="BR413" s="19" t="str">
        <f t="shared" si="48"/>
        <v>*</v>
      </c>
      <c r="BS413" s="19" t="str">
        <f t="shared" si="49"/>
        <v>*</v>
      </c>
      <c r="BT413" s="8" t="str">
        <f t="shared" si="50"/>
        <v/>
      </c>
    </row>
    <row r="414" spans="1:72" hidden="1" x14ac:dyDescent="0.35">
      <c r="A414" s="47" t="str">
        <f t="shared" si="45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6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7"/>
        <v>Aderente</v>
      </c>
      <c r="BR414" s="19" t="str">
        <f t="shared" si="48"/>
        <v>*</v>
      </c>
      <c r="BS414" s="19" t="str">
        <f t="shared" si="49"/>
        <v>*</v>
      </c>
      <c r="BT414" s="8" t="str">
        <f t="shared" si="50"/>
        <v/>
      </c>
    </row>
    <row r="415" spans="1:72" hidden="1" x14ac:dyDescent="0.35">
      <c r="A415" s="47" t="str">
        <f t="shared" si="45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6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7"/>
        <v>Aderente</v>
      </c>
      <c r="BR415" s="19" t="str">
        <f t="shared" si="48"/>
        <v>*</v>
      </c>
      <c r="BS415" s="19" t="str">
        <f t="shared" si="49"/>
        <v>*</v>
      </c>
      <c r="BT415" s="8" t="str">
        <f t="shared" si="50"/>
        <v/>
      </c>
    </row>
    <row r="416" spans="1:72" hidden="1" x14ac:dyDescent="0.35">
      <c r="A416" s="47" t="str">
        <f t="shared" si="45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6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7"/>
        <v>Aderente</v>
      </c>
      <c r="BR416" s="19" t="str">
        <f t="shared" si="48"/>
        <v>*</v>
      </c>
      <c r="BS416" s="19" t="str">
        <f t="shared" si="49"/>
        <v>*</v>
      </c>
      <c r="BT416" s="8" t="str">
        <f t="shared" si="50"/>
        <v/>
      </c>
    </row>
    <row r="417" spans="1:72" hidden="1" x14ac:dyDescent="0.35">
      <c r="A417" s="47" t="str">
        <f t="shared" si="45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6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7"/>
        <v>Aderente</v>
      </c>
      <c r="BR417" s="19" t="str">
        <f t="shared" si="48"/>
        <v>*</v>
      </c>
      <c r="BS417" s="19" t="str">
        <f t="shared" si="49"/>
        <v>*</v>
      </c>
      <c r="BT417" s="8" t="str">
        <f t="shared" si="50"/>
        <v/>
      </c>
    </row>
    <row r="418" spans="1:72" hidden="1" x14ac:dyDescent="0.35">
      <c r="A418" s="47" t="str">
        <f t="shared" si="45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6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7"/>
        <v>Aderente</v>
      </c>
      <c r="BR418" s="19" t="str">
        <f t="shared" si="48"/>
        <v>*</v>
      </c>
      <c r="BS418" s="19" t="str">
        <f t="shared" si="49"/>
        <v>*</v>
      </c>
      <c r="BT418" s="8" t="str">
        <f t="shared" si="50"/>
        <v/>
      </c>
    </row>
    <row r="419" spans="1:72" hidden="1" x14ac:dyDescent="0.35">
      <c r="A419" s="47" t="str">
        <f t="shared" si="45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6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7"/>
        <v>Aderente</v>
      </c>
      <c r="BR419" s="19" t="str">
        <f t="shared" si="48"/>
        <v>*</v>
      </c>
      <c r="BS419" s="19" t="str">
        <f t="shared" si="49"/>
        <v>*</v>
      </c>
      <c r="BT419" s="8" t="str">
        <f t="shared" si="50"/>
        <v/>
      </c>
    </row>
    <row r="420" spans="1:72" hidden="1" x14ac:dyDescent="0.35">
      <c r="A420" s="47" t="str">
        <f t="shared" si="45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6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7"/>
        <v>Aderente</v>
      </c>
      <c r="BR420" s="19" t="str">
        <f t="shared" si="48"/>
        <v>*</v>
      </c>
      <c r="BS420" s="19" t="str">
        <f t="shared" si="49"/>
        <v>*</v>
      </c>
      <c r="BT420" s="8" t="str">
        <f t="shared" si="50"/>
        <v/>
      </c>
    </row>
    <row r="421" spans="1:72" hidden="1" x14ac:dyDescent="0.35">
      <c r="A421" s="47" t="str">
        <f t="shared" si="45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6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7"/>
        <v>Aderente</v>
      </c>
      <c r="BR421" s="19" t="str">
        <f t="shared" si="48"/>
        <v>*</v>
      </c>
      <c r="BS421" s="19" t="str">
        <f t="shared" si="49"/>
        <v>*</v>
      </c>
      <c r="BT421" s="8" t="str">
        <f t="shared" si="50"/>
        <v/>
      </c>
    </row>
    <row r="422" spans="1:72" hidden="1" x14ac:dyDescent="0.35">
      <c r="A422" s="47" t="str">
        <f t="shared" si="45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6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7"/>
        <v>Aderente</v>
      </c>
      <c r="BR422" s="19" t="str">
        <f t="shared" si="48"/>
        <v>*</v>
      </c>
      <c r="BS422" s="19" t="str">
        <f t="shared" si="49"/>
        <v>*</v>
      </c>
      <c r="BT422" s="8" t="str">
        <f t="shared" si="50"/>
        <v/>
      </c>
    </row>
    <row r="423" spans="1:72" hidden="1" x14ac:dyDescent="0.35">
      <c r="A423" s="47" t="str">
        <f t="shared" si="45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6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7"/>
        <v>Aderente</v>
      </c>
      <c r="BR423" s="19" t="str">
        <f t="shared" si="48"/>
        <v>*</v>
      </c>
      <c r="BS423" s="19" t="str">
        <f t="shared" si="49"/>
        <v>*</v>
      </c>
      <c r="BT423" s="8" t="str">
        <f t="shared" si="50"/>
        <v/>
      </c>
    </row>
    <row r="424" spans="1:72" hidden="1" x14ac:dyDescent="0.35">
      <c r="A424" s="47" t="str">
        <f t="shared" si="45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6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7"/>
        <v>Aderente</v>
      </c>
      <c r="BR424" s="19" t="str">
        <f t="shared" si="48"/>
        <v>*</v>
      </c>
      <c r="BS424" s="19" t="str">
        <f t="shared" si="49"/>
        <v>*</v>
      </c>
      <c r="BT424" s="8" t="str">
        <f t="shared" si="50"/>
        <v/>
      </c>
    </row>
    <row r="425" spans="1:72" hidden="1" x14ac:dyDescent="0.35">
      <c r="A425" s="47" t="str">
        <f t="shared" si="45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6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7"/>
        <v>Aderente</v>
      </c>
      <c r="BR425" s="19" t="str">
        <f t="shared" si="48"/>
        <v>*</v>
      </c>
      <c r="BS425" s="19" t="str">
        <f t="shared" si="49"/>
        <v>*</v>
      </c>
      <c r="BT425" s="8" t="str">
        <f t="shared" si="50"/>
        <v/>
      </c>
    </row>
    <row r="426" spans="1:72" hidden="1" x14ac:dyDescent="0.35">
      <c r="A426" s="47" t="str">
        <f t="shared" si="45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6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7"/>
        <v>Aderente</v>
      </c>
      <c r="BR426" s="19" t="str">
        <f t="shared" si="48"/>
        <v>*</v>
      </c>
      <c r="BS426" s="19" t="str">
        <f t="shared" si="49"/>
        <v>*</v>
      </c>
      <c r="BT426" s="8" t="str">
        <f t="shared" si="50"/>
        <v/>
      </c>
    </row>
    <row r="427" spans="1:72" hidden="1" x14ac:dyDescent="0.35">
      <c r="A427" s="47" t="str">
        <f t="shared" si="45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6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7"/>
        <v>Aderente</v>
      </c>
      <c r="BR427" s="19" t="str">
        <f t="shared" si="48"/>
        <v>*</v>
      </c>
      <c r="BS427" s="19" t="str">
        <f t="shared" si="49"/>
        <v>*</v>
      </c>
      <c r="BT427" s="8" t="str">
        <f t="shared" si="50"/>
        <v/>
      </c>
    </row>
    <row r="428" spans="1:72" hidden="1" x14ac:dyDescent="0.35">
      <c r="A428" s="47" t="str">
        <f t="shared" si="45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6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7"/>
        <v>Aderente</v>
      </c>
      <c r="BR428" s="19" t="str">
        <f t="shared" si="48"/>
        <v>*</v>
      </c>
      <c r="BS428" s="19" t="str">
        <f t="shared" si="49"/>
        <v>*</v>
      </c>
      <c r="BT428" s="8" t="str">
        <f t="shared" si="50"/>
        <v/>
      </c>
    </row>
    <row r="429" spans="1:72" hidden="1" x14ac:dyDescent="0.35">
      <c r="A429" s="47" t="str">
        <f t="shared" si="45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6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7"/>
        <v>Aderente</v>
      </c>
      <c r="BR429" s="19" t="str">
        <f t="shared" si="48"/>
        <v>*</v>
      </c>
      <c r="BS429" s="19" t="str">
        <f t="shared" si="49"/>
        <v>*</v>
      </c>
      <c r="BT429" s="8" t="str">
        <f t="shared" si="50"/>
        <v/>
      </c>
    </row>
    <row r="430" spans="1:72" hidden="1" x14ac:dyDescent="0.35">
      <c r="A430" s="47" t="str">
        <f t="shared" si="45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6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7"/>
        <v>Aderente</v>
      </c>
      <c r="BR430" s="19" t="str">
        <f t="shared" si="48"/>
        <v>*</v>
      </c>
      <c r="BS430" s="19" t="str">
        <f t="shared" si="49"/>
        <v>*</v>
      </c>
      <c r="BT430" s="8" t="str">
        <f t="shared" si="50"/>
        <v/>
      </c>
    </row>
    <row r="431" spans="1:72" hidden="1" x14ac:dyDescent="0.35">
      <c r="A431" s="47" t="str">
        <f t="shared" si="45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6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7"/>
        <v>Aderente</v>
      </c>
      <c r="BR431" s="19" t="str">
        <f t="shared" si="48"/>
        <v>*</v>
      </c>
      <c r="BS431" s="19" t="str">
        <f t="shared" si="49"/>
        <v>*</v>
      </c>
      <c r="BT431" s="8" t="str">
        <f t="shared" si="50"/>
        <v/>
      </c>
    </row>
    <row r="432" spans="1:72" hidden="1" x14ac:dyDescent="0.35">
      <c r="A432" s="47" t="str">
        <f t="shared" si="45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6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7"/>
        <v>Aderente</v>
      </c>
      <c r="BR432" s="19" t="str">
        <f t="shared" si="48"/>
        <v>*</v>
      </c>
      <c r="BS432" s="19" t="str">
        <f t="shared" si="49"/>
        <v>*</v>
      </c>
      <c r="BT432" s="8" t="str">
        <f t="shared" si="50"/>
        <v/>
      </c>
    </row>
    <row r="433" spans="1:72" hidden="1" x14ac:dyDescent="0.35">
      <c r="A433" s="47" t="str">
        <f t="shared" si="45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6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7"/>
        <v>Aderente</v>
      </c>
      <c r="BR433" s="19" t="str">
        <f t="shared" si="48"/>
        <v>*</v>
      </c>
      <c r="BS433" s="19" t="str">
        <f t="shared" si="49"/>
        <v>*</v>
      </c>
      <c r="BT433" s="8" t="str">
        <f t="shared" si="50"/>
        <v/>
      </c>
    </row>
    <row r="434" spans="1:72" hidden="1" x14ac:dyDescent="0.35">
      <c r="A434" s="47" t="str">
        <f t="shared" si="45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6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7"/>
        <v>Aderente</v>
      </c>
      <c r="BR434" s="19" t="str">
        <f t="shared" si="48"/>
        <v>*</v>
      </c>
      <c r="BS434" s="19" t="str">
        <f t="shared" si="49"/>
        <v>*</v>
      </c>
      <c r="BT434" s="8" t="str">
        <f t="shared" si="50"/>
        <v/>
      </c>
    </row>
    <row r="435" spans="1:72" hidden="1" x14ac:dyDescent="0.35">
      <c r="A435" s="47" t="str">
        <f t="shared" si="45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6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7"/>
        <v>Aderente</v>
      </c>
      <c r="BR435" s="19" t="str">
        <f t="shared" si="48"/>
        <v>*</v>
      </c>
      <c r="BS435" s="19" t="str">
        <f t="shared" si="49"/>
        <v>*</v>
      </c>
      <c r="BT435" s="8" t="str">
        <f t="shared" si="50"/>
        <v/>
      </c>
    </row>
    <row r="436" spans="1:72" hidden="1" x14ac:dyDescent="0.35">
      <c r="A436" s="47" t="str">
        <f t="shared" si="45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6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7"/>
        <v>Aderente</v>
      </c>
      <c r="BR436" s="19" t="str">
        <f t="shared" si="48"/>
        <v>*</v>
      </c>
      <c r="BS436" s="19" t="str">
        <f t="shared" si="49"/>
        <v>*</v>
      </c>
      <c r="BT436" s="8" t="str">
        <f t="shared" si="50"/>
        <v/>
      </c>
    </row>
    <row r="437" spans="1:72" hidden="1" x14ac:dyDescent="0.35">
      <c r="A437" s="47" t="str">
        <f t="shared" si="45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6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7"/>
        <v>Aderente</v>
      </c>
      <c r="BR437" s="19" t="str">
        <f t="shared" si="48"/>
        <v>*</v>
      </c>
      <c r="BS437" s="19" t="str">
        <f t="shared" si="49"/>
        <v>*</v>
      </c>
      <c r="BT437" s="8" t="str">
        <f t="shared" si="50"/>
        <v/>
      </c>
    </row>
    <row r="438" spans="1:72" hidden="1" x14ac:dyDescent="0.35">
      <c r="A438" s="47" t="str">
        <f t="shared" si="45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6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7"/>
        <v>Aderente</v>
      </c>
      <c r="BR438" s="19" t="str">
        <f t="shared" si="48"/>
        <v>*</v>
      </c>
      <c r="BS438" s="19" t="str">
        <f t="shared" si="49"/>
        <v>*</v>
      </c>
      <c r="BT438" s="8" t="str">
        <f t="shared" si="50"/>
        <v/>
      </c>
    </row>
    <row r="439" spans="1:72" hidden="1" x14ac:dyDescent="0.35">
      <c r="A439" s="47" t="str">
        <f t="shared" si="45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6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7"/>
        <v>Aderente</v>
      </c>
      <c r="BR439" s="19" t="str">
        <f t="shared" si="48"/>
        <v>*</v>
      </c>
      <c r="BS439" s="19" t="str">
        <f t="shared" si="49"/>
        <v>*</v>
      </c>
      <c r="BT439" s="8" t="str">
        <f t="shared" si="50"/>
        <v/>
      </c>
    </row>
    <row r="440" spans="1:72" hidden="1" x14ac:dyDescent="0.35">
      <c r="A440" s="47" t="str">
        <f t="shared" si="45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6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7"/>
        <v>Aderente</v>
      </c>
      <c r="BR440" s="19" t="str">
        <f t="shared" si="48"/>
        <v>*</v>
      </c>
      <c r="BS440" s="19" t="str">
        <f t="shared" si="49"/>
        <v>*</v>
      </c>
      <c r="BT440" s="8" t="str">
        <f t="shared" si="50"/>
        <v/>
      </c>
    </row>
    <row r="441" spans="1:72" hidden="1" x14ac:dyDescent="0.35">
      <c r="A441" s="47" t="str">
        <f t="shared" si="45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6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7"/>
        <v>Aderente</v>
      </c>
      <c r="BR441" s="19" t="str">
        <f t="shared" si="48"/>
        <v>*</v>
      </c>
      <c r="BS441" s="19" t="str">
        <f t="shared" si="49"/>
        <v>*</v>
      </c>
      <c r="BT441" s="8" t="str">
        <f t="shared" si="50"/>
        <v/>
      </c>
    </row>
    <row r="442" spans="1:72" hidden="1" x14ac:dyDescent="0.35">
      <c r="A442" s="47" t="str">
        <f t="shared" si="45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6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7"/>
        <v>Aderente</v>
      </c>
      <c r="BR442" s="19" t="str">
        <f t="shared" si="48"/>
        <v>*</v>
      </c>
      <c r="BS442" s="19" t="str">
        <f t="shared" si="49"/>
        <v>*</v>
      </c>
      <c r="BT442" s="8" t="str">
        <f t="shared" si="50"/>
        <v/>
      </c>
    </row>
    <row r="443" spans="1:72" hidden="1" x14ac:dyDescent="0.35">
      <c r="A443" s="47" t="str">
        <f t="shared" si="45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6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7"/>
        <v>Aderente</v>
      </c>
      <c r="BR443" s="19" t="str">
        <f t="shared" si="48"/>
        <v>*</v>
      </c>
      <c r="BS443" s="19" t="str">
        <f t="shared" si="49"/>
        <v>*</v>
      </c>
      <c r="BT443" s="8" t="str">
        <f t="shared" si="50"/>
        <v/>
      </c>
    </row>
    <row r="444" spans="1:72" hidden="1" x14ac:dyDescent="0.35">
      <c r="A444" s="47" t="str">
        <f t="shared" si="45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6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7"/>
        <v>Aderente</v>
      </c>
      <c r="BR444" s="19" t="str">
        <f t="shared" si="48"/>
        <v>*</v>
      </c>
      <c r="BS444" s="19" t="str">
        <f t="shared" si="49"/>
        <v>*</v>
      </c>
      <c r="BT444" s="8" t="str">
        <f t="shared" si="50"/>
        <v/>
      </c>
    </row>
    <row r="445" spans="1:72" hidden="1" x14ac:dyDescent="0.35">
      <c r="A445" s="47" t="str">
        <f t="shared" si="45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6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7"/>
        <v>Aderente</v>
      </c>
      <c r="BR445" s="19" t="str">
        <f t="shared" si="48"/>
        <v>*</v>
      </c>
      <c r="BS445" s="19" t="str">
        <f t="shared" si="49"/>
        <v>*</v>
      </c>
      <c r="BT445" s="8" t="str">
        <f t="shared" si="50"/>
        <v/>
      </c>
    </row>
    <row r="446" spans="1:72" hidden="1" x14ac:dyDescent="0.35">
      <c r="A446" s="47" t="str">
        <f t="shared" si="45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6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7"/>
        <v>Aderente</v>
      </c>
      <c r="BR446" s="19" t="str">
        <f t="shared" si="48"/>
        <v>*</v>
      </c>
      <c r="BS446" s="19" t="str">
        <f t="shared" si="49"/>
        <v>*</v>
      </c>
      <c r="BT446" s="8" t="str">
        <f t="shared" si="50"/>
        <v/>
      </c>
    </row>
    <row r="447" spans="1:72" hidden="1" x14ac:dyDescent="0.35">
      <c r="A447" s="47" t="str">
        <f t="shared" si="45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6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7"/>
        <v>Aderente</v>
      </c>
      <c r="BR447" s="19" t="str">
        <f t="shared" si="48"/>
        <v>*</v>
      </c>
      <c r="BS447" s="19" t="str">
        <f t="shared" si="49"/>
        <v>*</v>
      </c>
      <c r="BT447" s="8" t="str">
        <f t="shared" si="50"/>
        <v/>
      </c>
    </row>
    <row r="448" spans="1:72" hidden="1" x14ac:dyDescent="0.35">
      <c r="A448" s="47" t="str">
        <f t="shared" si="45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6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7"/>
        <v>Aderente</v>
      </c>
      <c r="BR448" s="19" t="str">
        <f t="shared" si="48"/>
        <v>*</v>
      </c>
      <c r="BS448" s="19" t="str">
        <f t="shared" si="49"/>
        <v>*</v>
      </c>
      <c r="BT448" s="8" t="str">
        <f t="shared" si="50"/>
        <v/>
      </c>
    </row>
    <row r="449" spans="1:72" hidden="1" x14ac:dyDescent="0.35">
      <c r="A449" s="47" t="str">
        <f t="shared" si="45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6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7"/>
        <v>Aderente</v>
      </c>
      <c r="BR449" s="19" t="str">
        <f t="shared" si="48"/>
        <v>*</v>
      </c>
      <c r="BS449" s="19" t="str">
        <f t="shared" si="49"/>
        <v>*</v>
      </c>
      <c r="BT449" s="8" t="str">
        <f t="shared" si="50"/>
        <v/>
      </c>
    </row>
    <row r="450" spans="1:72" hidden="1" x14ac:dyDescent="0.35">
      <c r="A450" s="47" t="str">
        <f t="shared" si="45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6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7"/>
        <v>Aderente</v>
      </c>
      <c r="BR450" s="19" t="str">
        <f t="shared" si="48"/>
        <v>*</v>
      </c>
      <c r="BS450" s="19" t="str">
        <f t="shared" si="49"/>
        <v>*</v>
      </c>
      <c r="BT450" s="8" t="str">
        <f t="shared" si="50"/>
        <v/>
      </c>
    </row>
    <row r="451" spans="1:72" hidden="1" x14ac:dyDescent="0.35">
      <c r="A451" s="47" t="str">
        <f t="shared" si="45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6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7"/>
        <v>Aderente</v>
      </c>
      <c r="BR451" s="19" t="str">
        <f t="shared" si="48"/>
        <v>*</v>
      </c>
      <c r="BS451" s="19" t="str">
        <f t="shared" si="49"/>
        <v>*</v>
      </c>
      <c r="BT451" s="8" t="str">
        <f t="shared" si="50"/>
        <v/>
      </c>
    </row>
    <row r="452" spans="1:72" hidden="1" x14ac:dyDescent="0.35">
      <c r="A452" s="47" t="str">
        <f t="shared" si="45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6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7"/>
        <v>Aderente</v>
      </c>
      <c r="BR452" s="19" t="str">
        <f t="shared" si="48"/>
        <v>*</v>
      </c>
      <c r="BS452" s="19" t="str">
        <f t="shared" si="49"/>
        <v>*</v>
      </c>
      <c r="BT452" s="8" t="str">
        <f t="shared" si="50"/>
        <v/>
      </c>
    </row>
    <row r="453" spans="1:72" hidden="1" x14ac:dyDescent="0.35">
      <c r="A453" s="47" t="str">
        <f t="shared" si="45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6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7"/>
        <v>Aderente</v>
      </c>
      <c r="BR453" s="19" t="str">
        <f t="shared" si="48"/>
        <v>*</v>
      </c>
      <c r="BS453" s="19" t="str">
        <f t="shared" si="49"/>
        <v>*</v>
      </c>
      <c r="BT453" s="8" t="str">
        <f t="shared" si="50"/>
        <v/>
      </c>
    </row>
    <row r="454" spans="1:72" hidden="1" x14ac:dyDescent="0.35">
      <c r="A454" s="47" t="str">
        <f t="shared" si="45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6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7"/>
        <v>Aderente</v>
      </c>
      <c r="BR454" s="19" t="str">
        <f t="shared" si="48"/>
        <v>*</v>
      </c>
      <c r="BS454" s="19" t="str">
        <f t="shared" si="49"/>
        <v>*</v>
      </c>
      <c r="BT454" s="8" t="str">
        <f t="shared" si="50"/>
        <v/>
      </c>
    </row>
    <row r="455" spans="1:72" hidden="1" x14ac:dyDescent="0.35">
      <c r="A455" s="47" t="str">
        <f t="shared" si="45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6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7"/>
        <v>Aderente</v>
      </c>
      <c r="BR455" s="19" t="str">
        <f t="shared" si="48"/>
        <v>*</v>
      </c>
      <c r="BS455" s="19" t="str">
        <f t="shared" si="49"/>
        <v>*</v>
      </c>
      <c r="BT455" s="8" t="str">
        <f t="shared" si="50"/>
        <v/>
      </c>
    </row>
    <row r="456" spans="1:72" hidden="1" x14ac:dyDescent="0.35">
      <c r="A456" s="47" t="str">
        <f t="shared" si="45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6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7"/>
        <v>Aderente</v>
      </c>
      <c r="BR456" s="19" t="str">
        <f t="shared" si="48"/>
        <v>*</v>
      </c>
      <c r="BS456" s="19" t="str">
        <f t="shared" si="49"/>
        <v>*</v>
      </c>
      <c r="BT456" s="8" t="str">
        <f t="shared" si="50"/>
        <v/>
      </c>
    </row>
    <row r="457" spans="1:72" hidden="1" x14ac:dyDescent="0.35">
      <c r="A457" s="47" t="str">
        <f t="shared" si="45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6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7"/>
        <v>Aderente</v>
      </c>
      <c r="BR457" s="19" t="str">
        <f t="shared" si="48"/>
        <v>*</v>
      </c>
      <c r="BS457" s="19" t="str">
        <f t="shared" si="49"/>
        <v>*</v>
      </c>
      <c r="BT457" s="8" t="str">
        <f t="shared" si="50"/>
        <v/>
      </c>
    </row>
    <row r="458" spans="1:72" hidden="1" x14ac:dyDescent="0.35">
      <c r="A458" s="47" t="str">
        <f t="shared" si="45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6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7"/>
        <v>Aderente</v>
      </c>
      <c r="BR458" s="19" t="str">
        <f t="shared" si="48"/>
        <v>*</v>
      </c>
      <c r="BS458" s="19" t="str">
        <f t="shared" si="49"/>
        <v>*</v>
      </c>
      <c r="BT458" s="8" t="str">
        <f t="shared" si="50"/>
        <v/>
      </c>
    </row>
    <row r="459" spans="1:72" hidden="1" x14ac:dyDescent="0.35">
      <c r="A459" s="47" t="str">
        <f t="shared" si="45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6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7"/>
        <v>Aderente</v>
      </c>
      <c r="BR459" s="19" t="str">
        <f t="shared" si="48"/>
        <v>*</v>
      </c>
      <c r="BS459" s="19" t="str">
        <f t="shared" si="49"/>
        <v>*</v>
      </c>
      <c r="BT459" s="8" t="str">
        <f t="shared" si="50"/>
        <v/>
      </c>
    </row>
    <row r="460" spans="1:72" hidden="1" x14ac:dyDescent="0.35">
      <c r="A460" s="47" t="str">
        <f t="shared" si="45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6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7"/>
        <v>Aderente</v>
      </c>
      <c r="BR460" s="19" t="str">
        <f t="shared" si="48"/>
        <v>*</v>
      </c>
      <c r="BS460" s="19" t="str">
        <f t="shared" si="49"/>
        <v>*</v>
      </c>
      <c r="BT460" s="8" t="str">
        <f t="shared" si="50"/>
        <v/>
      </c>
    </row>
    <row r="461" spans="1:72" hidden="1" x14ac:dyDescent="0.35">
      <c r="A461" s="47" t="str">
        <f t="shared" si="45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6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7"/>
        <v>Aderente</v>
      </c>
      <c r="BR461" s="19" t="str">
        <f t="shared" si="48"/>
        <v>*</v>
      </c>
      <c r="BS461" s="19" t="str">
        <f t="shared" si="49"/>
        <v>*</v>
      </c>
      <c r="BT461" s="8" t="str">
        <f t="shared" si="50"/>
        <v/>
      </c>
    </row>
    <row r="462" spans="1:72" hidden="1" x14ac:dyDescent="0.35">
      <c r="A462" s="47" t="str">
        <f t="shared" si="45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6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7"/>
        <v>Aderente</v>
      </c>
      <c r="BR462" s="19" t="str">
        <f t="shared" si="48"/>
        <v>*</v>
      </c>
      <c r="BS462" s="19" t="str">
        <f t="shared" si="49"/>
        <v>*</v>
      </c>
      <c r="BT462" s="8" t="str">
        <f t="shared" si="50"/>
        <v/>
      </c>
    </row>
    <row r="463" spans="1:72" hidden="1" x14ac:dyDescent="0.35">
      <c r="A463" s="47" t="str">
        <f t="shared" ref="A463:A526" si="51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52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53">IF(AND(BR463&lt;1,BS463&lt;1),"Produção e Intervalo",IF(BR463&lt;1,"Intervalo",IF(BS463&lt;1,"Produção","Aderente")))</f>
        <v>Aderente</v>
      </c>
      <c r="BR463" s="19" t="str">
        <f t="shared" ref="BR463:BR526" si="54">IF(OR(B463="",F463=""),"*",AY463/P463)</f>
        <v>*</v>
      </c>
      <c r="BS463" s="19" t="str">
        <f t="shared" ref="BS463:BS526" si="55">IF(OR(B463="",F463=""),"*",BA463/Q463)</f>
        <v>*</v>
      </c>
      <c r="BT463" s="8" t="str">
        <f t="shared" ref="BT463:BT526" si="56">IF(BN463="","",SUBSTITUTE(BM463," ","")&amp;SUBSTITUTE(BN463," ",""))</f>
        <v/>
      </c>
    </row>
    <row r="464" spans="1:72" hidden="1" x14ac:dyDescent="0.35">
      <c r="A464" s="47" t="str">
        <f t="shared" si="51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52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53"/>
        <v>Aderente</v>
      </c>
      <c r="BR464" s="19" t="str">
        <f t="shared" si="54"/>
        <v>*</v>
      </c>
      <c r="BS464" s="19" t="str">
        <f t="shared" si="55"/>
        <v>*</v>
      </c>
      <c r="BT464" s="8" t="str">
        <f t="shared" si="56"/>
        <v/>
      </c>
    </row>
    <row r="465" spans="1:72" hidden="1" x14ac:dyDescent="0.35">
      <c r="A465" s="47" t="str">
        <f t="shared" si="51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52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53"/>
        <v>Aderente</v>
      </c>
      <c r="BR465" s="19" t="str">
        <f t="shared" si="54"/>
        <v>*</v>
      </c>
      <c r="BS465" s="19" t="str">
        <f t="shared" si="55"/>
        <v>*</v>
      </c>
      <c r="BT465" s="8" t="str">
        <f t="shared" si="56"/>
        <v/>
      </c>
    </row>
    <row r="466" spans="1:72" hidden="1" x14ac:dyDescent="0.35">
      <c r="A466" s="47" t="str">
        <f t="shared" si="51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52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53"/>
        <v>Aderente</v>
      </c>
      <c r="BR466" s="19" t="str">
        <f t="shared" si="54"/>
        <v>*</v>
      </c>
      <c r="BS466" s="19" t="str">
        <f t="shared" si="55"/>
        <v>*</v>
      </c>
      <c r="BT466" s="8" t="str">
        <f t="shared" si="56"/>
        <v/>
      </c>
    </row>
    <row r="467" spans="1:72" hidden="1" x14ac:dyDescent="0.35">
      <c r="A467" s="47" t="str">
        <f t="shared" si="51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52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53"/>
        <v>Aderente</v>
      </c>
      <c r="BR467" s="19" t="str">
        <f t="shared" si="54"/>
        <v>*</v>
      </c>
      <c r="BS467" s="19" t="str">
        <f t="shared" si="55"/>
        <v>*</v>
      </c>
      <c r="BT467" s="8" t="str">
        <f t="shared" si="56"/>
        <v/>
      </c>
    </row>
    <row r="468" spans="1:72" hidden="1" x14ac:dyDescent="0.35">
      <c r="A468" s="47" t="str">
        <f t="shared" si="51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52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53"/>
        <v>Aderente</v>
      </c>
      <c r="BR468" s="19" t="str">
        <f t="shared" si="54"/>
        <v>*</v>
      </c>
      <c r="BS468" s="19" t="str">
        <f t="shared" si="55"/>
        <v>*</v>
      </c>
      <c r="BT468" s="8" t="str">
        <f t="shared" si="56"/>
        <v/>
      </c>
    </row>
    <row r="469" spans="1:72" hidden="1" x14ac:dyDescent="0.35">
      <c r="A469" s="47" t="str">
        <f t="shared" si="51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52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53"/>
        <v>Aderente</v>
      </c>
      <c r="BR469" s="19" t="str">
        <f t="shared" si="54"/>
        <v>*</v>
      </c>
      <c r="BS469" s="19" t="str">
        <f t="shared" si="55"/>
        <v>*</v>
      </c>
      <c r="BT469" s="8" t="str">
        <f t="shared" si="56"/>
        <v/>
      </c>
    </row>
    <row r="470" spans="1:72" hidden="1" x14ac:dyDescent="0.35">
      <c r="A470" s="47" t="str">
        <f t="shared" si="51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52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53"/>
        <v>Aderente</v>
      </c>
      <c r="BR470" s="19" t="str">
        <f t="shared" si="54"/>
        <v>*</v>
      </c>
      <c r="BS470" s="19" t="str">
        <f t="shared" si="55"/>
        <v>*</v>
      </c>
      <c r="BT470" s="8" t="str">
        <f t="shared" si="56"/>
        <v/>
      </c>
    </row>
    <row r="471" spans="1:72" hidden="1" x14ac:dyDescent="0.35">
      <c r="A471" s="47" t="str">
        <f t="shared" si="51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52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53"/>
        <v>Aderente</v>
      </c>
      <c r="BR471" s="19" t="str">
        <f t="shared" si="54"/>
        <v>*</v>
      </c>
      <c r="BS471" s="19" t="str">
        <f t="shared" si="55"/>
        <v>*</v>
      </c>
      <c r="BT471" s="8" t="str">
        <f t="shared" si="56"/>
        <v/>
      </c>
    </row>
    <row r="472" spans="1:72" hidden="1" x14ac:dyDescent="0.35">
      <c r="A472" s="47" t="str">
        <f t="shared" si="51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52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53"/>
        <v>Aderente</v>
      </c>
      <c r="BR472" s="19" t="str">
        <f t="shared" si="54"/>
        <v>*</v>
      </c>
      <c r="BS472" s="19" t="str">
        <f t="shared" si="55"/>
        <v>*</v>
      </c>
      <c r="BT472" s="8" t="str">
        <f t="shared" si="56"/>
        <v/>
      </c>
    </row>
    <row r="473" spans="1:72" hidden="1" x14ac:dyDescent="0.35">
      <c r="A473" s="47" t="str">
        <f t="shared" si="51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52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53"/>
        <v>Aderente</v>
      </c>
      <c r="BR473" s="19" t="str">
        <f t="shared" si="54"/>
        <v>*</v>
      </c>
      <c r="BS473" s="19" t="str">
        <f t="shared" si="55"/>
        <v>*</v>
      </c>
      <c r="BT473" s="8" t="str">
        <f t="shared" si="56"/>
        <v/>
      </c>
    </row>
    <row r="474" spans="1:72" hidden="1" x14ac:dyDescent="0.35">
      <c r="A474" s="47" t="str">
        <f t="shared" si="51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52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53"/>
        <v>Aderente</v>
      </c>
      <c r="BR474" s="19" t="str">
        <f t="shared" si="54"/>
        <v>*</v>
      </c>
      <c r="BS474" s="19" t="str">
        <f t="shared" si="55"/>
        <v>*</v>
      </c>
      <c r="BT474" s="8" t="str">
        <f t="shared" si="56"/>
        <v/>
      </c>
    </row>
    <row r="475" spans="1:72" hidden="1" x14ac:dyDescent="0.35">
      <c r="A475" s="47" t="str">
        <f t="shared" si="51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52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53"/>
        <v>Aderente</v>
      </c>
      <c r="BR475" s="19" t="str">
        <f t="shared" si="54"/>
        <v>*</v>
      </c>
      <c r="BS475" s="19" t="str">
        <f t="shared" si="55"/>
        <v>*</v>
      </c>
      <c r="BT475" s="8" t="str">
        <f t="shared" si="56"/>
        <v/>
      </c>
    </row>
    <row r="476" spans="1:72" hidden="1" x14ac:dyDescent="0.35">
      <c r="A476" s="47" t="str">
        <f t="shared" si="51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52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53"/>
        <v>Aderente</v>
      </c>
      <c r="BR476" s="19" t="str">
        <f t="shared" si="54"/>
        <v>*</v>
      </c>
      <c r="BS476" s="19" t="str">
        <f t="shared" si="55"/>
        <v>*</v>
      </c>
      <c r="BT476" s="8" t="str">
        <f t="shared" si="56"/>
        <v/>
      </c>
    </row>
    <row r="477" spans="1:72" hidden="1" x14ac:dyDescent="0.35">
      <c r="A477" s="47" t="str">
        <f t="shared" si="51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52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53"/>
        <v>Aderente</v>
      </c>
      <c r="BR477" s="19" t="str">
        <f t="shared" si="54"/>
        <v>*</v>
      </c>
      <c r="BS477" s="19" t="str">
        <f t="shared" si="55"/>
        <v>*</v>
      </c>
      <c r="BT477" s="8" t="str">
        <f t="shared" si="56"/>
        <v/>
      </c>
    </row>
    <row r="478" spans="1:72" hidden="1" x14ac:dyDescent="0.35">
      <c r="A478" s="47" t="str">
        <f t="shared" si="51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52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53"/>
        <v>Aderente</v>
      </c>
      <c r="BR478" s="19" t="str">
        <f t="shared" si="54"/>
        <v>*</v>
      </c>
      <c r="BS478" s="19" t="str">
        <f t="shared" si="55"/>
        <v>*</v>
      </c>
      <c r="BT478" s="8" t="str">
        <f t="shared" si="56"/>
        <v/>
      </c>
    </row>
    <row r="479" spans="1:72" hidden="1" x14ac:dyDescent="0.35">
      <c r="A479" s="47" t="str">
        <f t="shared" si="51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52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53"/>
        <v>Aderente</v>
      </c>
      <c r="BR479" s="19" t="str">
        <f t="shared" si="54"/>
        <v>*</v>
      </c>
      <c r="BS479" s="19" t="str">
        <f t="shared" si="55"/>
        <v>*</v>
      </c>
      <c r="BT479" s="8" t="str">
        <f t="shared" si="56"/>
        <v/>
      </c>
    </row>
    <row r="480" spans="1:72" hidden="1" x14ac:dyDescent="0.35">
      <c r="A480" s="47" t="str">
        <f t="shared" si="51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52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53"/>
        <v>Aderente</v>
      </c>
      <c r="BR480" s="19" t="str">
        <f t="shared" si="54"/>
        <v>*</v>
      </c>
      <c r="BS480" s="19" t="str">
        <f t="shared" si="55"/>
        <v>*</v>
      </c>
      <c r="BT480" s="8" t="str">
        <f t="shared" si="56"/>
        <v/>
      </c>
    </row>
    <row r="481" spans="1:72" hidden="1" x14ac:dyDescent="0.35">
      <c r="A481" s="47" t="str">
        <f t="shared" si="51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52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53"/>
        <v>Aderente</v>
      </c>
      <c r="BR481" s="19" t="str">
        <f t="shared" si="54"/>
        <v>*</v>
      </c>
      <c r="BS481" s="19" t="str">
        <f t="shared" si="55"/>
        <v>*</v>
      </c>
      <c r="BT481" s="8" t="str">
        <f t="shared" si="56"/>
        <v/>
      </c>
    </row>
    <row r="482" spans="1:72" hidden="1" x14ac:dyDescent="0.35">
      <c r="A482" s="47" t="str">
        <f t="shared" si="51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52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53"/>
        <v>Aderente</v>
      </c>
      <c r="BR482" s="19" t="str">
        <f t="shared" si="54"/>
        <v>*</v>
      </c>
      <c r="BS482" s="19" t="str">
        <f t="shared" si="55"/>
        <v>*</v>
      </c>
      <c r="BT482" s="8" t="str">
        <f t="shared" si="56"/>
        <v/>
      </c>
    </row>
    <row r="483" spans="1:72" hidden="1" x14ac:dyDescent="0.35">
      <c r="A483" s="47" t="str">
        <f t="shared" si="51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52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53"/>
        <v>Aderente</v>
      </c>
      <c r="BR483" s="19" t="str">
        <f t="shared" si="54"/>
        <v>*</v>
      </c>
      <c r="BS483" s="19" t="str">
        <f t="shared" si="55"/>
        <v>*</v>
      </c>
      <c r="BT483" s="8" t="str">
        <f t="shared" si="56"/>
        <v/>
      </c>
    </row>
    <row r="484" spans="1:72" hidden="1" x14ac:dyDescent="0.35">
      <c r="A484" s="47" t="str">
        <f t="shared" si="51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52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53"/>
        <v>Aderente</v>
      </c>
      <c r="BR484" s="19" t="str">
        <f t="shared" si="54"/>
        <v>*</v>
      </c>
      <c r="BS484" s="19" t="str">
        <f t="shared" si="55"/>
        <v>*</v>
      </c>
      <c r="BT484" s="8" t="str">
        <f t="shared" si="56"/>
        <v/>
      </c>
    </row>
    <row r="485" spans="1:72" hidden="1" x14ac:dyDescent="0.35">
      <c r="A485" s="47" t="str">
        <f t="shared" si="51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52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53"/>
        <v>Aderente</v>
      </c>
      <c r="BR485" s="19" t="str">
        <f t="shared" si="54"/>
        <v>*</v>
      </c>
      <c r="BS485" s="19" t="str">
        <f t="shared" si="55"/>
        <v>*</v>
      </c>
      <c r="BT485" s="8" t="str">
        <f t="shared" si="56"/>
        <v/>
      </c>
    </row>
    <row r="486" spans="1:72" hidden="1" x14ac:dyDescent="0.35">
      <c r="A486" s="47" t="str">
        <f t="shared" si="51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52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53"/>
        <v>Aderente</v>
      </c>
      <c r="BR486" s="19" t="str">
        <f t="shared" si="54"/>
        <v>*</v>
      </c>
      <c r="BS486" s="19" t="str">
        <f t="shared" si="55"/>
        <v>*</v>
      </c>
      <c r="BT486" s="8" t="str">
        <f t="shared" si="56"/>
        <v/>
      </c>
    </row>
    <row r="487" spans="1:72" hidden="1" x14ac:dyDescent="0.35">
      <c r="A487" s="47" t="str">
        <f t="shared" si="51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52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53"/>
        <v>Aderente</v>
      </c>
      <c r="BR487" s="19" t="str">
        <f t="shared" si="54"/>
        <v>*</v>
      </c>
      <c r="BS487" s="19" t="str">
        <f t="shared" si="55"/>
        <v>*</v>
      </c>
      <c r="BT487" s="8" t="str">
        <f t="shared" si="56"/>
        <v/>
      </c>
    </row>
    <row r="488" spans="1:72" hidden="1" x14ac:dyDescent="0.35">
      <c r="A488" s="47" t="str">
        <f t="shared" si="51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52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53"/>
        <v>Aderente</v>
      </c>
      <c r="BR488" s="19" t="str">
        <f t="shared" si="54"/>
        <v>*</v>
      </c>
      <c r="BS488" s="19" t="str">
        <f t="shared" si="55"/>
        <v>*</v>
      </c>
      <c r="BT488" s="8" t="str">
        <f t="shared" si="56"/>
        <v/>
      </c>
    </row>
    <row r="489" spans="1:72" hidden="1" x14ac:dyDescent="0.35">
      <c r="A489" s="47" t="str">
        <f t="shared" si="51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52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53"/>
        <v>Aderente</v>
      </c>
      <c r="BR489" s="19" t="str">
        <f t="shared" si="54"/>
        <v>*</v>
      </c>
      <c r="BS489" s="19" t="str">
        <f t="shared" si="55"/>
        <v>*</v>
      </c>
      <c r="BT489" s="8" t="str">
        <f t="shared" si="56"/>
        <v/>
      </c>
    </row>
    <row r="490" spans="1:72" hidden="1" x14ac:dyDescent="0.35">
      <c r="A490" s="47" t="str">
        <f t="shared" si="51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52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53"/>
        <v>Aderente</v>
      </c>
      <c r="BR490" s="19" t="str">
        <f t="shared" si="54"/>
        <v>*</v>
      </c>
      <c r="BS490" s="19" t="str">
        <f t="shared" si="55"/>
        <v>*</v>
      </c>
      <c r="BT490" s="8" t="str">
        <f t="shared" si="56"/>
        <v/>
      </c>
    </row>
    <row r="491" spans="1:72" hidden="1" x14ac:dyDescent="0.35">
      <c r="A491" s="47" t="str">
        <f t="shared" si="51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52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53"/>
        <v>Aderente</v>
      </c>
      <c r="BR491" s="19" t="str">
        <f t="shared" si="54"/>
        <v>*</v>
      </c>
      <c r="BS491" s="19" t="str">
        <f t="shared" si="55"/>
        <v>*</v>
      </c>
      <c r="BT491" s="8" t="str">
        <f t="shared" si="56"/>
        <v/>
      </c>
    </row>
    <row r="492" spans="1:72" hidden="1" x14ac:dyDescent="0.35">
      <c r="A492" s="47" t="str">
        <f t="shared" si="51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52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53"/>
        <v>Aderente</v>
      </c>
      <c r="BR492" s="19" t="str">
        <f t="shared" si="54"/>
        <v>*</v>
      </c>
      <c r="BS492" s="19" t="str">
        <f t="shared" si="55"/>
        <v>*</v>
      </c>
      <c r="BT492" s="8" t="str">
        <f t="shared" si="56"/>
        <v/>
      </c>
    </row>
    <row r="493" spans="1:72" hidden="1" x14ac:dyDescent="0.35">
      <c r="A493" s="47" t="str">
        <f t="shared" si="51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52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53"/>
        <v>Aderente</v>
      </c>
      <c r="BR493" s="19" t="str">
        <f t="shared" si="54"/>
        <v>*</v>
      </c>
      <c r="BS493" s="19" t="str">
        <f t="shared" si="55"/>
        <v>*</v>
      </c>
      <c r="BT493" s="8" t="str">
        <f t="shared" si="56"/>
        <v/>
      </c>
    </row>
    <row r="494" spans="1:72" hidden="1" x14ac:dyDescent="0.35">
      <c r="A494" s="47" t="str">
        <f t="shared" si="51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52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53"/>
        <v>Aderente</v>
      </c>
      <c r="BR494" s="19" t="str">
        <f t="shared" si="54"/>
        <v>*</v>
      </c>
      <c r="BS494" s="19" t="str">
        <f t="shared" si="55"/>
        <v>*</v>
      </c>
      <c r="BT494" s="8" t="str">
        <f t="shared" si="56"/>
        <v/>
      </c>
    </row>
    <row r="495" spans="1:72" hidden="1" x14ac:dyDescent="0.35">
      <c r="A495" s="47" t="str">
        <f t="shared" si="51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52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53"/>
        <v>Aderente</v>
      </c>
      <c r="BR495" s="19" t="str">
        <f t="shared" si="54"/>
        <v>*</v>
      </c>
      <c r="BS495" s="19" t="str">
        <f t="shared" si="55"/>
        <v>*</v>
      </c>
      <c r="BT495" s="8" t="str">
        <f t="shared" si="56"/>
        <v/>
      </c>
    </row>
    <row r="496" spans="1:72" hidden="1" x14ac:dyDescent="0.35">
      <c r="A496" s="47" t="str">
        <f t="shared" si="51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52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53"/>
        <v>Aderente</v>
      </c>
      <c r="BR496" s="19" t="str">
        <f t="shared" si="54"/>
        <v>*</v>
      </c>
      <c r="BS496" s="19" t="str">
        <f t="shared" si="55"/>
        <v>*</v>
      </c>
      <c r="BT496" s="8" t="str">
        <f t="shared" si="56"/>
        <v/>
      </c>
    </row>
    <row r="497" spans="1:72" hidden="1" x14ac:dyDescent="0.35">
      <c r="A497" s="47" t="str">
        <f t="shared" si="51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52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53"/>
        <v>Aderente</v>
      </c>
      <c r="BR497" s="19" t="str">
        <f t="shared" si="54"/>
        <v>*</v>
      </c>
      <c r="BS497" s="19" t="str">
        <f t="shared" si="55"/>
        <v>*</v>
      </c>
      <c r="BT497" s="8" t="str">
        <f t="shared" si="56"/>
        <v/>
      </c>
    </row>
    <row r="498" spans="1:72" hidden="1" x14ac:dyDescent="0.35">
      <c r="A498" s="47" t="str">
        <f t="shared" si="51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52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53"/>
        <v>Aderente</v>
      </c>
      <c r="BR498" s="19" t="str">
        <f t="shared" si="54"/>
        <v>*</v>
      </c>
      <c r="BS498" s="19" t="str">
        <f t="shared" si="55"/>
        <v>*</v>
      </c>
      <c r="BT498" s="8" t="str">
        <f t="shared" si="56"/>
        <v/>
      </c>
    </row>
    <row r="499" spans="1:72" hidden="1" x14ac:dyDescent="0.35">
      <c r="A499" s="47" t="str">
        <f t="shared" si="51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52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53"/>
        <v>Aderente</v>
      </c>
      <c r="BR499" s="19" t="str">
        <f t="shared" si="54"/>
        <v>*</v>
      </c>
      <c r="BS499" s="19" t="str">
        <f t="shared" si="55"/>
        <v>*</v>
      </c>
      <c r="BT499" s="8" t="str">
        <f t="shared" si="56"/>
        <v/>
      </c>
    </row>
    <row r="500" spans="1:72" hidden="1" x14ac:dyDescent="0.35">
      <c r="A500" s="47" t="str">
        <f t="shared" si="51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52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53"/>
        <v>Aderente</v>
      </c>
      <c r="BR500" s="19" t="str">
        <f t="shared" si="54"/>
        <v>*</v>
      </c>
      <c r="BS500" s="19" t="str">
        <f t="shared" si="55"/>
        <v>*</v>
      </c>
      <c r="BT500" s="8" t="str">
        <f t="shared" si="56"/>
        <v/>
      </c>
    </row>
    <row r="501" spans="1:72" hidden="1" x14ac:dyDescent="0.35">
      <c r="A501" s="47" t="str">
        <f t="shared" si="51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52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53"/>
        <v>Aderente</v>
      </c>
      <c r="BR501" s="19" t="str">
        <f t="shared" si="54"/>
        <v>*</v>
      </c>
      <c r="BS501" s="19" t="str">
        <f t="shared" si="55"/>
        <v>*</v>
      </c>
      <c r="BT501" s="8" t="str">
        <f t="shared" si="56"/>
        <v/>
      </c>
    </row>
    <row r="502" spans="1:72" hidden="1" x14ac:dyDescent="0.35">
      <c r="A502" s="47" t="str">
        <f t="shared" si="51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52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53"/>
        <v>Aderente</v>
      </c>
      <c r="BR502" s="19" t="str">
        <f t="shared" si="54"/>
        <v>*</v>
      </c>
      <c r="BS502" s="19" t="str">
        <f t="shared" si="55"/>
        <v>*</v>
      </c>
      <c r="BT502" s="8" t="str">
        <f t="shared" si="56"/>
        <v/>
      </c>
    </row>
    <row r="503" spans="1:72" hidden="1" x14ac:dyDescent="0.35">
      <c r="A503" s="47" t="str">
        <f t="shared" si="51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52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53"/>
        <v>Aderente</v>
      </c>
      <c r="BR503" s="19" t="str">
        <f t="shared" si="54"/>
        <v>*</v>
      </c>
      <c r="BS503" s="19" t="str">
        <f t="shared" si="55"/>
        <v>*</v>
      </c>
      <c r="BT503" s="8" t="str">
        <f t="shared" si="56"/>
        <v/>
      </c>
    </row>
    <row r="504" spans="1:72" hidden="1" x14ac:dyDescent="0.35">
      <c r="A504" s="47" t="str">
        <f t="shared" si="51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52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53"/>
        <v>Aderente</v>
      </c>
      <c r="BR504" s="19" t="str">
        <f t="shared" si="54"/>
        <v>*</v>
      </c>
      <c r="BS504" s="19" t="str">
        <f t="shared" si="55"/>
        <v>*</v>
      </c>
      <c r="BT504" s="8" t="str">
        <f t="shared" si="56"/>
        <v/>
      </c>
    </row>
    <row r="505" spans="1:72" hidden="1" x14ac:dyDescent="0.35">
      <c r="A505" s="47" t="str">
        <f t="shared" si="51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52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53"/>
        <v>Aderente</v>
      </c>
      <c r="BR505" s="19" t="str">
        <f t="shared" si="54"/>
        <v>*</v>
      </c>
      <c r="BS505" s="19" t="str">
        <f t="shared" si="55"/>
        <v>*</v>
      </c>
      <c r="BT505" s="8" t="str">
        <f t="shared" si="56"/>
        <v/>
      </c>
    </row>
    <row r="506" spans="1:72" hidden="1" x14ac:dyDescent="0.35">
      <c r="A506" s="47" t="str">
        <f t="shared" si="51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52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53"/>
        <v>Aderente</v>
      </c>
      <c r="BR506" s="19" t="str">
        <f t="shared" si="54"/>
        <v>*</v>
      </c>
      <c r="BS506" s="19" t="str">
        <f t="shared" si="55"/>
        <v>*</v>
      </c>
      <c r="BT506" s="8" t="str">
        <f t="shared" si="56"/>
        <v/>
      </c>
    </row>
    <row r="507" spans="1:72" hidden="1" x14ac:dyDescent="0.35">
      <c r="A507" s="47" t="str">
        <f t="shared" si="51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52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53"/>
        <v>Aderente</v>
      </c>
      <c r="BR507" s="19" t="str">
        <f t="shared" si="54"/>
        <v>*</v>
      </c>
      <c r="BS507" s="19" t="str">
        <f t="shared" si="55"/>
        <v>*</v>
      </c>
      <c r="BT507" s="8" t="str">
        <f t="shared" si="56"/>
        <v/>
      </c>
    </row>
    <row r="508" spans="1:72" hidden="1" x14ac:dyDescent="0.35">
      <c r="A508" s="47" t="str">
        <f t="shared" si="51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52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53"/>
        <v>Aderente</v>
      </c>
      <c r="BR508" s="19" t="str">
        <f t="shared" si="54"/>
        <v>*</v>
      </c>
      <c r="BS508" s="19" t="str">
        <f t="shared" si="55"/>
        <v>*</v>
      </c>
      <c r="BT508" s="8" t="str">
        <f t="shared" si="56"/>
        <v/>
      </c>
    </row>
    <row r="509" spans="1:72" hidden="1" x14ac:dyDescent="0.35">
      <c r="A509" s="47" t="str">
        <f t="shared" si="51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52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53"/>
        <v>Aderente</v>
      </c>
      <c r="BR509" s="19" t="str">
        <f t="shared" si="54"/>
        <v>*</v>
      </c>
      <c r="BS509" s="19" t="str">
        <f t="shared" si="55"/>
        <v>*</v>
      </c>
      <c r="BT509" s="8" t="str">
        <f t="shared" si="56"/>
        <v/>
      </c>
    </row>
    <row r="510" spans="1:72" hidden="1" x14ac:dyDescent="0.35">
      <c r="A510" s="47" t="str">
        <f t="shared" si="51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52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53"/>
        <v>Aderente</v>
      </c>
      <c r="BR510" s="19" t="str">
        <f t="shared" si="54"/>
        <v>*</v>
      </c>
      <c r="BS510" s="19" t="str">
        <f t="shared" si="55"/>
        <v>*</v>
      </c>
      <c r="BT510" s="8" t="str">
        <f t="shared" si="56"/>
        <v/>
      </c>
    </row>
    <row r="511" spans="1:72" hidden="1" x14ac:dyDescent="0.35">
      <c r="A511" s="47" t="str">
        <f t="shared" si="51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52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53"/>
        <v>Aderente</v>
      </c>
      <c r="BR511" s="19" t="str">
        <f t="shared" si="54"/>
        <v>*</v>
      </c>
      <c r="BS511" s="19" t="str">
        <f t="shared" si="55"/>
        <v>*</v>
      </c>
      <c r="BT511" s="8" t="str">
        <f t="shared" si="56"/>
        <v/>
      </c>
    </row>
    <row r="512" spans="1:72" hidden="1" x14ac:dyDescent="0.35">
      <c r="A512" s="47" t="str">
        <f t="shared" si="51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52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53"/>
        <v>Aderente</v>
      </c>
      <c r="BR512" s="19" t="str">
        <f t="shared" si="54"/>
        <v>*</v>
      </c>
      <c r="BS512" s="19" t="str">
        <f t="shared" si="55"/>
        <v>*</v>
      </c>
      <c r="BT512" s="8" t="str">
        <f t="shared" si="56"/>
        <v/>
      </c>
    </row>
    <row r="513" spans="1:72" hidden="1" x14ac:dyDescent="0.35">
      <c r="A513" s="47" t="str">
        <f t="shared" si="51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52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53"/>
        <v>Aderente</v>
      </c>
      <c r="BR513" s="19" t="str">
        <f t="shared" si="54"/>
        <v>*</v>
      </c>
      <c r="BS513" s="19" t="str">
        <f t="shared" si="55"/>
        <v>*</v>
      </c>
      <c r="BT513" s="8" t="str">
        <f t="shared" si="56"/>
        <v/>
      </c>
    </row>
    <row r="514" spans="1:72" hidden="1" x14ac:dyDescent="0.35">
      <c r="A514" s="47" t="str">
        <f t="shared" si="51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52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53"/>
        <v>Aderente</v>
      </c>
      <c r="BR514" s="19" t="str">
        <f t="shared" si="54"/>
        <v>*</v>
      </c>
      <c r="BS514" s="19" t="str">
        <f t="shared" si="55"/>
        <v>*</v>
      </c>
      <c r="BT514" s="8" t="str">
        <f t="shared" si="56"/>
        <v/>
      </c>
    </row>
    <row r="515" spans="1:72" hidden="1" x14ac:dyDescent="0.35">
      <c r="A515" s="47" t="str">
        <f t="shared" si="51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52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53"/>
        <v>Aderente</v>
      </c>
      <c r="BR515" s="19" t="str">
        <f t="shared" si="54"/>
        <v>*</v>
      </c>
      <c r="BS515" s="19" t="str">
        <f t="shared" si="55"/>
        <v>*</v>
      </c>
      <c r="BT515" s="8" t="str">
        <f t="shared" si="56"/>
        <v/>
      </c>
    </row>
    <row r="516" spans="1:72" hidden="1" x14ac:dyDescent="0.35">
      <c r="A516" s="47" t="str">
        <f t="shared" si="51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52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53"/>
        <v>Aderente</v>
      </c>
      <c r="BR516" s="19" t="str">
        <f t="shared" si="54"/>
        <v>*</v>
      </c>
      <c r="BS516" s="19" t="str">
        <f t="shared" si="55"/>
        <v>*</v>
      </c>
      <c r="BT516" s="8" t="str">
        <f t="shared" si="56"/>
        <v/>
      </c>
    </row>
    <row r="517" spans="1:72" hidden="1" x14ac:dyDescent="0.35">
      <c r="A517" s="47" t="str">
        <f t="shared" si="51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52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53"/>
        <v>Aderente</v>
      </c>
      <c r="BR517" s="19" t="str">
        <f t="shared" si="54"/>
        <v>*</v>
      </c>
      <c r="BS517" s="19" t="str">
        <f t="shared" si="55"/>
        <v>*</v>
      </c>
      <c r="BT517" s="8" t="str">
        <f t="shared" si="56"/>
        <v/>
      </c>
    </row>
    <row r="518" spans="1:72" hidden="1" x14ac:dyDescent="0.35">
      <c r="A518" s="47" t="str">
        <f t="shared" si="51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52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53"/>
        <v>Aderente</v>
      </c>
      <c r="BR518" s="19" t="str">
        <f t="shared" si="54"/>
        <v>*</v>
      </c>
      <c r="BS518" s="19" t="str">
        <f t="shared" si="55"/>
        <v>*</v>
      </c>
      <c r="BT518" s="8" t="str">
        <f t="shared" si="56"/>
        <v/>
      </c>
    </row>
    <row r="519" spans="1:72" hidden="1" x14ac:dyDescent="0.35">
      <c r="A519" s="47" t="str">
        <f t="shared" si="51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52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53"/>
        <v>Aderente</v>
      </c>
      <c r="BR519" s="19" t="str">
        <f t="shared" si="54"/>
        <v>*</v>
      </c>
      <c r="BS519" s="19" t="str">
        <f t="shared" si="55"/>
        <v>*</v>
      </c>
      <c r="BT519" s="8" t="str">
        <f t="shared" si="56"/>
        <v/>
      </c>
    </row>
    <row r="520" spans="1:72" hidden="1" x14ac:dyDescent="0.35">
      <c r="A520" s="47" t="str">
        <f t="shared" si="51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52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53"/>
        <v>Aderente</v>
      </c>
      <c r="BR520" s="19" t="str">
        <f t="shared" si="54"/>
        <v>*</v>
      </c>
      <c r="BS520" s="19" t="str">
        <f t="shared" si="55"/>
        <v>*</v>
      </c>
      <c r="BT520" s="8" t="str">
        <f t="shared" si="56"/>
        <v/>
      </c>
    </row>
    <row r="521" spans="1:72" hidden="1" x14ac:dyDescent="0.35">
      <c r="A521" s="47" t="str">
        <f t="shared" si="51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2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3"/>
        <v>Aderente</v>
      </c>
      <c r="BR521" s="19" t="str">
        <f t="shared" si="54"/>
        <v>*</v>
      </c>
      <c r="BS521" s="19" t="str">
        <f t="shared" si="55"/>
        <v>*</v>
      </c>
      <c r="BT521" s="8" t="str">
        <f t="shared" si="56"/>
        <v/>
      </c>
    </row>
    <row r="522" spans="1:72" hidden="1" x14ac:dyDescent="0.35">
      <c r="A522" s="47" t="str">
        <f t="shared" si="51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2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3"/>
        <v>Aderente</v>
      </c>
      <c r="BR522" s="19" t="str">
        <f t="shared" si="54"/>
        <v>*</v>
      </c>
      <c r="BS522" s="19" t="str">
        <f t="shared" si="55"/>
        <v>*</v>
      </c>
      <c r="BT522" s="8" t="str">
        <f t="shared" si="56"/>
        <v/>
      </c>
    </row>
    <row r="523" spans="1:72" hidden="1" x14ac:dyDescent="0.35">
      <c r="A523" s="47" t="str">
        <f t="shared" si="51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2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3"/>
        <v>Aderente</v>
      </c>
      <c r="BR523" s="19" t="str">
        <f t="shared" si="54"/>
        <v>*</v>
      </c>
      <c r="BS523" s="19" t="str">
        <f t="shared" si="55"/>
        <v>*</v>
      </c>
      <c r="BT523" s="8" t="str">
        <f t="shared" si="56"/>
        <v/>
      </c>
    </row>
    <row r="524" spans="1:72" hidden="1" x14ac:dyDescent="0.35">
      <c r="A524" s="47" t="str">
        <f t="shared" si="51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2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3"/>
        <v>Aderente</v>
      </c>
      <c r="BR524" s="19" t="str">
        <f t="shared" si="54"/>
        <v>*</v>
      </c>
      <c r="BS524" s="19" t="str">
        <f t="shared" si="55"/>
        <v>*</v>
      </c>
      <c r="BT524" s="8" t="str">
        <f t="shared" si="56"/>
        <v/>
      </c>
    </row>
    <row r="525" spans="1:72" hidden="1" x14ac:dyDescent="0.35">
      <c r="A525" s="47" t="str">
        <f t="shared" si="51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2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3"/>
        <v>Aderente</v>
      </c>
      <c r="BR525" s="19" t="str">
        <f t="shared" si="54"/>
        <v>*</v>
      </c>
      <c r="BS525" s="19" t="str">
        <f t="shared" si="55"/>
        <v>*</v>
      </c>
      <c r="BT525" s="8" t="str">
        <f t="shared" si="56"/>
        <v/>
      </c>
    </row>
    <row r="526" spans="1:72" hidden="1" x14ac:dyDescent="0.35">
      <c r="A526" s="47" t="str">
        <f t="shared" si="51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2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3"/>
        <v>Aderente</v>
      </c>
      <c r="BR526" s="19" t="str">
        <f t="shared" si="54"/>
        <v>*</v>
      </c>
      <c r="BS526" s="19" t="str">
        <f t="shared" si="55"/>
        <v>*</v>
      </c>
      <c r="BT526" s="8" t="str">
        <f t="shared" si="56"/>
        <v/>
      </c>
    </row>
    <row r="527" spans="1:72" hidden="1" x14ac:dyDescent="0.35">
      <c r="A527" s="47" t="str">
        <f t="shared" ref="A527:A590" si="57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8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9">IF(AND(BR527&lt;1,BS527&lt;1),"Produção e Intervalo",IF(BR527&lt;1,"Intervalo",IF(BS527&lt;1,"Produção","Aderente")))</f>
        <v>Aderente</v>
      </c>
      <c r="BR527" s="19" t="str">
        <f t="shared" ref="BR527:BR590" si="60">IF(OR(B527="",F527=""),"*",AY527/P527)</f>
        <v>*</v>
      </c>
      <c r="BS527" s="19" t="str">
        <f t="shared" ref="BS527:BS590" si="61">IF(OR(B527="",F527=""),"*",BA527/Q527)</f>
        <v>*</v>
      </c>
      <c r="BT527" s="8" t="str">
        <f t="shared" ref="BT527:BT590" si="62">IF(BN527="","",SUBSTITUTE(BM527," ","")&amp;SUBSTITUTE(BN527," ",""))</f>
        <v/>
      </c>
    </row>
    <row r="528" spans="1:72" hidden="1" x14ac:dyDescent="0.35">
      <c r="A528" s="47" t="str">
        <f t="shared" si="57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8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9"/>
        <v>Aderente</v>
      </c>
      <c r="BR528" s="19" t="str">
        <f t="shared" si="60"/>
        <v>*</v>
      </c>
      <c r="BS528" s="19" t="str">
        <f t="shared" si="61"/>
        <v>*</v>
      </c>
      <c r="BT528" s="8" t="str">
        <f t="shared" si="62"/>
        <v/>
      </c>
    </row>
    <row r="529" spans="1:72" hidden="1" x14ac:dyDescent="0.35">
      <c r="A529" s="47" t="str">
        <f t="shared" si="57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8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9"/>
        <v>Aderente</v>
      </c>
      <c r="BR529" s="19" t="str">
        <f t="shared" si="60"/>
        <v>*</v>
      </c>
      <c r="BS529" s="19" t="str">
        <f t="shared" si="61"/>
        <v>*</v>
      </c>
      <c r="BT529" s="8" t="str">
        <f t="shared" si="62"/>
        <v/>
      </c>
    </row>
    <row r="530" spans="1:72" hidden="1" x14ac:dyDescent="0.35">
      <c r="A530" s="47" t="str">
        <f t="shared" si="57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8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9"/>
        <v>Aderente</v>
      </c>
      <c r="BR530" s="19" t="str">
        <f t="shared" si="60"/>
        <v>*</v>
      </c>
      <c r="BS530" s="19" t="str">
        <f t="shared" si="61"/>
        <v>*</v>
      </c>
      <c r="BT530" s="8" t="str">
        <f t="shared" si="62"/>
        <v/>
      </c>
    </row>
    <row r="531" spans="1:72" hidden="1" x14ac:dyDescent="0.35">
      <c r="A531" s="47" t="str">
        <f t="shared" si="57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8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9"/>
        <v>Aderente</v>
      </c>
      <c r="BR531" s="19" t="str">
        <f t="shared" si="60"/>
        <v>*</v>
      </c>
      <c r="BS531" s="19" t="str">
        <f t="shared" si="61"/>
        <v>*</v>
      </c>
      <c r="BT531" s="8" t="str">
        <f t="shared" si="62"/>
        <v/>
      </c>
    </row>
    <row r="532" spans="1:72" hidden="1" x14ac:dyDescent="0.35">
      <c r="A532" s="47" t="str">
        <f t="shared" si="57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8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9"/>
        <v>Aderente</v>
      </c>
      <c r="BR532" s="19" t="str">
        <f t="shared" si="60"/>
        <v>*</v>
      </c>
      <c r="BS532" s="19" t="str">
        <f t="shared" si="61"/>
        <v>*</v>
      </c>
      <c r="BT532" s="8" t="str">
        <f t="shared" si="62"/>
        <v/>
      </c>
    </row>
    <row r="533" spans="1:72" hidden="1" x14ac:dyDescent="0.35">
      <c r="A533" s="47" t="str">
        <f t="shared" si="57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8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9"/>
        <v>Aderente</v>
      </c>
      <c r="BR533" s="19" t="str">
        <f t="shared" si="60"/>
        <v>*</v>
      </c>
      <c r="BS533" s="19" t="str">
        <f t="shared" si="61"/>
        <v>*</v>
      </c>
      <c r="BT533" s="8" t="str">
        <f t="shared" si="62"/>
        <v/>
      </c>
    </row>
    <row r="534" spans="1:72" hidden="1" x14ac:dyDescent="0.35">
      <c r="A534" s="47" t="str">
        <f t="shared" si="57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8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9"/>
        <v>Aderente</v>
      </c>
      <c r="BR534" s="19" t="str">
        <f t="shared" si="60"/>
        <v>*</v>
      </c>
      <c r="BS534" s="19" t="str">
        <f t="shared" si="61"/>
        <v>*</v>
      </c>
      <c r="BT534" s="8" t="str">
        <f t="shared" si="62"/>
        <v/>
      </c>
    </row>
    <row r="535" spans="1:72" hidden="1" x14ac:dyDescent="0.35">
      <c r="A535" s="47" t="str">
        <f t="shared" si="57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8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9"/>
        <v>Aderente</v>
      </c>
      <c r="BR535" s="19" t="str">
        <f t="shared" si="60"/>
        <v>*</v>
      </c>
      <c r="BS535" s="19" t="str">
        <f t="shared" si="61"/>
        <v>*</v>
      </c>
      <c r="BT535" s="8" t="str">
        <f t="shared" si="62"/>
        <v/>
      </c>
    </row>
    <row r="536" spans="1:72" hidden="1" x14ac:dyDescent="0.35">
      <c r="A536" s="47" t="str">
        <f t="shared" si="57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8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9"/>
        <v>Aderente</v>
      </c>
      <c r="BR536" s="19" t="str">
        <f t="shared" si="60"/>
        <v>*</v>
      </c>
      <c r="BS536" s="19" t="str">
        <f t="shared" si="61"/>
        <v>*</v>
      </c>
      <c r="BT536" s="8" t="str">
        <f t="shared" si="62"/>
        <v/>
      </c>
    </row>
    <row r="537" spans="1:72" hidden="1" x14ac:dyDescent="0.35">
      <c r="A537" s="47" t="str">
        <f t="shared" si="57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8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9"/>
        <v>Aderente</v>
      </c>
      <c r="BR537" s="19" t="str">
        <f t="shared" si="60"/>
        <v>*</v>
      </c>
      <c r="BS537" s="19" t="str">
        <f t="shared" si="61"/>
        <v>*</v>
      </c>
      <c r="BT537" s="8" t="str">
        <f t="shared" si="62"/>
        <v/>
      </c>
    </row>
    <row r="538" spans="1:72" hidden="1" x14ac:dyDescent="0.35">
      <c r="A538" s="47" t="str">
        <f t="shared" si="57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8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9"/>
        <v>Aderente</v>
      </c>
      <c r="BR538" s="19" t="str">
        <f t="shared" si="60"/>
        <v>*</v>
      </c>
      <c r="BS538" s="19" t="str">
        <f t="shared" si="61"/>
        <v>*</v>
      </c>
      <c r="BT538" s="8" t="str">
        <f t="shared" si="62"/>
        <v/>
      </c>
    </row>
    <row r="539" spans="1:72" hidden="1" x14ac:dyDescent="0.35">
      <c r="A539" s="47" t="str">
        <f t="shared" si="57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8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9"/>
        <v>Aderente</v>
      </c>
      <c r="BR539" s="19" t="str">
        <f t="shared" si="60"/>
        <v>*</v>
      </c>
      <c r="BS539" s="19" t="str">
        <f t="shared" si="61"/>
        <v>*</v>
      </c>
      <c r="BT539" s="8" t="str">
        <f t="shared" si="62"/>
        <v/>
      </c>
    </row>
    <row r="540" spans="1:72" hidden="1" x14ac:dyDescent="0.35">
      <c r="A540" s="47" t="str">
        <f t="shared" si="57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8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9"/>
        <v>Aderente</v>
      </c>
      <c r="BR540" s="19" t="str">
        <f t="shared" si="60"/>
        <v>*</v>
      </c>
      <c r="BS540" s="19" t="str">
        <f t="shared" si="61"/>
        <v>*</v>
      </c>
      <c r="BT540" s="8" t="str">
        <f t="shared" si="62"/>
        <v/>
      </c>
    </row>
    <row r="541" spans="1:72" hidden="1" x14ac:dyDescent="0.35">
      <c r="A541" s="47" t="str">
        <f t="shared" si="57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8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9"/>
        <v>Aderente</v>
      </c>
      <c r="BR541" s="19" t="str">
        <f t="shared" si="60"/>
        <v>*</v>
      </c>
      <c r="BS541" s="19" t="str">
        <f t="shared" si="61"/>
        <v>*</v>
      </c>
      <c r="BT541" s="8" t="str">
        <f t="shared" si="62"/>
        <v/>
      </c>
    </row>
    <row r="542" spans="1:72" hidden="1" x14ac:dyDescent="0.35">
      <c r="A542" s="47" t="str">
        <f t="shared" si="57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8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9"/>
        <v>Aderente</v>
      </c>
      <c r="BR542" s="19" t="str">
        <f t="shared" si="60"/>
        <v>*</v>
      </c>
      <c r="BS542" s="19" t="str">
        <f t="shared" si="61"/>
        <v>*</v>
      </c>
      <c r="BT542" s="8" t="str">
        <f t="shared" si="62"/>
        <v/>
      </c>
    </row>
    <row r="543" spans="1:72" hidden="1" x14ac:dyDescent="0.35">
      <c r="A543" s="47" t="str">
        <f t="shared" si="57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8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9"/>
        <v>Aderente</v>
      </c>
      <c r="BR543" s="19" t="str">
        <f t="shared" si="60"/>
        <v>*</v>
      </c>
      <c r="BS543" s="19" t="str">
        <f t="shared" si="61"/>
        <v>*</v>
      </c>
      <c r="BT543" s="8" t="str">
        <f t="shared" si="62"/>
        <v/>
      </c>
    </row>
    <row r="544" spans="1:72" hidden="1" x14ac:dyDescent="0.35">
      <c r="A544" s="47" t="str">
        <f t="shared" si="57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8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9"/>
        <v>Aderente</v>
      </c>
      <c r="BR544" s="19" t="str">
        <f t="shared" si="60"/>
        <v>*</v>
      </c>
      <c r="BS544" s="19" t="str">
        <f t="shared" si="61"/>
        <v>*</v>
      </c>
      <c r="BT544" s="8" t="str">
        <f t="shared" si="62"/>
        <v/>
      </c>
    </row>
    <row r="545" spans="1:72" hidden="1" x14ac:dyDescent="0.35">
      <c r="A545" s="47" t="str">
        <f t="shared" si="57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8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9"/>
        <v>Aderente</v>
      </c>
      <c r="BR545" s="19" t="str">
        <f t="shared" si="60"/>
        <v>*</v>
      </c>
      <c r="BS545" s="19" t="str">
        <f t="shared" si="61"/>
        <v>*</v>
      </c>
      <c r="BT545" s="8" t="str">
        <f t="shared" si="62"/>
        <v/>
      </c>
    </row>
    <row r="546" spans="1:72" hidden="1" x14ac:dyDescent="0.35">
      <c r="A546" s="47" t="str">
        <f t="shared" si="57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8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9"/>
        <v>Aderente</v>
      </c>
      <c r="BR546" s="19" t="str">
        <f t="shared" si="60"/>
        <v>*</v>
      </c>
      <c r="BS546" s="19" t="str">
        <f t="shared" si="61"/>
        <v>*</v>
      </c>
      <c r="BT546" s="8" t="str">
        <f t="shared" si="62"/>
        <v/>
      </c>
    </row>
    <row r="547" spans="1:72" hidden="1" x14ac:dyDescent="0.35">
      <c r="A547" s="47" t="str">
        <f t="shared" si="57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8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9"/>
        <v>Aderente</v>
      </c>
      <c r="BR547" s="19" t="str">
        <f t="shared" si="60"/>
        <v>*</v>
      </c>
      <c r="BS547" s="19" t="str">
        <f t="shared" si="61"/>
        <v>*</v>
      </c>
      <c r="BT547" s="8" t="str">
        <f t="shared" si="62"/>
        <v/>
      </c>
    </row>
    <row r="548" spans="1:72" hidden="1" x14ac:dyDescent="0.35">
      <c r="A548" s="47" t="str">
        <f t="shared" si="57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8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9"/>
        <v>Aderente</v>
      </c>
      <c r="BR548" s="19" t="str">
        <f t="shared" si="60"/>
        <v>*</v>
      </c>
      <c r="BS548" s="19" t="str">
        <f t="shared" si="61"/>
        <v>*</v>
      </c>
      <c r="BT548" s="8" t="str">
        <f t="shared" si="62"/>
        <v/>
      </c>
    </row>
    <row r="549" spans="1:72" hidden="1" x14ac:dyDescent="0.35">
      <c r="A549" s="47" t="str">
        <f t="shared" si="57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8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9"/>
        <v>Aderente</v>
      </c>
      <c r="BR549" s="19" t="str">
        <f t="shared" si="60"/>
        <v>*</v>
      </c>
      <c r="BS549" s="19" t="str">
        <f t="shared" si="61"/>
        <v>*</v>
      </c>
      <c r="BT549" s="8" t="str">
        <f t="shared" si="62"/>
        <v/>
      </c>
    </row>
    <row r="550" spans="1:72" hidden="1" x14ac:dyDescent="0.35">
      <c r="A550" s="47" t="str">
        <f t="shared" si="57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8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9"/>
        <v>Aderente</v>
      </c>
      <c r="BR550" s="19" t="str">
        <f t="shared" si="60"/>
        <v>*</v>
      </c>
      <c r="BS550" s="19" t="str">
        <f t="shared" si="61"/>
        <v>*</v>
      </c>
      <c r="BT550" s="8" t="str">
        <f t="shared" si="62"/>
        <v/>
      </c>
    </row>
    <row r="551" spans="1:72" hidden="1" x14ac:dyDescent="0.35">
      <c r="A551" s="47" t="str">
        <f t="shared" si="57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8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9"/>
        <v>Aderente</v>
      </c>
      <c r="BR551" s="19" t="str">
        <f t="shared" si="60"/>
        <v>*</v>
      </c>
      <c r="BS551" s="19" t="str">
        <f t="shared" si="61"/>
        <v>*</v>
      </c>
      <c r="BT551" s="8" t="str">
        <f t="shared" si="62"/>
        <v/>
      </c>
    </row>
    <row r="552" spans="1:72" hidden="1" x14ac:dyDescent="0.35">
      <c r="A552" s="47" t="str">
        <f t="shared" si="57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8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9"/>
        <v>Aderente</v>
      </c>
      <c r="BR552" s="19" t="str">
        <f t="shared" si="60"/>
        <v>*</v>
      </c>
      <c r="BS552" s="19" t="str">
        <f t="shared" si="61"/>
        <v>*</v>
      </c>
      <c r="BT552" s="8" t="str">
        <f t="shared" si="62"/>
        <v/>
      </c>
    </row>
    <row r="553" spans="1:72" hidden="1" x14ac:dyDescent="0.35">
      <c r="A553" s="47" t="str">
        <f t="shared" si="57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8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9"/>
        <v>Aderente</v>
      </c>
      <c r="BR553" s="19" t="str">
        <f t="shared" si="60"/>
        <v>*</v>
      </c>
      <c r="BS553" s="19" t="str">
        <f t="shared" si="61"/>
        <v>*</v>
      </c>
      <c r="BT553" s="8" t="str">
        <f t="shared" si="62"/>
        <v/>
      </c>
    </row>
    <row r="554" spans="1:72" hidden="1" x14ac:dyDescent="0.35">
      <c r="A554" s="47" t="str">
        <f t="shared" si="57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8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9"/>
        <v>Aderente</v>
      </c>
      <c r="BR554" s="19" t="str">
        <f t="shared" si="60"/>
        <v>*</v>
      </c>
      <c r="BS554" s="19" t="str">
        <f t="shared" si="61"/>
        <v>*</v>
      </c>
      <c r="BT554" s="8" t="str">
        <f t="shared" si="62"/>
        <v/>
      </c>
    </row>
    <row r="555" spans="1:72" hidden="1" x14ac:dyDescent="0.35">
      <c r="A555" s="47" t="str">
        <f t="shared" si="57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8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9"/>
        <v>Aderente</v>
      </c>
      <c r="BR555" s="19" t="str">
        <f t="shared" si="60"/>
        <v>*</v>
      </c>
      <c r="BS555" s="19" t="str">
        <f t="shared" si="61"/>
        <v>*</v>
      </c>
      <c r="BT555" s="8" t="str">
        <f t="shared" si="62"/>
        <v/>
      </c>
    </row>
    <row r="556" spans="1:72" hidden="1" x14ac:dyDescent="0.35">
      <c r="A556" s="47" t="str">
        <f t="shared" si="57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8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9"/>
        <v>Aderente</v>
      </c>
      <c r="BR556" s="19" t="str">
        <f t="shared" si="60"/>
        <v>*</v>
      </c>
      <c r="BS556" s="19" t="str">
        <f t="shared" si="61"/>
        <v>*</v>
      </c>
      <c r="BT556" s="8" t="str">
        <f t="shared" si="62"/>
        <v/>
      </c>
    </row>
    <row r="557" spans="1:72" hidden="1" x14ac:dyDescent="0.35">
      <c r="A557" s="47" t="str">
        <f t="shared" si="57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8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9"/>
        <v>Aderente</v>
      </c>
      <c r="BR557" s="19" t="str">
        <f t="shared" si="60"/>
        <v>*</v>
      </c>
      <c r="BS557" s="19" t="str">
        <f t="shared" si="61"/>
        <v>*</v>
      </c>
      <c r="BT557" s="8" t="str">
        <f t="shared" si="62"/>
        <v/>
      </c>
    </row>
    <row r="558" spans="1:72" hidden="1" x14ac:dyDescent="0.35">
      <c r="A558" s="47" t="str">
        <f t="shared" si="57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8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9"/>
        <v>Aderente</v>
      </c>
      <c r="BR558" s="19" t="str">
        <f t="shared" si="60"/>
        <v>*</v>
      </c>
      <c r="BS558" s="19" t="str">
        <f t="shared" si="61"/>
        <v>*</v>
      </c>
      <c r="BT558" s="8" t="str">
        <f t="shared" si="62"/>
        <v/>
      </c>
    </row>
    <row r="559" spans="1:72" hidden="1" x14ac:dyDescent="0.35">
      <c r="A559" s="47" t="str">
        <f t="shared" si="57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8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9"/>
        <v>Aderente</v>
      </c>
      <c r="BR559" s="19" t="str">
        <f t="shared" si="60"/>
        <v>*</v>
      </c>
      <c r="BS559" s="19" t="str">
        <f t="shared" si="61"/>
        <v>*</v>
      </c>
      <c r="BT559" s="8" t="str">
        <f t="shared" si="62"/>
        <v/>
      </c>
    </row>
    <row r="560" spans="1:72" hidden="1" x14ac:dyDescent="0.35">
      <c r="A560" s="47" t="str">
        <f t="shared" si="57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8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9"/>
        <v>Aderente</v>
      </c>
      <c r="BR560" s="19" t="str">
        <f t="shared" si="60"/>
        <v>*</v>
      </c>
      <c r="BS560" s="19" t="str">
        <f t="shared" si="61"/>
        <v>*</v>
      </c>
      <c r="BT560" s="8" t="str">
        <f t="shared" si="62"/>
        <v/>
      </c>
    </row>
    <row r="561" spans="1:72" hidden="1" x14ac:dyDescent="0.35">
      <c r="A561" s="47" t="str">
        <f t="shared" si="57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8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9"/>
        <v>Aderente</v>
      </c>
      <c r="BR561" s="19" t="str">
        <f t="shared" si="60"/>
        <v>*</v>
      </c>
      <c r="BS561" s="19" t="str">
        <f t="shared" si="61"/>
        <v>*</v>
      </c>
      <c r="BT561" s="8" t="str">
        <f t="shared" si="62"/>
        <v/>
      </c>
    </row>
    <row r="562" spans="1:72" hidden="1" x14ac:dyDescent="0.35">
      <c r="A562" s="47" t="str">
        <f t="shared" si="57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8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9"/>
        <v>Aderente</v>
      </c>
      <c r="BR562" s="19" t="str">
        <f t="shared" si="60"/>
        <v>*</v>
      </c>
      <c r="BS562" s="19" t="str">
        <f t="shared" si="61"/>
        <v>*</v>
      </c>
      <c r="BT562" s="8" t="str">
        <f t="shared" si="62"/>
        <v/>
      </c>
    </row>
    <row r="563" spans="1:72" hidden="1" x14ac:dyDescent="0.35">
      <c r="A563" s="47" t="str">
        <f t="shared" si="57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8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9"/>
        <v>Aderente</v>
      </c>
      <c r="BR563" s="19" t="str">
        <f t="shared" si="60"/>
        <v>*</v>
      </c>
      <c r="BS563" s="19" t="str">
        <f t="shared" si="61"/>
        <v>*</v>
      </c>
      <c r="BT563" s="8" t="str">
        <f t="shared" si="62"/>
        <v/>
      </c>
    </row>
    <row r="564" spans="1:72" hidden="1" x14ac:dyDescent="0.35">
      <c r="A564" s="47" t="str">
        <f t="shared" si="57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8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9"/>
        <v>Aderente</v>
      </c>
      <c r="BR564" s="19" t="str">
        <f t="shared" si="60"/>
        <v>*</v>
      </c>
      <c r="BS564" s="19" t="str">
        <f t="shared" si="61"/>
        <v>*</v>
      </c>
      <c r="BT564" s="8" t="str">
        <f t="shared" si="62"/>
        <v/>
      </c>
    </row>
    <row r="565" spans="1:72" hidden="1" x14ac:dyDescent="0.35">
      <c r="A565" s="47" t="str">
        <f t="shared" si="57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8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9"/>
        <v>Aderente</v>
      </c>
      <c r="BR565" s="19" t="str">
        <f t="shared" si="60"/>
        <v>*</v>
      </c>
      <c r="BS565" s="19" t="str">
        <f t="shared" si="61"/>
        <v>*</v>
      </c>
      <c r="BT565" s="8" t="str">
        <f t="shared" si="62"/>
        <v/>
      </c>
    </row>
    <row r="566" spans="1:72" hidden="1" x14ac:dyDescent="0.35">
      <c r="A566" s="47" t="str">
        <f t="shared" si="57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8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9"/>
        <v>Aderente</v>
      </c>
      <c r="BR566" s="19" t="str">
        <f t="shared" si="60"/>
        <v>*</v>
      </c>
      <c r="BS566" s="19" t="str">
        <f t="shared" si="61"/>
        <v>*</v>
      </c>
      <c r="BT566" s="8" t="str">
        <f t="shared" si="62"/>
        <v/>
      </c>
    </row>
    <row r="567" spans="1:72" hidden="1" x14ac:dyDescent="0.35">
      <c r="A567" s="47" t="str">
        <f t="shared" si="57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8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9"/>
        <v>Aderente</v>
      </c>
      <c r="BR567" s="19" t="str">
        <f t="shared" si="60"/>
        <v>*</v>
      </c>
      <c r="BS567" s="19" t="str">
        <f t="shared" si="61"/>
        <v>*</v>
      </c>
      <c r="BT567" s="8" t="str">
        <f t="shared" si="62"/>
        <v/>
      </c>
    </row>
    <row r="568" spans="1:72" hidden="1" x14ac:dyDescent="0.35">
      <c r="A568" s="47" t="str">
        <f t="shared" si="57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8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9"/>
        <v>Aderente</v>
      </c>
      <c r="BR568" s="19" t="str">
        <f t="shared" si="60"/>
        <v>*</v>
      </c>
      <c r="BS568" s="19" t="str">
        <f t="shared" si="61"/>
        <v>*</v>
      </c>
      <c r="BT568" s="8" t="str">
        <f t="shared" si="62"/>
        <v/>
      </c>
    </row>
    <row r="569" spans="1:72" hidden="1" x14ac:dyDescent="0.35">
      <c r="A569" s="47" t="str">
        <f t="shared" si="57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8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9"/>
        <v>Aderente</v>
      </c>
      <c r="BR569" s="19" t="str">
        <f t="shared" si="60"/>
        <v>*</v>
      </c>
      <c r="BS569" s="19" t="str">
        <f t="shared" si="61"/>
        <v>*</v>
      </c>
      <c r="BT569" s="8" t="str">
        <f t="shared" si="62"/>
        <v/>
      </c>
    </row>
    <row r="570" spans="1:72" hidden="1" x14ac:dyDescent="0.35">
      <c r="A570" s="47" t="str">
        <f t="shared" si="57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8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9"/>
        <v>Aderente</v>
      </c>
      <c r="BR570" s="19" t="str">
        <f t="shared" si="60"/>
        <v>*</v>
      </c>
      <c r="BS570" s="19" t="str">
        <f t="shared" si="61"/>
        <v>*</v>
      </c>
      <c r="BT570" s="8" t="str">
        <f t="shared" si="62"/>
        <v/>
      </c>
    </row>
    <row r="571" spans="1:72" hidden="1" x14ac:dyDescent="0.35">
      <c r="A571" s="47" t="str">
        <f t="shared" si="57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8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9"/>
        <v>Aderente</v>
      </c>
      <c r="BR571" s="19" t="str">
        <f t="shared" si="60"/>
        <v>*</v>
      </c>
      <c r="BS571" s="19" t="str">
        <f t="shared" si="61"/>
        <v>*</v>
      </c>
      <c r="BT571" s="8" t="str">
        <f t="shared" si="62"/>
        <v/>
      </c>
    </row>
    <row r="572" spans="1:72" hidden="1" x14ac:dyDescent="0.35">
      <c r="A572" s="47" t="str">
        <f t="shared" si="57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8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9"/>
        <v>Aderente</v>
      </c>
      <c r="BR572" s="19" t="str">
        <f t="shared" si="60"/>
        <v>*</v>
      </c>
      <c r="BS572" s="19" t="str">
        <f t="shared" si="61"/>
        <v>*</v>
      </c>
      <c r="BT572" s="8" t="str">
        <f t="shared" si="62"/>
        <v/>
      </c>
    </row>
    <row r="573" spans="1:72" hidden="1" x14ac:dyDescent="0.35">
      <c r="A573" s="47" t="str">
        <f t="shared" si="57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8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9"/>
        <v>Aderente</v>
      </c>
      <c r="BR573" s="19" t="str">
        <f t="shared" si="60"/>
        <v>*</v>
      </c>
      <c r="BS573" s="19" t="str">
        <f t="shared" si="61"/>
        <v>*</v>
      </c>
      <c r="BT573" s="8" t="str">
        <f t="shared" si="62"/>
        <v/>
      </c>
    </row>
    <row r="574" spans="1:72" hidden="1" x14ac:dyDescent="0.35">
      <c r="A574" s="47" t="str">
        <f t="shared" si="57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8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9"/>
        <v>Aderente</v>
      </c>
      <c r="BR574" s="19" t="str">
        <f t="shared" si="60"/>
        <v>*</v>
      </c>
      <c r="BS574" s="19" t="str">
        <f t="shared" si="61"/>
        <v>*</v>
      </c>
      <c r="BT574" s="8" t="str">
        <f t="shared" si="62"/>
        <v/>
      </c>
    </row>
    <row r="575" spans="1:72" hidden="1" x14ac:dyDescent="0.35">
      <c r="A575" s="47" t="str">
        <f t="shared" si="57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8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9"/>
        <v>Aderente</v>
      </c>
      <c r="BR575" s="19" t="str">
        <f t="shared" si="60"/>
        <v>*</v>
      </c>
      <c r="BS575" s="19" t="str">
        <f t="shared" si="61"/>
        <v>*</v>
      </c>
      <c r="BT575" s="8" t="str">
        <f t="shared" si="62"/>
        <v/>
      </c>
    </row>
    <row r="576" spans="1:72" hidden="1" x14ac:dyDescent="0.35">
      <c r="A576" s="47" t="str">
        <f t="shared" si="57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8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9"/>
        <v>Aderente</v>
      </c>
      <c r="BR576" s="19" t="str">
        <f t="shared" si="60"/>
        <v>*</v>
      </c>
      <c r="BS576" s="19" t="str">
        <f t="shared" si="61"/>
        <v>*</v>
      </c>
      <c r="BT576" s="8" t="str">
        <f t="shared" si="62"/>
        <v/>
      </c>
    </row>
    <row r="577" spans="1:72" hidden="1" x14ac:dyDescent="0.35">
      <c r="A577" s="47" t="str">
        <f t="shared" si="57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8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9"/>
        <v>Aderente</v>
      </c>
      <c r="BR577" s="19" t="str">
        <f t="shared" si="60"/>
        <v>*</v>
      </c>
      <c r="BS577" s="19" t="str">
        <f t="shared" si="61"/>
        <v>*</v>
      </c>
      <c r="BT577" s="8" t="str">
        <f t="shared" si="62"/>
        <v/>
      </c>
    </row>
    <row r="578" spans="1:72" hidden="1" x14ac:dyDescent="0.35">
      <c r="A578" s="47" t="str">
        <f t="shared" si="57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8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9"/>
        <v>Aderente</v>
      </c>
      <c r="BR578" s="19" t="str">
        <f t="shared" si="60"/>
        <v>*</v>
      </c>
      <c r="BS578" s="19" t="str">
        <f t="shared" si="61"/>
        <v>*</v>
      </c>
      <c r="BT578" s="8" t="str">
        <f t="shared" si="62"/>
        <v/>
      </c>
    </row>
    <row r="579" spans="1:72" hidden="1" x14ac:dyDescent="0.35">
      <c r="A579" s="47" t="str">
        <f t="shared" si="57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8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9"/>
        <v>Aderente</v>
      </c>
      <c r="BR579" s="19" t="str">
        <f t="shared" si="60"/>
        <v>*</v>
      </c>
      <c r="BS579" s="19" t="str">
        <f t="shared" si="61"/>
        <v>*</v>
      </c>
      <c r="BT579" s="8" t="str">
        <f t="shared" si="62"/>
        <v/>
      </c>
    </row>
    <row r="580" spans="1:72" hidden="1" x14ac:dyDescent="0.35">
      <c r="A580" s="47" t="str">
        <f t="shared" si="57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8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9"/>
        <v>Aderente</v>
      </c>
      <c r="BR580" s="19" t="str">
        <f t="shared" si="60"/>
        <v>*</v>
      </c>
      <c r="BS580" s="19" t="str">
        <f t="shared" si="61"/>
        <v>*</v>
      </c>
      <c r="BT580" s="8" t="str">
        <f t="shared" si="62"/>
        <v/>
      </c>
    </row>
    <row r="581" spans="1:72" hidden="1" x14ac:dyDescent="0.35">
      <c r="A581" s="47" t="str">
        <f t="shared" si="57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8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9"/>
        <v>Aderente</v>
      </c>
      <c r="BR581" s="19" t="str">
        <f t="shared" si="60"/>
        <v>*</v>
      </c>
      <c r="BS581" s="19" t="str">
        <f t="shared" si="61"/>
        <v>*</v>
      </c>
      <c r="BT581" s="8" t="str">
        <f t="shared" si="62"/>
        <v/>
      </c>
    </row>
    <row r="582" spans="1:72" hidden="1" x14ac:dyDescent="0.35">
      <c r="A582" s="47" t="str">
        <f t="shared" si="57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8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9"/>
        <v>Aderente</v>
      </c>
      <c r="BR582" s="19" t="str">
        <f t="shared" si="60"/>
        <v>*</v>
      </c>
      <c r="BS582" s="19" t="str">
        <f t="shared" si="61"/>
        <v>*</v>
      </c>
      <c r="BT582" s="8" t="str">
        <f t="shared" si="62"/>
        <v/>
      </c>
    </row>
    <row r="583" spans="1:72" hidden="1" x14ac:dyDescent="0.35">
      <c r="A583" s="47" t="str">
        <f t="shared" si="57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8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9"/>
        <v>Aderente</v>
      </c>
      <c r="BR583" s="19" t="str">
        <f t="shared" si="60"/>
        <v>*</v>
      </c>
      <c r="BS583" s="19" t="str">
        <f t="shared" si="61"/>
        <v>*</v>
      </c>
      <c r="BT583" s="8" t="str">
        <f t="shared" si="62"/>
        <v/>
      </c>
    </row>
    <row r="584" spans="1:72" hidden="1" x14ac:dyDescent="0.35">
      <c r="A584" s="47" t="str">
        <f t="shared" si="57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8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9"/>
        <v>Aderente</v>
      </c>
      <c r="BR584" s="19" t="str">
        <f t="shared" si="60"/>
        <v>*</v>
      </c>
      <c r="BS584" s="19" t="str">
        <f t="shared" si="61"/>
        <v>*</v>
      </c>
      <c r="BT584" s="8" t="str">
        <f t="shared" si="62"/>
        <v/>
      </c>
    </row>
    <row r="585" spans="1:72" hidden="1" x14ac:dyDescent="0.35">
      <c r="A585" s="47" t="str">
        <f t="shared" si="57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8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9"/>
        <v>Aderente</v>
      </c>
      <c r="BR585" s="19" t="str">
        <f t="shared" si="60"/>
        <v>*</v>
      </c>
      <c r="BS585" s="19" t="str">
        <f t="shared" si="61"/>
        <v>*</v>
      </c>
      <c r="BT585" s="8" t="str">
        <f t="shared" si="62"/>
        <v/>
      </c>
    </row>
    <row r="586" spans="1:72" hidden="1" x14ac:dyDescent="0.35">
      <c r="A586" s="47" t="str">
        <f t="shared" si="57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8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9"/>
        <v>Aderente</v>
      </c>
      <c r="BR586" s="19" t="str">
        <f t="shared" si="60"/>
        <v>*</v>
      </c>
      <c r="BS586" s="19" t="str">
        <f t="shared" si="61"/>
        <v>*</v>
      </c>
      <c r="BT586" s="8" t="str">
        <f t="shared" si="62"/>
        <v/>
      </c>
    </row>
    <row r="587" spans="1:72" hidden="1" x14ac:dyDescent="0.35">
      <c r="A587" s="47" t="str">
        <f t="shared" si="57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8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9"/>
        <v>Aderente</v>
      </c>
      <c r="BR587" s="19" t="str">
        <f t="shared" si="60"/>
        <v>*</v>
      </c>
      <c r="BS587" s="19" t="str">
        <f t="shared" si="61"/>
        <v>*</v>
      </c>
      <c r="BT587" s="8" t="str">
        <f t="shared" si="62"/>
        <v/>
      </c>
    </row>
    <row r="588" spans="1:72" hidden="1" x14ac:dyDescent="0.35">
      <c r="A588" s="47" t="str">
        <f t="shared" si="57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8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9"/>
        <v>Aderente</v>
      </c>
      <c r="BR588" s="19" t="str">
        <f t="shared" si="60"/>
        <v>*</v>
      </c>
      <c r="BS588" s="19" t="str">
        <f t="shared" si="61"/>
        <v>*</v>
      </c>
      <c r="BT588" s="8" t="str">
        <f t="shared" si="62"/>
        <v/>
      </c>
    </row>
    <row r="589" spans="1:72" hidden="1" x14ac:dyDescent="0.35">
      <c r="A589" s="47" t="str">
        <f t="shared" si="57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8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9"/>
        <v>Aderente</v>
      </c>
      <c r="BR589" s="19" t="str">
        <f t="shared" si="60"/>
        <v>*</v>
      </c>
      <c r="BS589" s="19" t="str">
        <f t="shared" si="61"/>
        <v>*</v>
      </c>
      <c r="BT589" s="8" t="str">
        <f t="shared" si="62"/>
        <v/>
      </c>
    </row>
    <row r="590" spans="1:72" hidden="1" x14ac:dyDescent="0.35">
      <c r="A590" s="47" t="str">
        <f t="shared" si="57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8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9"/>
        <v>Aderente</v>
      </c>
      <c r="BR590" s="19" t="str">
        <f t="shared" si="60"/>
        <v>*</v>
      </c>
      <c r="BS590" s="19" t="str">
        <f t="shared" si="61"/>
        <v>*</v>
      </c>
      <c r="BT590" s="8" t="str">
        <f t="shared" si="62"/>
        <v/>
      </c>
    </row>
    <row r="591" spans="1:72" hidden="1" x14ac:dyDescent="0.35">
      <c r="A591" s="47" t="str">
        <f t="shared" ref="A591:A654" si="63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64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65">IF(AND(BR591&lt;1,BS591&lt;1),"Produção e Intervalo",IF(BR591&lt;1,"Intervalo",IF(BS591&lt;1,"Produção","Aderente")))</f>
        <v>Aderente</v>
      </c>
      <c r="BR591" s="19" t="str">
        <f t="shared" ref="BR591:BR654" si="66">IF(OR(B591="",F591=""),"*",AY591/P591)</f>
        <v>*</v>
      </c>
      <c r="BS591" s="19" t="str">
        <f t="shared" ref="BS591:BS654" si="67">IF(OR(B591="",F591=""),"*",BA591/Q591)</f>
        <v>*</v>
      </c>
      <c r="BT591" s="8" t="str">
        <f t="shared" ref="BT591:BT654" si="68">IF(BN591="","",SUBSTITUTE(BM591," ","")&amp;SUBSTITUTE(BN591," ",""))</f>
        <v/>
      </c>
    </row>
    <row r="592" spans="1:72" hidden="1" x14ac:dyDescent="0.35">
      <c r="A592" s="47" t="str">
        <f t="shared" si="63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64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65"/>
        <v>Aderente</v>
      </c>
      <c r="BR592" s="19" t="str">
        <f t="shared" si="66"/>
        <v>*</v>
      </c>
      <c r="BS592" s="19" t="str">
        <f t="shared" si="67"/>
        <v>*</v>
      </c>
      <c r="BT592" s="8" t="str">
        <f t="shared" si="68"/>
        <v/>
      </c>
    </row>
    <row r="593" spans="1:72" hidden="1" x14ac:dyDescent="0.35">
      <c r="A593" s="47" t="str">
        <f t="shared" si="63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64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65"/>
        <v>Aderente</v>
      </c>
      <c r="BR593" s="19" t="str">
        <f t="shared" si="66"/>
        <v>*</v>
      </c>
      <c r="BS593" s="19" t="str">
        <f t="shared" si="67"/>
        <v>*</v>
      </c>
      <c r="BT593" s="8" t="str">
        <f t="shared" si="68"/>
        <v/>
      </c>
    </row>
    <row r="594" spans="1:72" hidden="1" x14ac:dyDescent="0.35">
      <c r="A594" s="47" t="str">
        <f t="shared" si="63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64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65"/>
        <v>Aderente</v>
      </c>
      <c r="BR594" s="19" t="str">
        <f t="shared" si="66"/>
        <v>*</v>
      </c>
      <c r="BS594" s="19" t="str">
        <f t="shared" si="67"/>
        <v>*</v>
      </c>
      <c r="BT594" s="8" t="str">
        <f t="shared" si="68"/>
        <v/>
      </c>
    </row>
    <row r="595" spans="1:72" hidden="1" x14ac:dyDescent="0.35">
      <c r="A595" s="47" t="str">
        <f t="shared" si="63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64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65"/>
        <v>Aderente</v>
      </c>
      <c r="BR595" s="19" t="str">
        <f t="shared" si="66"/>
        <v>*</v>
      </c>
      <c r="BS595" s="19" t="str">
        <f t="shared" si="67"/>
        <v>*</v>
      </c>
      <c r="BT595" s="8" t="str">
        <f t="shared" si="68"/>
        <v/>
      </c>
    </row>
    <row r="596" spans="1:72" hidden="1" x14ac:dyDescent="0.35">
      <c r="A596" s="47" t="str">
        <f t="shared" si="63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64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65"/>
        <v>Aderente</v>
      </c>
      <c r="BR596" s="19" t="str">
        <f t="shared" si="66"/>
        <v>*</v>
      </c>
      <c r="BS596" s="19" t="str">
        <f t="shared" si="67"/>
        <v>*</v>
      </c>
      <c r="BT596" s="8" t="str">
        <f t="shared" si="68"/>
        <v/>
      </c>
    </row>
    <row r="597" spans="1:72" hidden="1" x14ac:dyDescent="0.35">
      <c r="A597" s="47" t="str">
        <f t="shared" si="63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64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65"/>
        <v>Aderente</v>
      </c>
      <c r="BR597" s="19" t="str">
        <f t="shared" si="66"/>
        <v>*</v>
      </c>
      <c r="BS597" s="19" t="str">
        <f t="shared" si="67"/>
        <v>*</v>
      </c>
      <c r="BT597" s="8" t="str">
        <f t="shared" si="68"/>
        <v/>
      </c>
    </row>
    <row r="598" spans="1:72" hidden="1" x14ac:dyDescent="0.35">
      <c r="A598" s="47" t="str">
        <f t="shared" si="63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64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65"/>
        <v>Aderente</v>
      </c>
      <c r="BR598" s="19" t="str">
        <f t="shared" si="66"/>
        <v>*</v>
      </c>
      <c r="BS598" s="19" t="str">
        <f t="shared" si="67"/>
        <v>*</v>
      </c>
      <c r="BT598" s="8" t="str">
        <f t="shared" si="68"/>
        <v/>
      </c>
    </row>
    <row r="599" spans="1:72" hidden="1" x14ac:dyDescent="0.35">
      <c r="A599" s="47" t="str">
        <f t="shared" si="63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64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65"/>
        <v>Aderente</v>
      </c>
      <c r="BR599" s="19" t="str">
        <f t="shared" si="66"/>
        <v>*</v>
      </c>
      <c r="BS599" s="19" t="str">
        <f t="shared" si="67"/>
        <v>*</v>
      </c>
      <c r="BT599" s="8" t="str">
        <f t="shared" si="68"/>
        <v/>
      </c>
    </row>
    <row r="600" spans="1:72" hidden="1" x14ac:dyDescent="0.35">
      <c r="A600" s="47" t="str">
        <f t="shared" si="63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64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65"/>
        <v>Aderente</v>
      </c>
      <c r="BR600" s="19" t="str">
        <f t="shared" si="66"/>
        <v>*</v>
      </c>
      <c r="BS600" s="19" t="str">
        <f t="shared" si="67"/>
        <v>*</v>
      </c>
      <c r="BT600" s="8" t="str">
        <f t="shared" si="68"/>
        <v/>
      </c>
    </row>
    <row r="601" spans="1:72" hidden="1" x14ac:dyDescent="0.35">
      <c r="A601" s="47" t="str">
        <f t="shared" si="63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64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65"/>
        <v>Aderente</v>
      </c>
      <c r="BR601" s="19" t="str">
        <f t="shared" si="66"/>
        <v>*</v>
      </c>
      <c r="BS601" s="19" t="str">
        <f t="shared" si="67"/>
        <v>*</v>
      </c>
      <c r="BT601" s="8" t="str">
        <f t="shared" si="68"/>
        <v/>
      </c>
    </row>
    <row r="602" spans="1:72" hidden="1" x14ac:dyDescent="0.35">
      <c r="A602" s="47" t="str">
        <f t="shared" si="63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64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65"/>
        <v>Aderente</v>
      </c>
      <c r="BR602" s="19" t="str">
        <f t="shared" si="66"/>
        <v>*</v>
      </c>
      <c r="BS602" s="19" t="str">
        <f t="shared" si="67"/>
        <v>*</v>
      </c>
      <c r="BT602" s="8" t="str">
        <f t="shared" si="68"/>
        <v/>
      </c>
    </row>
    <row r="603" spans="1:72" hidden="1" x14ac:dyDescent="0.35">
      <c r="A603" s="47" t="str">
        <f t="shared" si="63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64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65"/>
        <v>Aderente</v>
      </c>
      <c r="BR603" s="19" t="str">
        <f t="shared" si="66"/>
        <v>*</v>
      </c>
      <c r="BS603" s="19" t="str">
        <f t="shared" si="67"/>
        <v>*</v>
      </c>
      <c r="BT603" s="8" t="str">
        <f t="shared" si="68"/>
        <v/>
      </c>
    </row>
    <row r="604" spans="1:72" hidden="1" x14ac:dyDescent="0.35">
      <c r="A604" s="47" t="str">
        <f t="shared" si="63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64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65"/>
        <v>Aderente</v>
      </c>
      <c r="BR604" s="19" t="str">
        <f t="shared" si="66"/>
        <v>*</v>
      </c>
      <c r="BS604" s="19" t="str">
        <f t="shared" si="67"/>
        <v>*</v>
      </c>
      <c r="BT604" s="8" t="str">
        <f t="shared" si="68"/>
        <v/>
      </c>
    </row>
    <row r="605" spans="1:72" hidden="1" x14ac:dyDescent="0.35">
      <c r="A605" s="47" t="str">
        <f t="shared" si="63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64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65"/>
        <v>Aderente</v>
      </c>
      <c r="BR605" s="19" t="str">
        <f t="shared" si="66"/>
        <v>*</v>
      </c>
      <c r="BS605" s="19" t="str">
        <f t="shared" si="67"/>
        <v>*</v>
      </c>
      <c r="BT605" s="8" t="str">
        <f t="shared" si="68"/>
        <v/>
      </c>
    </row>
    <row r="606" spans="1:72" hidden="1" x14ac:dyDescent="0.35">
      <c r="A606" s="47" t="str">
        <f t="shared" si="63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64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65"/>
        <v>Aderente</v>
      </c>
      <c r="BR606" s="19" t="str">
        <f t="shared" si="66"/>
        <v>*</v>
      </c>
      <c r="BS606" s="19" t="str">
        <f t="shared" si="67"/>
        <v>*</v>
      </c>
      <c r="BT606" s="8" t="str">
        <f t="shared" si="68"/>
        <v/>
      </c>
    </row>
    <row r="607" spans="1:72" hidden="1" x14ac:dyDescent="0.35">
      <c r="A607" s="47" t="str">
        <f t="shared" si="63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64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65"/>
        <v>Aderente</v>
      </c>
      <c r="BR607" s="19" t="str">
        <f t="shared" si="66"/>
        <v>*</v>
      </c>
      <c r="BS607" s="19" t="str">
        <f t="shared" si="67"/>
        <v>*</v>
      </c>
      <c r="BT607" s="8" t="str">
        <f t="shared" si="68"/>
        <v/>
      </c>
    </row>
    <row r="608" spans="1:72" hidden="1" x14ac:dyDescent="0.35">
      <c r="A608" s="47" t="str">
        <f t="shared" si="63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64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65"/>
        <v>Aderente</v>
      </c>
      <c r="BR608" s="19" t="str">
        <f t="shared" si="66"/>
        <v>*</v>
      </c>
      <c r="BS608" s="19" t="str">
        <f t="shared" si="67"/>
        <v>*</v>
      </c>
      <c r="BT608" s="8" t="str">
        <f t="shared" si="68"/>
        <v/>
      </c>
    </row>
    <row r="609" spans="1:72" hidden="1" x14ac:dyDescent="0.35">
      <c r="A609" s="47" t="str">
        <f t="shared" si="63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64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65"/>
        <v>Aderente</v>
      </c>
      <c r="BR609" s="19" t="str">
        <f t="shared" si="66"/>
        <v>*</v>
      </c>
      <c r="BS609" s="19" t="str">
        <f t="shared" si="67"/>
        <v>*</v>
      </c>
      <c r="BT609" s="8" t="str">
        <f t="shared" si="68"/>
        <v/>
      </c>
    </row>
    <row r="610" spans="1:72" hidden="1" x14ac:dyDescent="0.35">
      <c r="A610" s="47" t="str">
        <f t="shared" si="63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64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65"/>
        <v>Aderente</v>
      </c>
      <c r="BR610" s="19" t="str">
        <f t="shared" si="66"/>
        <v>*</v>
      </c>
      <c r="BS610" s="19" t="str">
        <f t="shared" si="67"/>
        <v>*</v>
      </c>
      <c r="BT610" s="8" t="str">
        <f t="shared" si="68"/>
        <v/>
      </c>
    </row>
    <row r="611" spans="1:72" hidden="1" x14ac:dyDescent="0.35">
      <c r="A611" s="47" t="str">
        <f t="shared" si="63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64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65"/>
        <v>Aderente</v>
      </c>
      <c r="BR611" s="19" t="str">
        <f t="shared" si="66"/>
        <v>*</v>
      </c>
      <c r="BS611" s="19" t="str">
        <f t="shared" si="67"/>
        <v>*</v>
      </c>
      <c r="BT611" s="8" t="str">
        <f t="shared" si="68"/>
        <v/>
      </c>
    </row>
    <row r="612" spans="1:72" hidden="1" x14ac:dyDescent="0.35">
      <c r="A612" s="47" t="str">
        <f t="shared" si="63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64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65"/>
        <v>Aderente</v>
      </c>
      <c r="BR612" s="19" t="str">
        <f t="shared" si="66"/>
        <v>*</v>
      </c>
      <c r="BS612" s="19" t="str">
        <f t="shared" si="67"/>
        <v>*</v>
      </c>
      <c r="BT612" s="8" t="str">
        <f t="shared" si="68"/>
        <v/>
      </c>
    </row>
    <row r="613" spans="1:72" hidden="1" x14ac:dyDescent="0.35">
      <c r="A613" s="47" t="str">
        <f t="shared" si="63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64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65"/>
        <v>Aderente</v>
      </c>
      <c r="BR613" s="19" t="str">
        <f t="shared" si="66"/>
        <v>*</v>
      </c>
      <c r="BS613" s="19" t="str">
        <f t="shared" si="67"/>
        <v>*</v>
      </c>
      <c r="BT613" s="8" t="str">
        <f t="shared" si="68"/>
        <v/>
      </c>
    </row>
    <row r="614" spans="1:72" hidden="1" x14ac:dyDescent="0.35">
      <c r="A614" s="47" t="str">
        <f t="shared" si="63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64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65"/>
        <v>Aderente</v>
      </c>
      <c r="BR614" s="19" t="str">
        <f t="shared" si="66"/>
        <v>*</v>
      </c>
      <c r="BS614" s="19" t="str">
        <f t="shared" si="67"/>
        <v>*</v>
      </c>
      <c r="BT614" s="8" t="str">
        <f t="shared" si="68"/>
        <v/>
      </c>
    </row>
    <row r="615" spans="1:72" hidden="1" x14ac:dyDescent="0.35">
      <c r="A615" s="47" t="str">
        <f t="shared" si="63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64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65"/>
        <v>Aderente</v>
      </c>
      <c r="BR615" s="19" t="str">
        <f t="shared" si="66"/>
        <v>*</v>
      </c>
      <c r="BS615" s="19" t="str">
        <f t="shared" si="67"/>
        <v>*</v>
      </c>
      <c r="BT615" s="8" t="str">
        <f t="shared" si="68"/>
        <v/>
      </c>
    </row>
    <row r="616" spans="1:72" hidden="1" x14ac:dyDescent="0.35">
      <c r="A616" s="47" t="str">
        <f t="shared" si="63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64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65"/>
        <v>Aderente</v>
      </c>
      <c r="BR616" s="19" t="str">
        <f t="shared" si="66"/>
        <v>*</v>
      </c>
      <c r="BS616" s="19" t="str">
        <f t="shared" si="67"/>
        <v>*</v>
      </c>
      <c r="BT616" s="8" t="str">
        <f t="shared" si="68"/>
        <v/>
      </c>
    </row>
    <row r="617" spans="1:72" hidden="1" x14ac:dyDescent="0.35">
      <c r="A617" s="47" t="str">
        <f t="shared" si="63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64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65"/>
        <v>Aderente</v>
      </c>
      <c r="BR617" s="19" t="str">
        <f t="shared" si="66"/>
        <v>*</v>
      </c>
      <c r="BS617" s="19" t="str">
        <f t="shared" si="67"/>
        <v>*</v>
      </c>
      <c r="BT617" s="8" t="str">
        <f t="shared" si="68"/>
        <v/>
      </c>
    </row>
    <row r="618" spans="1:72" hidden="1" x14ac:dyDescent="0.35">
      <c r="A618" s="47" t="str">
        <f t="shared" si="63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64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65"/>
        <v>Aderente</v>
      </c>
      <c r="BR618" s="19" t="str">
        <f t="shared" si="66"/>
        <v>*</v>
      </c>
      <c r="BS618" s="19" t="str">
        <f t="shared" si="67"/>
        <v>*</v>
      </c>
      <c r="BT618" s="8" t="str">
        <f t="shared" si="68"/>
        <v/>
      </c>
    </row>
    <row r="619" spans="1:72" hidden="1" x14ac:dyDescent="0.35">
      <c r="A619" s="47" t="str">
        <f t="shared" si="63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64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65"/>
        <v>Aderente</v>
      </c>
      <c r="BR619" s="19" t="str">
        <f t="shared" si="66"/>
        <v>*</v>
      </c>
      <c r="BS619" s="19" t="str">
        <f t="shared" si="67"/>
        <v>*</v>
      </c>
      <c r="BT619" s="8" t="str">
        <f t="shared" si="68"/>
        <v/>
      </c>
    </row>
    <row r="620" spans="1:72" hidden="1" x14ac:dyDescent="0.35">
      <c r="A620" s="47" t="str">
        <f t="shared" si="63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64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65"/>
        <v>Aderente</v>
      </c>
      <c r="BR620" s="19" t="str">
        <f t="shared" si="66"/>
        <v>*</v>
      </c>
      <c r="BS620" s="19" t="str">
        <f t="shared" si="67"/>
        <v>*</v>
      </c>
      <c r="BT620" s="8" t="str">
        <f t="shared" si="68"/>
        <v/>
      </c>
    </row>
    <row r="621" spans="1:72" hidden="1" x14ac:dyDescent="0.35">
      <c r="A621" s="47" t="str">
        <f t="shared" si="63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64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65"/>
        <v>Aderente</v>
      </c>
      <c r="BR621" s="19" t="str">
        <f t="shared" si="66"/>
        <v>*</v>
      </c>
      <c r="BS621" s="19" t="str">
        <f t="shared" si="67"/>
        <v>*</v>
      </c>
      <c r="BT621" s="8" t="str">
        <f t="shared" si="68"/>
        <v/>
      </c>
    </row>
    <row r="622" spans="1:72" hidden="1" x14ac:dyDescent="0.35">
      <c r="A622" s="47" t="str">
        <f t="shared" si="63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64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65"/>
        <v>Aderente</v>
      </c>
      <c r="BR622" s="19" t="str">
        <f t="shared" si="66"/>
        <v>*</v>
      </c>
      <c r="BS622" s="19" t="str">
        <f t="shared" si="67"/>
        <v>*</v>
      </c>
      <c r="BT622" s="8" t="str">
        <f t="shared" si="68"/>
        <v/>
      </c>
    </row>
    <row r="623" spans="1:72" hidden="1" x14ac:dyDescent="0.35">
      <c r="A623" s="47" t="str">
        <f t="shared" si="63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64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65"/>
        <v>Aderente</v>
      </c>
      <c r="BR623" s="19" t="str">
        <f t="shared" si="66"/>
        <v>*</v>
      </c>
      <c r="BS623" s="19" t="str">
        <f t="shared" si="67"/>
        <v>*</v>
      </c>
      <c r="BT623" s="8" t="str">
        <f t="shared" si="68"/>
        <v/>
      </c>
    </row>
    <row r="624" spans="1:72" hidden="1" x14ac:dyDescent="0.35">
      <c r="A624" s="47" t="str">
        <f t="shared" si="63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64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65"/>
        <v>Aderente</v>
      </c>
      <c r="BR624" s="19" t="str">
        <f t="shared" si="66"/>
        <v>*</v>
      </c>
      <c r="BS624" s="19" t="str">
        <f t="shared" si="67"/>
        <v>*</v>
      </c>
      <c r="BT624" s="8" t="str">
        <f t="shared" si="68"/>
        <v/>
      </c>
    </row>
    <row r="625" spans="1:72" hidden="1" x14ac:dyDescent="0.35">
      <c r="A625" s="47" t="str">
        <f t="shared" si="63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64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65"/>
        <v>Aderente</v>
      </c>
      <c r="BR625" s="19" t="str">
        <f t="shared" si="66"/>
        <v>*</v>
      </c>
      <c r="BS625" s="19" t="str">
        <f t="shared" si="67"/>
        <v>*</v>
      </c>
      <c r="BT625" s="8" t="str">
        <f t="shared" si="68"/>
        <v/>
      </c>
    </row>
    <row r="626" spans="1:72" hidden="1" x14ac:dyDescent="0.35">
      <c r="A626" s="47" t="str">
        <f t="shared" si="63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64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65"/>
        <v>Aderente</v>
      </c>
      <c r="BR626" s="19" t="str">
        <f t="shared" si="66"/>
        <v>*</v>
      </c>
      <c r="BS626" s="19" t="str">
        <f t="shared" si="67"/>
        <v>*</v>
      </c>
      <c r="BT626" s="8" t="str">
        <f t="shared" si="68"/>
        <v/>
      </c>
    </row>
    <row r="627" spans="1:72" hidden="1" x14ac:dyDescent="0.35">
      <c r="A627" s="47" t="str">
        <f t="shared" si="63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64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65"/>
        <v>Aderente</v>
      </c>
      <c r="BR627" s="19" t="str">
        <f t="shared" si="66"/>
        <v>*</v>
      </c>
      <c r="BS627" s="19" t="str">
        <f t="shared" si="67"/>
        <v>*</v>
      </c>
      <c r="BT627" s="8" t="str">
        <f t="shared" si="68"/>
        <v/>
      </c>
    </row>
    <row r="628" spans="1:72" hidden="1" x14ac:dyDescent="0.35">
      <c r="A628" s="47" t="str">
        <f t="shared" si="63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64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65"/>
        <v>Aderente</v>
      </c>
      <c r="BR628" s="19" t="str">
        <f t="shared" si="66"/>
        <v>*</v>
      </c>
      <c r="BS628" s="19" t="str">
        <f t="shared" si="67"/>
        <v>*</v>
      </c>
      <c r="BT628" s="8" t="str">
        <f t="shared" si="68"/>
        <v/>
      </c>
    </row>
    <row r="629" spans="1:72" hidden="1" x14ac:dyDescent="0.35">
      <c r="A629" s="47" t="str">
        <f t="shared" si="63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64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65"/>
        <v>Aderente</v>
      </c>
      <c r="BR629" s="19" t="str">
        <f t="shared" si="66"/>
        <v>*</v>
      </c>
      <c r="BS629" s="19" t="str">
        <f t="shared" si="67"/>
        <v>*</v>
      </c>
      <c r="BT629" s="8" t="str">
        <f t="shared" si="68"/>
        <v/>
      </c>
    </row>
    <row r="630" spans="1:72" hidden="1" x14ac:dyDescent="0.35">
      <c r="A630" s="47" t="str">
        <f t="shared" si="63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64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65"/>
        <v>Aderente</v>
      </c>
      <c r="BR630" s="19" t="str">
        <f t="shared" si="66"/>
        <v>*</v>
      </c>
      <c r="BS630" s="19" t="str">
        <f t="shared" si="67"/>
        <v>*</v>
      </c>
      <c r="BT630" s="8" t="str">
        <f t="shared" si="68"/>
        <v/>
      </c>
    </row>
    <row r="631" spans="1:72" hidden="1" x14ac:dyDescent="0.35">
      <c r="A631" s="47" t="str">
        <f t="shared" si="63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64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65"/>
        <v>Aderente</v>
      </c>
      <c r="BR631" s="19" t="str">
        <f t="shared" si="66"/>
        <v>*</v>
      </c>
      <c r="BS631" s="19" t="str">
        <f t="shared" si="67"/>
        <v>*</v>
      </c>
      <c r="BT631" s="8" t="str">
        <f t="shared" si="68"/>
        <v/>
      </c>
    </row>
    <row r="632" spans="1:72" hidden="1" x14ac:dyDescent="0.35">
      <c r="A632" s="47" t="str">
        <f t="shared" si="63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64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65"/>
        <v>Aderente</v>
      </c>
      <c r="BR632" s="19" t="str">
        <f t="shared" si="66"/>
        <v>*</v>
      </c>
      <c r="BS632" s="19" t="str">
        <f t="shared" si="67"/>
        <v>*</v>
      </c>
      <c r="BT632" s="8" t="str">
        <f t="shared" si="68"/>
        <v/>
      </c>
    </row>
    <row r="633" spans="1:72" hidden="1" x14ac:dyDescent="0.35">
      <c r="A633" s="47" t="str">
        <f t="shared" si="63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64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65"/>
        <v>Aderente</v>
      </c>
      <c r="BR633" s="19" t="str">
        <f t="shared" si="66"/>
        <v>*</v>
      </c>
      <c r="BS633" s="19" t="str">
        <f t="shared" si="67"/>
        <v>*</v>
      </c>
      <c r="BT633" s="8" t="str">
        <f t="shared" si="68"/>
        <v/>
      </c>
    </row>
    <row r="634" spans="1:72" hidden="1" x14ac:dyDescent="0.35">
      <c r="A634" s="47" t="str">
        <f t="shared" si="63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64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65"/>
        <v>Aderente</v>
      </c>
      <c r="BR634" s="19" t="str">
        <f t="shared" si="66"/>
        <v>*</v>
      </c>
      <c r="BS634" s="19" t="str">
        <f t="shared" si="67"/>
        <v>*</v>
      </c>
      <c r="BT634" s="8" t="str">
        <f t="shared" si="68"/>
        <v/>
      </c>
    </row>
    <row r="635" spans="1:72" hidden="1" x14ac:dyDescent="0.35">
      <c r="A635" s="47" t="str">
        <f t="shared" si="63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64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65"/>
        <v>Aderente</v>
      </c>
      <c r="BR635" s="19" t="str">
        <f t="shared" si="66"/>
        <v>*</v>
      </c>
      <c r="BS635" s="19" t="str">
        <f t="shared" si="67"/>
        <v>*</v>
      </c>
      <c r="BT635" s="8" t="str">
        <f t="shared" si="68"/>
        <v/>
      </c>
    </row>
    <row r="636" spans="1:72" hidden="1" x14ac:dyDescent="0.35">
      <c r="A636" s="47" t="str">
        <f t="shared" si="63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64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65"/>
        <v>Aderente</v>
      </c>
      <c r="BR636" s="19" t="str">
        <f t="shared" si="66"/>
        <v>*</v>
      </c>
      <c r="BS636" s="19" t="str">
        <f t="shared" si="67"/>
        <v>*</v>
      </c>
      <c r="BT636" s="8" t="str">
        <f t="shared" si="68"/>
        <v/>
      </c>
    </row>
    <row r="637" spans="1:72" hidden="1" x14ac:dyDescent="0.35">
      <c r="A637" s="47" t="str">
        <f t="shared" si="63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64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65"/>
        <v>Aderente</v>
      </c>
      <c r="BR637" s="19" t="str">
        <f t="shared" si="66"/>
        <v>*</v>
      </c>
      <c r="BS637" s="19" t="str">
        <f t="shared" si="67"/>
        <v>*</v>
      </c>
      <c r="BT637" s="8" t="str">
        <f t="shared" si="68"/>
        <v/>
      </c>
    </row>
    <row r="638" spans="1:72" hidden="1" x14ac:dyDescent="0.35">
      <c r="A638" s="47" t="str">
        <f t="shared" si="63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64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65"/>
        <v>Aderente</v>
      </c>
      <c r="BR638" s="19" t="str">
        <f t="shared" si="66"/>
        <v>*</v>
      </c>
      <c r="BS638" s="19" t="str">
        <f t="shared" si="67"/>
        <v>*</v>
      </c>
      <c r="BT638" s="8" t="str">
        <f t="shared" si="68"/>
        <v/>
      </c>
    </row>
    <row r="639" spans="1:72" hidden="1" x14ac:dyDescent="0.35">
      <c r="A639" s="47" t="str">
        <f t="shared" si="63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64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65"/>
        <v>Aderente</v>
      </c>
      <c r="BR639" s="19" t="str">
        <f t="shared" si="66"/>
        <v>*</v>
      </c>
      <c r="BS639" s="19" t="str">
        <f t="shared" si="67"/>
        <v>*</v>
      </c>
      <c r="BT639" s="8" t="str">
        <f t="shared" si="68"/>
        <v/>
      </c>
    </row>
    <row r="640" spans="1:72" hidden="1" x14ac:dyDescent="0.35">
      <c r="A640" s="47" t="str">
        <f t="shared" si="63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64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65"/>
        <v>Aderente</v>
      </c>
      <c r="BR640" s="19" t="str">
        <f t="shared" si="66"/>
        <v>*</v>
      </c>
      <c r="BS640" s="19" t="str">
        <f t="shared" si="67"/>
        <v>*</v>
      </c>
      <c r="BT640" s="8" t="str">
        <f t="shared" si="68"/>
        <v/>
      </c>
    </row>
    <row r="641" spans="1:72" hidden="1" x14ac:dyDescent="0.35">
      <c r="A641" s="47" t="str">
        <f t="shared" si="63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64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65"/>
        <v>Aderente</v>
      </c>
      <c r="BR641" s="19" t="str">
        <f t="shared" si="66"/>
        <v>*</v>
      </c>
      <c r="BS641" s="19" t="str">
        <f t="shared" si="67"/>
        <v>*</v>
      </c>
      <c r="BT641" s="8" t="str">
        <f t="shared" si="68"/>
        <v/>
      </c>
    </row>
    <row r="642" spans="1:72" hidden="1" x14ac:dyDescent="0.35">
      <c r="A642" s="47" t="str">
        <f t="shared" si="63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64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65"/>
        <v>Aderente</v>
      </c>
      <c r="BR642" s="19" t="str">
        <f t="shared" si="66"/>
        <v>*</v>
      </c>
      <c r="BS642" s="19" t="str">
        <f t="shared" si="67"/>
        <v>*</v>
      </c>
      <c r="BT642" s="8" t="str">
        <f t="shared" si="68"/>
        <v/>
      </c>
    </row>
    <row r="643" spans="1:72" hidden="1" x14ac:dyDescent="0.35">
      <c r="A643" s="47" t="str">
        <f t="shared" si="63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64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65"/>
        <v>Aderente</v>
      </c>
      <c r="BR643" s="19" t="str">
        <f t="shared" si="66"/>
        <v>*</v>
      </c>
      <c r="BS643" s="19" t="str">
        <f t="shared" si="67"/>
        <v>*</v>
      </c>
      <c r="BT643" s="8" t="str">
        <f t="shared" si="68"/>
        <v/>
      </c>
    </row>
    <row r="644" spans="1:72" hidden="1" x14ac:dyDescent="0.35">
      <c r="A644" s="47" t="str">
        <f t="shared" si="63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64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65"/>
        <v>Aderente</v>
      </c>
      <c r="BR644" s="19" t="str">
        <f t="shared" si="66"/>
        <v>*</v>
      </c>
      <c r="BS644" s="19" t="str">
        <f t="shared" si="67"/>
        <v>*</v>
      </c>
      <c r="BT644" s="8" t="str">
        <f t="shared" si="68"/>
        <v/>
      </c>
    </row>
    <row r="645" spans="1:72" hidden="1" x14ac:dyDescent="0.35">
      <c r="A645" s="47" t="str">
        <f t="shared" si="63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64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65"/>
        <v>Aderente</v>
      </c>
      <c r="BR645" s="19" t="str">
        <f t="shared" si="66"/>
        <v>*</v>
      </c>
      <c r="BS645" s="19" t="str">
        <f t="shared" si="67"/>
        <v>*</v>
      </c>
      <c r="BT645" s="8" t="str">
        <f t="shared" si="68"/>
        <v/>
      </c>
    </row>
    <row r="646" spans="1:72" hidden="1" x14ac:dyDescent="0.35">
      <c r="A646" s="47" t="str">
        <f t="shared" si="63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64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65"/>
        <v>Aderente</v>
      </c>
      <c r="BR646" s="19" t="str">
        <f t="shared" si="66"/>
        <v>*</v>
      </c>
      <c r="BS646" s="19" t="str">
        <f t="shared" si="67"/>
        <v>*</v>
      </c>
      <c r="BT646" s="8" t="str">
        <f t="shared" si="68"/>
        <v/>
      </c>
    </row>
    <row r="647" spans="1:72" hidden="1" x14ac:dyDescent="0.35">
      <c r="A647" s="47" t="str">
        <f t="shared" si="63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64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65"/>
        <v>Aderente</v>
      </c>
      <c r="BR647" s="19" t="str">
        <f t="shared" si="66"/>
        <v>*</v>
      </c>
      <c r="BS647" s="19" t="str">
        <f t="shared" si="67"/>
        <v>*</v>
      </c>
      <c r="BT647" s="8" t="str">
        <f t="shared" si="68"/>
        <v/>
      </c>
    </row>
    <row r="648" spans="1:72" hidden="1" x14ac:dyDescent="0.35">
      <c r="A648" s="47" t="str">
        <f t="shared" si="63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64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65"/>
        <v>Aderente</v>
      </c>
      <c r="BR648" s="19" t="str">
        <f t="shared" si="66"/>
        <v>*</v>
      </c>
      <c r="BS648" s="19" t="str">
        <f t="shared" si="67"/>
        <v>*</v>
      </c>
      <c r="BT648" s="8" t="str">
        <f t="shared" si="68"/>
        <v/>
      </c>
    </row>
    <row r="649" spans="1:72" hidden="1" x14ac:dyDescent="0.35">
      <c r="A649" s="47" t="str">
        <f t="shared" si="63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4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5"/>
        <v>Aderente</v>
      </c>
      <c r="BR649" s="19" t="str">
        <f t="shared" si="66"/>
        <v>*</v>
      </c>
      <c r="BS649" s="19" t="str">
        <f t="shared" si="67"/>
        <v>*</v>
      </c>
      <c r="BT649" s="8" t="str">
        <f t="shared" si="68"/>
        <v/>
      </c>
    </row>
    <row r="650" spans="1:72" hidden="1" x14ac:dyDescent="0.35">
      <c r="A650" s="47" t="str">
        <f t="shared" si="63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4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5"/>
        <v>Aderente</v>
      </c>
      <c r="BR650" s="19" t="str">
        <f t="shared" si="66"/>
        <v>*</v>
      </c>
      <c r="BS650" s="19" t="str">
        <f t="shared" si="67"/>
        <v>*</v>
      </c>
      <c r="BT650" s="8" t="str">
        <f t="shared" si="68"/>
        <v/>
      </c>
    </row>
    <row r="651" spans="1:72" hidden="1" x14ac:dyDescent="0.35">
      <c r="A651" s="47" t="str">
        <f t="shared" si="63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4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5"/>
        <v>Aderente</v>
      </c>
      <c r="BR651" s="19" t="str">
        <f t="shared" si="66"/>
        <v>*</v>
      </c>
      <c r="BS651" s="19" t="str">
        <f t="shared" si="67"/>
        <v>*</v>
      </c>
      <c r="BT651" s="8" t="str">
        <f t="shared" si="68"/>
        <v/>
      </c>
    </row>
    <row r="652" spans="1:72" hidden="1" x14ac:dyDescent="0.35">
      <c r="A652" s="47" t="str">
        <f t="shared" si="63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4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5"/>
        <v>Aderente</v>
      </c>
      <c r="BR652" s="19" t="str">
        <f t="shared" si="66"/>
        <v>*</v>
      </c>
      <c r="BS652" s="19" t="str">
        <f t="shared" si="67"/>
        <v>*</v>
      </c>
      <c r="BT652" s="8" t="str">
        <f t="shared" si="68"/>
        <v/>
      </c>
    </row>
    <row r="653" spans="1:72" hidden="1" x14ac:dyDescent="0.35">
      <c r="A653" s="47" t="str">
        <f t="shared" si="63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4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5"/>
        <v>Aderente</v>
      </c>
      <c r="BR653" s="19" t="str">
        <f t="shared" si="66"/>
        <v>*</v>
      </c>
      <c r="BS653" s="19" t="str">
        <f t="shared" si="67"/>
        <v>*</v>
      </c>
      <c r="BT653" s="8" t="str">
        <f t="shared" si="68"/>
        <v/>
      </c>
    </row>
    <row r="654" spans="1:72" hidden="1" x14ac:dyDescent="0.35">
      <c r="A654" s="47" t="str">
        <f t="shared" si="63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4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5"/>
        <v>Aderente</v>
      </c>
      <c r="BR654" s="19" t="str">
        <f t="shared" si="66"/>
        <v>*</v>
      </c>
      <c r="BS654" s="19" t="str">
        <f t="shared" si="67"/>
        <v>*</v>
      </c>
      <c r="BT654" s="8" t="str">
        <f t="shared" si="68"/>
        <v/>
      </c>
    </row>
    <row r="655" spans="1:72" hidden="1" x14ac:dyDescent="0.35">
      <c r="A655" s="47" t="str">
        <f t="shared" ref="A655:A718" si="69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70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71">IF(AND(BR655&lt;1,BS655&lt;1),"Produção e Intervalo",IF(BR655&lt;1,"Intervalo",IF(BS655&lt;1,"Produção","Aderente")))</f>
        <v>Aderente</v>
      </c>
      <c r="BR655" s="19" t="str">
        <f t="shared" ref="BR655:BR718" si="72">IF(OR(B655="",F655=""),"*",AY655/P655)</f>
        <v>*</v>
      </c>
      <c r="BS655" s="19" t="str">
        <f t="shared" ref="BS655:BS718" si="73">IF(OR(B655="",F655=""),"*",BA655/Q655)</f>
        <v>*</v>
      </c>
      <c r="BT655" s="8" t="str">
        <f t="shared" ref="BT655:BT718" si="74">IF(BN655="","",SUBSTITUTE(BM655," ","")&amp;SUBSTITUTE(BN655," ",""))</f>
        <v/>
      </c>
    </row>
    <row r="656" spans="1:72" hidden="1" x14ac:dyDescent="0.35">
      <c r="A656" s="47" t="str">
        <f t="shared" si="69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70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71"/>
        <v>Aderente</v>
      </c>
      <c r="BR656" s="19" t="str">
        <f t="shared" si="72"/>
        <v>*</v>
      </c>
      <c r="BS656" s="19" t="str">
        <f t="shared" si="73"/>
        <v>*</v>
      </c>
      <c r="BT656" s="8" t="str">
        <f t="shared" si="74"/>
        <v/>
      </c>
    </row>
    <row r="657" spans="1:72" hidden="1" x14ac:dyDescent="0.35">
      <c r="A657" s="47" t="str">
        <f t="shared" si="69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70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71"/>
        <v>Aderente</v>
      </c>
      <c r="BR657" s="19" t="str">
        <f t="shared" si="72"/>
        <v>*</v>
      </c>
      <c r="BS657" s="19" t="str">
        <f t="shared" si="73"/>
        <v>*</v>
      </c>
      <c r="BT657" s="8" t="str">
        <f t="shared" si="74"/>
        <v/>
      </c>
    </row>
    <row r="658" spans="1:72" hidden="1" x14ac:dyDescent="0.35">
      <c r="A658" s="47" t="str">
        <f t="shared" si="69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70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71"/>
        <v>Aderente</v>
      </c>
      <c r="BR658" s="19" t="str">
        <f t="shared" si="72"/>
        <v>*</v>
      </c>
      <c r="BS658" s="19" t="str">
        <f t="shared" si="73"/>
        <v>*</v>
      </c>
      <c r="BT658" s="8" t="str">
        <f t="shared" si="74"/>
        <v/>
      </c>
    </row>
    <row r="659" spans="1:72" hidden="1" x14ac:dyDescent="0.35">
      <c r="A659" s="47" t="str">
        <f t="shared" si="69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70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71"/>
        <v>Aderente</v>
      </c>
      <c r="BR659" s="19" t="str">
        <f t="shared" si="72"/>
        <v>*</v>
      </c>
      <c r="BS659" s="19" t="str">
        <f t="shared" si="73"/>
        <v>*</v>
      </c>
      <c r="BT659" s="8" t="str">
        <f t="shared" si="74"/>
        <v/>
      </c>
    </row>
    <row r="660" spans="1:72" hidden="1" x14ac:dyDescent="0.35">
      <c r="A660" s="47" t="str">
        <f t="shared" si="69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70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71"/>
        <v>Aderente</v>
      </c>
      <c r="BR660" s="19" t="str">
        <f t="shared" si="72"/>
        <v>*</v>
      </c>
      <c r="BS660" s="19" t="str">
        <f t="shared" si="73"/>
        <v>*</v>
      </c>
      <c r="BT660" s="8" t="str">
        <f t="shared" si="74"/>
        <v/>
      </c>
    </row>
    <row r="661" spans="1:72" hidden="1" x14ac:dyDescent="0.35">
      <c r="A661" s="47" t="str">
        <f t="shared" si="69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70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71"/>
        <v>Aderente</v>
      </c>
      <c r="BR661" s="19" t="str">
        <f t="shared" si="72"/>
        <v>*</v>
      </c>
      <c r="BS661" s="19" t="str">
        <f t="shared" si="73"/>
        <v>*</v>
      </c>
      <c r="BT661" s="8" t="str">
        <f t="shared" si="74"/>
        <v/>
      </c>
    </row>
    <row r="662" spans="1:72" hidden="1" x14ac:dyDescent="0.35">
      <c r="A662" s="47" t="str">
        <f t="shared" si="69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70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71"/>
        <v>Aderente</v>
      </c>
      <c r="BR662" s="19" t="str">
        <f t="shared" si="72"/>
        <v>*</v>
      </c>
      <c r="BS662" s="19" t="str">
        <f t="shared" si="73"/>
        <v>*</v>
      </c>
      <c r="BT662" s="8" t="str">
        <f t="shared" si="74"/>
        <v/>
      </c>
    </row>
    <row r="663" spans="1:72" hidden="1" x14ac:dyDescent="0.35">
      <c r="A663" s="47" t="str">
        <f t="shared" si="69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70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71"/>
        <v>Aderente</v>
      </c>
      <c r="BR663" s="19" t="str">
        <f t="shared" si="72"/>
        <v>*</v>
      </c>
      <c r="BS663" s="19" t="str">
        <f t="shared" si="73"/>
        <v>*</v>
      </c>
      <c r="BT663" s="8" t="str">
        <f t="shared" si="74"/>
        <v/>
      </c>
    </row>
    <row r="664" spans="1:72" hidden="1" x14ac:dyDescent="0.35">
      <c r="A664" s="47" t="str">
        <f t="shared" si="69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70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71"/>
        <v>Aderente</v>
      </c>
      <c r="BR664" s="19" t="str">
        <f t="shared" si="72"/>
        <v>*</v>
      </c>
      <c r="BS664" s="19" t="str">
        <f t="shared" si="73"/>
        <v>*</v>
      </c>
      <c r="BT664" s="8" t="str">
        <f t="shared" si="74"/>
        <v/>
      </c>
    </row>
    <row r="665" spans="1:72" hidden="1" x14ac:dyDescent="0.35">
      <c r="A665" s="47" t="str">
        <f t="shared" si="69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70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71"/>
        <v>Aderente</v>
      </c>
      <c r="BR665" s="19" t="str">
        <f t="shared" si="72"/>
        <v>*</v>
      </c>
      <c r="BS665" s="19" t="str">
        <f t="shared" si="73"/>
        <v>*</v>
      </c>
      <c r="BT665" s="8" t="str">
        <f t="shared" si="74"/>
        <v/>
      </c>
    </row>
    <row r="666" spans="1:72" hidden="1" x14ac:dyDescent="0.35">
      <c r="A666" s="47" t="str">
        <f t="shared" si="69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70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71"/>
        <v>Aderente</v>
      </c>
      <c r="BR666" s="19" t="str">
        <f t="shared" si="72"/>
        <v>*</v>
      </c>
      <c r="BS666" s="19" t="str">
        <f t="shared" si="73"/>
        <v>*</v>
      </c>
      <c r="BT666" s="8" t="str">
        <f t="shared" si="74"/>
        <v/>
      </c>
    </row>
    <row r="667" spans="1:72" hidden="1" x14ac:dyDescent="0.35">
      <c r="A667" s="47" t="str">
        <f t="shared" si="69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70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71"/>
        <v>Aderente</v>
      </c>
      <c r="BR667" s="19" t="str">
        <f t="shared" si="72"/>
        <v>*</v>
      </c>
      <c r="BS667" s="19" t="str">
        <f t="shared" si="73"/>
        <v>*</v>
      </c>
      <c r="BT667" s="8" t="str">
        <f t="shared" si="74"/>
        <v/>
      </c>
    </row>
    <row r="668" spans="1:72" hidden="1" x14ac:dyDescent="0.35">
      <c r="A668" s="47" t="str">
        <f t="shared" si="69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70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71"/>
        <v>Aderente</v>
      </c>
      <c r="BR668" s="19" t="str">
        <f t="shared" si="72"/>
        <v>*</v>
      </c>
      <c r="BS668" s="19" t="str">
        <f t="shared" si="73"/>
        <v>*</v>
      </c>
      <c r="BT668" s="8" t="str">
        <f t="shared" si="74"/>
        <v/>
      </c>
    </row>
    <row r="669" spans="1:72" hidden="1" x14ac:dyDescent="0.35">
      <c r="A669" s="47" t="str">
        <f t="shared" si="69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70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71"/>
        <v>Aderente</v>
      </c>
      <c r="BR669" s="19" t="str">
        <f t="shared" si="72"/>
        <v>*</v>
      </c>
      <c r="BS669" s="19" t="str">
        <f t="shared" si="73"/>
        <v>*</v>
      </c>
      <c r="BT669" s="8" t="str">
        <f t="shared" si="74"/>
        <v/>
      </c>
    </row>
    <row r="670" spans="1:72" hidden="1" x14ac:dyDescent="0.35">
      <c r="A670" s="47" t="str">
        <f t="shared" si="69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70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71"/>
        <v>Aderente</v>
      </c>
      <c r="BR670" s="19" t="str">
        <f t="shared" si="72"/>
        <v>*</v>
      </c>
      <c r="BS670" s="19" t="str">
        <f t="shared" si="73"/>
        <v>*</v>
      </c>
      <c r="BT670" s="8" t="str">
        <f t="shared" si="74"/>
        <v/>
      </c>
    </row>
    <row r="671" spans="1:72" hidden="1" x14ac:dyDescent="0.35">
      <c r="A671" s="47" t="str">
        <f t="shared" si="69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70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71"/>
        <v>Aderente</v>
      </c>
      <c r="BR671" s="19" t="str">
        <f t="shared" si="72"/>
        <v>*</v>
      </c>
      <c r="BS671" s="19" t="str">
        <f t="shared" si="73"/>
        <v>*</v>
      </c>
      <c r="BT671" s="8" t="str">
        <f t="shared" si="74"/>
        <v/>
      </c>
    </row>
    <row r="672" spans="1:72" hidden="1" x14ac:dyDescent="0.35">
      <c r="A672" s="47" t="str">
        <f t="shared" si="69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70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71"/>
        <v>Aderente</v>
      </c>
      <c r="BR672" s="19" t="str">
        <f t="shared" si="72"/>
        <v>*</v>
      </c>
      <c r="BS672" s="19" t="str">
        <f t="shared" si="73"/>
        <v>*</v>
      </c>
      <c r="BT672" s="8" t="str">
        <f t="shared" si="74"/>
        <v/>
      </c>
    </row>
    <row r="673" spans="1:72" hidden="1" x14ac:dyDescent="0.35">
      <c r="A673" s="47" t="str">
        <f t="shared" si="69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70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71"/>
        <v>Aderente</v>
      </c>
      <c r="BR673" s="19" t="str">
        <f t="shared" si="72"/>
        <v>*</v>
      </c>
      <c r="BS673" s="19" t="str">
        <f t="shared" si="73"/>
        <v>*</v>
      </c>
      <c r="BT673" s="8" t="str">
        <f t="shared" si="74"/>
        <v/>
      </c>
    </row>
    <row r="674" spans="1:72" hidden="1" x14ac:dyDescent="0.35">
      <c r="A674" s="47" t="str">
        <f t="shared" si="69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70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71"/>
        <v>Aderente</v>
      </c>
      <c r="BR674" s="19" t="str">
        <f t="shared" si="72"/>
        <v>*</v>
      </c>
      <c r="BS674" s="19" t="str">
        <f t="shared" si="73"/>
        <v>*</v>
      </c>
      <c r="BT674" s="8" t="str">
        <f t="shared" si="74"/>
        <v/>
      </c>
    </row>
    <row r="675" spans="1:72" hidden="1" x14ac:dyDescent="0.35">
      <c r="A675" s="47" t="str">
        <f t="shared" si="69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70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71"/>
        <v>Aderente</v>
      </c>
      <c r="BR675" s="19" t="str">
        <f t="shared" si="72"/>
        <v>*</v>
      </c>
      <c r="BS675" s="19" t="str">
        <f t="shared" si="73"/>
        <v>*</v>
      </c>
      <c r="BT675" s="8" t="str">
        <f t="shared" si="74"/>
        <v/>
      </c>
    </row>
    <row r="676" spans="1:72" hidden="1" x14ac:dyDescent="0.35">
      <c r="A676" s="47" t="str">
        <f t="shared" si="69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70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71"/>
        <v>Aderente</v>
      </c>
      <c r="BR676" s="19" t="str">
        <f t="shared" si="72"/>
        <v>*</v>
      </c>
      <c r="BS676" s="19" t="str">
        <f t="shared" si="73"/>
        <v>*</v>
      </c>
      <c r="BT676" s="8" t="str">
        <f t="shared" si="74"/>
        <v/>
      </c>
    </row>
    <row r="677" spans="1:72" hidden="1" x14ac:dyDescent="0.35">
      <c r="A677" s="47" t="str">
        <f t="shared" si="69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70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71"/>
        <v>Aderente</v>
      </c>
      <c r="BR677" s="19" t="str">
        <f t="shared" si="72"/>
        <v>*</v>
      </c>
      <c r="BS677" s="19" t="str">
        <f t="shared" si="73"/>
        <v>*</v>
      </c>
      <c r="BT677" s="8" t="str">
        <f t="shared" si="74"/>
        <v/>
      </c>
    </row>
    <row r="678" spans="1:72" hidden="1" x14ac:dyDescent="0.35">
      <c r="A678" s="47" t="str">
        <f t="shared" si="69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70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71"/>
        <v>Aderente</v>
      </c>
      <c r="BR678" s="19" t="str">
        <f t="shared" si="72"/>
        <v>*</v>
      </c>
      <c r="BS678" s="19" t="str">
        <f t="shared" si="73"/>
        <v>*</v>
      </c>
      <c r="BT678" s="8" t="str">
        <f t="shared" si="74"/>
        <v/>
      </c>
    </row>
    <row r="679" spans="1:72" hidden="1" x14ac:dyDescent="0.35">
      <c r="A679" s="47" t="str">
        <f t="shared" si="69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70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71"/>
        <v>Aderente</v>
      </c>
      <c r="BR679" s="19" t="str">
        <f t="shared" si="72"/>
        <v>*</v>
      </c>
      <c r="BS679" s="19" t="str">
        <f t="shared" si="73"/>
        <v>*</v>
      </c>
      <c r="BT679" s="8" t="str">
        <f t="shared" si="74"/>
        <v/>
      </c>
    </row>
    <row r="680" spans="1:72" hidden="1" x14ac:dyDescent="0.35">
      <c r="A680" s="47" t="str">
        <f t="shared" si="69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70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71"/>
        <v>Aderente</v>
      </c>
      <c r="BR680" s="19" t="str">
        <f t="shared" si="72"/>
        <v>*</v>
      </c>
      <c r="BS680" s="19" t="str">
        <f t="shared" si="73"/>
        <v>*</v>
      </c>
      <c r="BT680" s="8" t="str">
        <f t="shared" si="74"/>
        <v/>
      </c>
    </row>
    <row r="681" spans="1:72" hidden="1" x14ac:dyDescent="0.35">
      <c r="A681" s="47" t="str">
        <f t="shared" si="69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70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71"/>
        <v>Aderente</v>
      </c>
      <c r="BR681" s="19" t="str">
        <f t="shared" si="72"/>
        <v>*</v>
      </c>
      <c r="BS681" s="19" t="str">
        <f t="shared" si="73"/>
        <v>*</v>
      </c>
      <c r="BT681" s="8" t="str">
        <f t="shared" si="74"/>
        <v/>
      </c>
    </row>
    <row r="682" spans="1:72" hidden="1" x14ac:dyDescent="0.35">
      <c r="A682" s="47" t="str">
        <f t="shared" si="69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70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71"/>
        <v>Aderente</v>
      </c>
      <c r="BR682" s="19" t="str">
        <f t="shared" si="72"/>
        <v>*</v>
      </c>
      <c r="BS682" s="19" t="str">
        <f t="shared" si="73"/>
        <v>*</v>
      </c>
      <c r="BT682" s="8" t="str">
        <f t="shared" si="74"/>
        <v/>
      </c>
    </row>
    <row r="683" spans="1:72" hidden="1" x14ac:dyDescent="0.35">
      <c r="A683" s="47" t="str">
        <f t="shared" si="69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70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71"/>
        <v>Aderente</v>
      </c>
      <c r="BR683" s="19" t="str">
        <f t="shared" si="72"/>
        <v>*</v>
      </c>
      <c r="BS683" s="19" t="str">
        <f t="shared" si="73"/>
        <v>*</v>
      </c>
      <c r="BT683" s="8" t="str">
        <f t="shared" si="74"/>
        <v/>
      </c>
    </row>
    <row r="684" spans="1:72" hidden="1" x14ac:dyDescent="0.35">
      <c r="A684" s="47" t="str">
        <f t="shared" si="69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70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71"/>
        <v>Aderente</v>
      </c>
      <c r="BR684" s="19" t="str">
        <f t="shared" si="72"/>
        <v>*</v>
      </c>
      <c r="BS684" s="19" t="str">
        <f t="shared" si="73"/>
        <v>*</v>
      </c>
      <c r="BT684" s="8" t="str">
        <f t="shared" si="74"/>
        <v/>
      </c>
    </row>
    <row r="685" spans="1:72" hidden="1" x14ac:dyDescent="0.35">
      <c r="A685" s="47" t="str">
        <f t="shared" si="69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70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71"/>
        <v>Aderente</v>
      </c>
      <c r="BR685" s="19" t="str">
        <f t="shared" si="72"/>
        <v>*</v>
      </c>
      <c r="BS685" s="19" t="str">
        <f t="shared" si="73"/>
        <v>*</v>
      </c>
      <c r="BT685" s="8" t="str">
        <f t="shared" si="74"/>
        <v/>
      </c>
    </row>
    <row r="686" spans="1:72" hidden="1" x14ac:dyDescent="0.35">
      <c r="A686" s="47" t="str">
        <f t="shared" si="69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70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71"/>
        <v>Aderente</v>
      </c>
      <c r="BR686" s="19" t="str">
        <f t="shared" si="72"/>
        <v>*</v>
      </c>
      <c r="BS686" s="19" t="str">
        <f t="shared" si="73"/>
        <v>*</v>
      </c>
      <c r="BT686" s="8" t="str">
        <f t="shared" si="74"/>
        <v/>
      </c>
    </row>
    <row r="687" spans="1:72" hidden="1" x14ac:dyDescent="0.35">
      <c r="A687" s="47" t="str">
        <f t="shared" si="69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70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71"/>
        <v>Aderente</v>
      </c>
      <c r="BR687" s="19" t="str">
        <f t="shared" si="72"/>
        <v>*</v>
      </c>
      <c r="BS687" s="19" t="str">
        <f t="shared" si="73"/>
        <v>*</v>
      </c>
      <c r="BT687" s="8" t="str">
        <f t="shared" si="74"/>
        <v/>
      </c>
    </row>
    <row r="688" spans="1:72" hidden="1" x14ac:dyDescent="0.35">
      <c r="A688" s="47" t="str">
        <f t="shared" si="69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70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71"/>
        <v>Aderente</v>
      </c>
      <c r="BR688" s="19" t="str">
        <f t="shared" si="72"/>
        <v>*</v>
      </c>
      <c r="BS688" s="19" t="str">
        <f t="shared" si="73"/>
        <v>*</v>
      </c>
      <c r="BT688" s="8" t="str">
        <f t="shared" si="74"/>
        <v/>
      </c>
    </row>
    <row r="689" spans="1:72" hidden="1" x14ac:dyDescent="0.35">
      <c r="A689" s="47" t="str">
        <f t="shared" si="69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70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71"/>
        <v>Aderente</v>
      </c>
      <c r="BR689" s="19" t="str">
        <f t="shared" si="72"/>
        <v>*</v>
      </c>
      <c r="BS689" s="19" t="str">
        <f t="shared" si="73"/>
        <v>*</v>
      </c>
      <c r="BT689" s="8" t="str">
        <f t="shared" si="74"/>
        <v/>
      </c>
    </row>
    <row r="690" spans="1:72" hidden="1" x14ac:dyDescent="0.35">
      <c r="A690" s="47" t="str">
        <f t="shared" si="69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70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71"/>
        <v>Aderente</v>
      </c>
      <c r="BR690" s="19" t="str">
        <f t="shared" si="72"/>
        <v>*</v>
      </c>
      <c r="BS690" s="19" t="str">
        <f t="shared" si="73"/>
        <v>*</v>
      </c>
      <c r="BT690" s="8" t="str">
        <f t="shared" si="74"/>
        <v/>
      </c>
    </row>
    <row r="691" spans="1:72" hidden="1" x14ac:dyDescent="0.35">
      <c r="A691" s="47" t="str">
        <f t="shared" si="69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70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71"/>
        <v>Aderente</v>
      </c>
      <c r="BR691" s="19" t="str">
        <f t="shared" si="72"/>
        <v>*</v>
      </c>
      <c r="BS691" s="19" t="str">
        <f t="shared" si="73"/>
        <v>*</v>
      </c>
      <c r="BT691" s="8" t="str">
        <f t="shared" si="74"/>
        <v/>
      </c>
    </row>
    <row r="692" spans="1:72" hidden="1" x14ac:dyDescent="0.35">
      <c r="A692" s="47" t="str">
        <f t="shared" si="69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70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71"/>
        <v>Aderente</v>
      </c>
      <c r="BR692" s="19" t="str">
        <f t="shared" si="72"/>
        <v>*</v>
      </c>
      <c r="BS692" s="19" t="str">
        <f t="shared" si="73"/>
        <v>*</v>
      </c>
      <c r="BT692" s="8" t="str">
        <f t="shared" si="74"/>
        <v/>
      </c>
    </row>
    <row r="693" spans="1:72" hidden="1" x14ac:dyDescent="0.35">
      <c r="A693" s="47" t="str">
        <f t="shared" si="69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70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71"/>
        <v>Aderente</v>
      </c>
      <c r="BR693" s="19" t="str">
        <f t="shared" si="72"/>
        <v>*</v>
      </c>
      <c r="BS693" s="19" t="str">
        <f t="shared" si="73"/>
        <v>*</v>
      </c>
      <c r="BT693" s="8" t="str">
        <f t="shared" si="74"/>
        <v/>
      </c>
    </row>
    <row r="694" spans="1:72" hidden="1" x14ac:dyDescent="0.35">
      <c r="A694" s="47" t="str">
        <f t="shared" si="69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70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71"/>
        <v>Aderente</v>
      </c>
      <c r="BR694" s="19" t="str">
        <f t="shared" si="72"/>
        <v>*</v>
      </c>
      <c r="BS694" s="19" t="str">
        <f t="shared" si="73"/>
        <v>*</v>
      </c>
      <c r="BT694" s="8" t="str">
        <f t="shared" si="74"/>
        <v/>
      </c>
    </row>
    <row r="695" spans="1:72" hidden="1" x14ac:dyDescent="0.35">
      <c r="A695" s="47" t="str">
        <f t="shared" si="69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70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71"/>
        <v>Aderente</v>
      </c>
      <c r="BR695" s="19" t="str">
        <f t="shared" si="72"/>
        <v>*</v>
      </c>
      <c r="BS695" s="19" t="str">
        <f t="shared" si="73"/>
        <v>*</v>
      </c>
      <c r="BT695" s="8" t="str">
        <f t="shared" si="74"/>
        <v/>
      </c>
    </row>
    <row r="696" spans="1:72" hidden="1" x14ac:dyDescent="0.35">
      <c r="A696" s="47" t="str">
        <f t="shared" si="69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70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71"/>
        <v>Aderente</v>
      </c>
      <c r="BR696" s="19" t="str">
        <f t="shared" si="72"/>
        <v>*</v>
      </c>
      <c r="BS696" s="19" t="str">
        <f t="shared" si="73"/>
        <v>*</v>
      </c>
      <c r="BT696" s="8" t="str">
        <f t="shared" si="74"/>
        <v/>
      </c>
    </row>
    <row r="697" spans="1:72" hidden="1" x14ac:dyDescent="0.35">
      <c r="A697" s="47" t="str">
        <f t="shared" si="69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70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71"/>
        <v>Aderente</v>
      </c>
      <c r="BR697" s="19" t="str">
        <f t="shared" si="72"/>
        <v>*</v>
      </c>
      <c r="BS697" s="19" t="str">
        <f t="shared" si="73"/>
        <v>*</v>
      </c>
      <c r="BT697" s="8" t="str">
        <f t="shared" si="74"/>
        <v/>
      </c>
    </row>
    <row r="698" spans="1:72" hidden="1" x14ac:dyDescent="0.35">
      <c r="A698" s="47" t="str">
        <f t="shared" si="69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70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71"/>
        <v>Aderente</v>
      </c>
      <c r="BR698" s="19" t="str">
        <f t="shared" si="72"/>
        <v>*</v>
      </c>
      <c r="BS698" s="19" t="str">
        <f t="shared" si="73"/>
        <v>*</v>
      </c>
      <c r="BT698" s="8" t="str">
        <f t="shared" si="74"/>
        <v/>
      </c>
    </row>
    <row r="699" spans="1:72" hidden="1" x14ac:dyDescent="0.35">
      <c r="A699" s="47" t="str">
        <f t="shared" si="69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70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71"/>
        <v>Aderente</v>
      </c>
      <c r="BR699" s="19" t="str">
        <f t="shared" si="72"/>
        <v>*</v>
      </c>
      <c r="BS699" s="19" t="str">
        <f t="shared" si="73"/>
        <v>*</v>
      </c>
      <c r="BT699" s="8" t="str">
        <f t="shared" si="74"/>
        <v/>
      </c>
    </row>
    <row r="700" spans="1:72" hidden="1" x14ac:dyDescent="0.35">
      <c r="A700" s="47" t="str">
        <f t="shared" si="69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70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71"/>
        <v>Aderente</v>
      </c>
      <c r="BR700" s="19" t="str">
        <f t="shared" si="72"/>
        <v>*</v>
      </c>
      <c r="BS700" s="19" t="str">
        <f t="shared" si="73"/>
        <v>*</v>
      </c>
      <c r="BT700" s="8" t="str">
        <f t="shared" si="74"/>
        <v/>
      </c>
    </row>
    <row r="701" spans="1:72" hidden="1" x14ac:dyDescent="0.35">
      <c r="A701" s="47" t="str">
        <f t="shared" si="69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70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71"/>
        <v>Aderente</v>
      </c>
      <c r="BR701" s="19" t="str">
        <f t="shared" si="72"/>
        <v>*</v>
      </c>
      <c r="BS701" s="19" t="str">
        <f t="shared" si="73"/>
        <v>*</v>
      </c>
      <c r="BT701" s="8" t="str">
        <f t="shared" si="74"/>
        <v/>
      </c>
    </row>
    <row r="702" spans="1:72" hidden="1" x14ac:dyDescent="0.35">
      <c r="A702" s="47" t="str">
        <f t="shared" si="69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70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71"/>
        <v>Aderente</v>
      </c>
      <c r="BR702" s="19" t="str">
        <f t="shared" si="72"/>
        <v>*</v>
      </c>
      <c r="BS702" s="19" t="str">
        <f t="shared" si="73"/>
        <v>*</v>
      </c>
      <c r="BT702" s="8" t="str">
        <f t="shared" si="74"/>
        <v/>
      </c>
    </row>
    <row r="703" spans="1:72" hidden="1" x14ac:dyDescent="0.35">
      <c r="A703" s="47" t="str">
        <f t="shared" si="69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70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71"/>
        <v>Aderente</v>
      </c>
      <c r="BR703" s="19" t="str">
        <f t="shared" si="72"/>
        <v>*</v>
      </c>
      <c r="BS703" s="19" t="str">
        <f t="shared" si="73"/>
        <v>*</v>
      </c>
      <c r="BT703" s="8" t="str">
        <f t="shared" si="74"/>
        <v/>
      </c>
    </row>
    <row r="704" spans="1:72" hidden="1" x14ac:dyDescent="0.35">
      <c r="A704" s="47" t="str">
        <f t="shared" si="69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70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71"/>
        <v>Aderente</v>
      </c>
      <c r="BR704" s="19" t="str">
        <f t="shared" si="72"/>
        <v>*</v>
      </c>
      <c r="BS704" s="19" t="str">
        <f t="shared" si="73"/>
        <v>*</v>
      </c>
      <c r="BT704" s="8" t="str">
        <f t="shared" si="74"/>
        <v/>
      </c>
    </row>
    <row r="705" spans="1:72" hidden="1" x14ac:dyDescent="0.35">
      <c r="A705" s="47" t="str">
        <f t="shared" si="69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70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71"/>
        <v>Aderente</v>
      </c>
      <c r="BR705" s="19" t="str">
        <f t="shared" si="72"/>
        <v>*</v>
      </c>
      <c r="BS705" s="19" t="str">
        <f t="shared" si="73"/>
        <v>*</v>
      </c>
      <c r="BT705" s="8" t="str">
        <f t="shared" si="74"/>
        <v/>
      </c>
    </row>
    <row r="706" spans="1:72" hidden="1" x14ac:dyDescent="0.35">
      <c r="A706" s="47" t="str">
        <f t="shared" si="69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70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71"/>
        <v>Aderente</v>
      </c>
      <c r="BR706" s="19" t="str">
        <f t="shared" si="72"/>
        <v>*</v>
      </c>
      <c r="BS706" s="19" t="str">
        <f t="shared" si="73"/>
        <v>*</v>
      </c>
      <c r="BT706" s="8" t="str">
        <f t="shared" si="74"/>
        <v/>
      </c>
    </row>
    <row r="707" spans="1:72" hidden="1" x14ac:dyDescent="0.35">
      <c r="A707" s="47" t="str">
        <f t="shared" si="69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70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71"/>
        <v>Aderente</v>
      </c>
      <c r="BR707" s="19" t="str">
        <f t="shared" si="72"/>
        <v>*</v>
      </c>
      <c r="BS707" s="19" t="str">
        <f t="shared" si="73"/>
        <v>*</v>
      </c>
      <c r="BT707" s="8" t="str">
        <f t="shared" si="74"/>
        <v/>
      </c>
    </row>
    <row r="708" spans="1:72" hidden="1" x14ac:dyDescent="0.35">
      <c r="A708" s="47" t="str">
        <f t="shared" si="69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70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71"/>
        <v>Aderente</v>
      </c>
      <c r="BR708" s="19" t="str">
        <f t="shared" si="72"/>
        <v>*</v>
      </c>
      <c r="BS708" s="19" t="str">
        <f t="shared" si="73"/>
        <v>*</v>
      </c>
      <c r="BT708" s="8" t="str">
        <f t="shared" si="74"/>
        <v/>
      </c>
    </row>
    <row r="709" spans="1:72" hidden="1" x14ac:dyDescent="0.35">
      <c r="A709" s="47" t="str">
        <f t="shared" si="69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70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71"/>
        <v>Aderente</v>
      </c>
      <c r="BR709" s="19" t="str">
        <f t="shared" si="72"/>
        <v>*</v>
      </c>
      <c r="BS709" s="19" t="str">
        <f t="shared" si="73"/>
        <v>*</v>
      </c>
      <c r="BT709" s="8" t="str">
        <f t="shared" si="74"/>
        <v/>
      </c>
    </row>
    <row r="710" spans="1:72" hidden="1" x14ac:dyDescent="0.35">
      <c r="A710" s="47" t="str">
        <f t="shared" si="69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70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71"/>
        <v>Aderente</v>
      </c>
      <c r="BR710" s="19" t="str">
        <f t="shared" si="72"/>
        <v>*</v>
      </c>
      <c r="BS710" s="19" t="str">
        <f t="shared" si="73"/>
        <v>*</v>
      </c>
      <c r="BT710" s="8" t="str">
        <f t="shared" si="74"/>
        <v/>
      </c>
    </row>
    <row r="711" spans="1:72" hidden="1" x14ac:dyDescent="0.35">
      <c r="A711" s="47" t="str">
        <f t="shared" si="69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70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71"/>
        <v>Aderente</v>
      </c>
      <c r="BR711" s="19" t="str">
        <f t="shared" si="72"/>
        <v>*</v>
      </c>
      <c r="BS711" s="19" t="str">
        <f t="shared" si="73"/>
        <v>*</v>
      </c>
      <c r="BT711" s="8" t="str">
        <f t="shared" si="74"/>
        <v/>
      </c>
    </row>
    <row r="712" spans="1:72" hidden="1" x14ac:dyDescent="0.35">
      <c r="A712" s="47" t="str">
        <f t="shared" si="69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70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71"/>
        <v>Aderente</v>
      </c>
      <c r="BR712" s="19" t="str">
        <f t="shared" si="72"/>
        <v>*</v>
      </c>
      <c r="BS712" s="19" t="str">
        <f t="shared" si="73"/>
        <v>*</v>
      </c>
      <c r="BT712" s="8" t="str">
        <f t="shared" si="74"/>
        <v/>
      </c>
    </row>
    <row r="713" spans="1:72" hidden="1" x14ac:dyDescent="0.35">
      <c r="A713" s="47" t="str">
        <f t="shared" si="69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70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1"/>
        <v>Aderente</v>
      </c>
      <c r="BR713" s="19" t="str">
        <f t="shared" si="72"/>
        <v>*</v>
      </c>
      <c r="BS713" s="19" t="str">
        <f t="shared" si="73"/>
        <v>*</v>
      </c>
      <c r="BT713" s="8" t="str">
        <f t="shared" si="74"/>
        <v/>
      </c>
    </row>
    <row r="714" spans="1:72" hidden="1" x14ac:dyDescent="0.35">
      <c r="A714" s="47" t="str">
        <f t="shared" si="69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70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1"/>
        <v>Aderente</v>
      </c>
      <c r="BR714" s="19" t="str">
        <f t="shared" si="72"/>
        <v>*</v>
      </c>
      <c r="BS714" s="19" t="str">
        <f t="shared" si="73"/>
        <v>*</v>
      </c>
      <c r="BT714" s="8" t="str">
        <f t="shared" si="74"/>
        <v/>
      </c>
    </row>
    <row r="715" spans="1:72" hidden="1" x14ac:dyDescent="0.35">
      <c r="A715" s="47" t="str">
        <f t="shared" si="69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70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1"/>
        <v>Aderente</v>
      </c>
      <c r="BR715" s="19" t="str">
        <f t="shared" si="72"/>
        <v>*</v>
      </c>
      <c r="BS715" s="19" t="str">
        <f t="shared" si="73"/>
        <v>*</v>
      </c>
      <c r="BT715" s="8" t="str">
        <f t="shared" si="74"/>
        <v/>
      </c>
    </row>
    <row r="716" spans="1:72" hidden="1" x14ac:dyDescent="0.35">
      <c r="A716" s="47" t="str">
        <f t="shared" si="69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70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1"/>
        <v>Aderente</v>
      </c>
      <c r="BR716" s="19" t="str">
        <f t="shared" si="72"/>
        <v>*</v>
      </c>
      <c r="BS716" s="19" t="str">
        <f t="shared" si="73"/>
        <v>*</v>
      </c>
      <c r="BT716" s="8" t="str">
        <f t="shared" si="74"/>
        <v/>
      </c>
    </row>
    <row r="717" spans="1:72" hidden="1" x14ac:dyDescent="0.35">
      <c r="A717" s="47" t="str">
        <f t="shared" si="69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70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1"/>
        <v>Aderente</v>
      </c>
      <c r="BR717" s="19" t="str">
        <f t="shared" si="72"/>
        <v>*</v>
      </c>
      <c r="BS717" s="19" t="str">
        <f t="shared" si="73"/>
        <v>*</v>
      </c>
      <c r="BT717" s="8" t="str">
        <f t="shared" si="74"/>
        <v/>
      </c>
    </row>
    <row r="718" spans="1:72" hidden="1" x14ac:dyDescent="0.35">
      <c r="A718" s="47" t="str">
        <f t="shared" si="69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70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1"/>
        <v>Aderente</v>
      </c>
      <c r="BR718" s="19" t="str">
        <f t="shared" si="72"/>
        <v>*</v>
      </c>
      <c r="BS718" s="19" t="str">
        <f t="shared" si="73"/>
        <v>*</v>
      </c>
      <c r="BT718" s="8" t="str">
        <f t="shared" si="74"/>
        <v/>
      </c>
    </row>
    <row r="719" spans="1:72" hidden="1" x14ac:dyDescent="0.35">
      <c r="A719" s="47" t="str">
        <f t="shared" ref="A719:A782" si="75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6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7">IF(AND(BR719&lt;1,BS719&lt;1),"Produção e Intervalo",IF(BR719&lt;1,"Intervalo",IF(BS719&lt;1,"Produção","Aderente")))</f>
        <v>Aderente</v>
      </c>
      <c r="BR719" s="19" t="str">
        <f t="shared" ref="BR719:BR782" si="78">IF(OR(B719="",F719=""),"*",AY719/P719)</f>
        <v>*</v>
      </c>
      <c r="BS719" s="19" t="str">
        <f t="shared" ref="BS719:BS782" si="79">IF(OR(B719="",F719=""),"*",BA719/Q719)</f>
        <v>*</v>
      </c>
      <c r="BT719" s="8" t="str">
        <f t="shared" ref="BT719:BT782" si="80">IF(BN719="","",SUBSTITUTE(BM719," ","")&amp;SUBSTITUTE(BN719," ",""))</f>
        <v/>
      </c>
    </row>
    <row r="720" spans="1:72" hidden="1" x14ac:dyDescent="0.35">
      <c r="A720" s="47" t="str">
        <f t="shared" si="75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6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7"/>
        <v>Aderente</v>
      </c>
      <c r="BR720" s="19" t="str">
        <f t="shared" si="78"/>
        <v>*</v>
      </c>
      <c r="BS720" s="19" t="str">
        <f t="shared" si="79"/>
        <v>*</v>
      </c>
      <c r="BT720" s="8" t="str">
        <f t="shared" si="80"/>
        <v/>
      </c>
    </row>
    <row r="721" spans="1:72" hidden="1" x14ac:dyDescent="0.35">
      <c r="A721" s="47" t="str">
        <f t="shared" si="75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6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7"/>
        <v>Aderente</v>
      </c>
      <c r="BR721" s="19" t="str">
        <f t="shared" si="78"/>
        <v>*</v>
      </c>
      <c r="BS721" s="19" t="str">
        <f t="shared" si="79"/>
        <v>*</v>
      </c>
      <c r="BT721" s="8" t="str">
        <f t="shared" si="80"/>
        <v/>
      </c>
    </row>
    <row r="722" spans="1:72" hidden="1" x14ac:dyDescent="0.35">
      <c r="A722" s="47" t="str">
        <f t="shared" si="75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6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7"/>
        <v>Aderente</v>
      </c>
      <c r="BR722" s="19" t="str">
        <f t="shared" si="78"/>
        <v>*</v>
      </c>
      <c r="BS722" s="19" t="str">
        <f t="shared" si="79"/>
        <v>*</v>
      </c>
      <c r="BT722" s="8" t="str">
        <f t="shared" si="80"/>
        <v/>
      </c>
    </row>
    <row r="723" spans="1:72" hidden="1" x14ac:dyDescent="0.35">
      <c r="A723" s="47" t="str">
        <f t="shared" si="75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6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7"/>
        <v>Aderente</v>
      </c>
      <c r="BR723" s="19" t="str">
        <f t="shared" si="78"/>
        <v>*</v>
      </c>
      <c r="BS723" s="19" t="str">
        <f t="shared" si="79"/>
        <v>*</v>
      </c>
      <c r="BT723" s="8" t="str">
        <f t="shared" si="80"/>
        <v/>
      </c>
    </row>
    <row r="724" spans="1:72" hidden="1" x14ac:dyDescent="0.35">
      <c r="A724" s="47" t="str">
        <f t="shared" si="75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6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7"/>
        <v>Aderente</v>
      </c>
      <c r="BR724" s="19" t="str">
        <f t="shared" si="78"/>
        <v>*</v>
      </c>
      <c r="BS724" s="19" t="str">
        <f t="shared" si="79"/>
        <v>*</v>
      </c>
      <c r="BT724" s="8" t="str">
        <f t="shared" si="80"/>
        <v/>
      </c>
    </row>
    <row r="725" spans="1:72" hidden="1" x14ac:dyDescent="0.35">
      <c r="A725" s="47" t="str">
        <f t="shared" si="75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6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7"/>
        <v>Aderente</v>
      </c>
      <c r="BR725" s="19" t="str">
        <f t="shared" si="78"/>
        <v>*</v>
      </c>
      <c r="BS725" s="19" t="str">
        <f t="shared" si="79"/>
        <v>*</v>
      </c>
      <c r="BT725" s="8" t="str">
        <f t="shared" si="80"/>
        <v/>
      </c>
    </row>
    <row r="726" spans="1:72" hidden="1" x14ac:dyDescent="0.35">
      <c r="A726" s="47" t="str">
        <f t="shared" si="75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6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7"/>
        <v>Aderente</v>
      </c>
      <c r="BR726" s="19" t="str">
        <f t="shared" si="78"/>
        <v>*</v>
      </c>
      <c r="BS726" s="19" t="str">
        <f t="shared" si="79"/>
        <v>*</v>
      </c>
      <c r="BT726" s="8" t="str">
        <f t="shared" si="80"/>
        <v/>
      </c>
    </row>
    <row r="727" spans="1:72" hidden="1" x14ac:dyDescent="0.35">
      <c r="A727" s="47" t="str">
        <f t="shared" si="75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6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7"/>
        <v>Aderente</v>
      </c>
      <c r="BR727" s="19" t="str">
        <f t="shared" si="78"/>
        <v>*</v>
      </c>
      <c r="BS727" s="19" t="str">
        <f t="shared" si="79"/>
        <v>*</v>
      </c>
      <c r="BT727" s="8" t="str">
        <f t="shared" si="80"/>
        <v/>
      </c>
    </row>
    <row r="728" spans="1:72" hidden="1" x14ac:dyDescent="0.35">
      <c r="A728" s="47" t="str">
        <f t="shared" si="75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6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7"/>
        <v>Aderente</v>
      </c>
      <c r="BR728" s="19" t="str">
        <f t="shared" si="78"/>
        <v>*</v>
      </c>
      <c r="BS728" s="19" t="str">
        <f t="shared" si="79"/>
        <v>*</v>
      </c>
      <c r="BT728" s="8" t="str">
        <f t="shared" si="80"/>
        <v/>
      </c>
    </row>
    <row r="729" spans="1:72" hidden="1" x14ac:dyDescent="0.35">
      <c r="A729" s="47" t="str">
        <f t="shared" si="75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6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7"/>
        <v>Aderente</v>
      </c>
      <c r="BR729" s="19" t="str">
        <f t="shared" si="78"/>
        <v>*</v>
      </c>
      <c r="BS729" s="19" t="str">
        <f t="shared" si="79"/>
        <v>*</v>
      </c>
      <c r="BT729" s="8" t="str">
        <f t="shared" si="80"/>
        <v/>
      </c>
    </row>
    <row r="730" spans="1:72" hidden="1" x14ac:dyDescent="0.35">
      <c r="A730" s="47" t="str">
        <f t="shared" si="75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6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7"/>
        <v>Aderente</v>
      </c>
      <c r="BR730" s="19" t="str">
        <f t="shared" si="78"/>
        <v>*</v>
      </c>
      <c r="BS730" s="19" t="str">
        <f t="shared" si="79"/>
        <v>*</v>
      </c>
      <c r="BT730" s="8" t="str">
        <f t="shared" si="80"/>
        <v/>
      </c>
    </row>
    <row r="731" spans="1:72" hidden="1" x14ac:dyDescent="0.35">
      <c r="A731" s="47" t="str">
        <f t="shared" si="75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6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7"/>
        <v>Aderente</v>
      </c>
      <c r="BR731" s="19" t="str">
        <f t="shared" si="78"/>
        <v>*</v>
      </c>
      <c r="BS731" s="19" t="str">
        <f t="shared" si="79"/>
        <v>*</v>
      </c>
      <c r="BT731" s="8" t="str">
        <f t="shared" si="80"/>
        <v/>
      </c>
    </row>
    <row r="732" spans="1:72" hidden="1" x14ac:dyDescent="0.35">
      <c r="A732" s="47" t="str">
        <f t="shared" si="75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6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7"/>
        <v>Aderente</v>
      </c>
      <c r="BR732" s="19" t="str">
        <f t="shared" si="78"/>
        <v>*</v>
      </c>
      <c r="BS732" s="19" t="str">
        <f t="shared" si="79"/>
        <v>*</v>
      </c>
      <c r="BT732" s="8" t="str">
        <f t="shared" si="80"/>
        <v/>
      </c>
    </row>
    <row r="733" spans="1:72" hidden="1" x14ac:dyDescent="0.35">
      <c r="A733" s="47" t="str">
        <f t="shared" si="75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6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7"/>
        <v>Aderente</v>
      </c>
      <c r="BR733" s="19" t="str">
        <f t="shared" si="78"/>
        <v>*</v>
      </c>
      <c r="BS733" s="19" t="str">
        <f t="shared" si="79"/>
        <v>*</v>
      </c>
      <c r="BT733" s="8" t="str">
        <f t="shared" si="80"/>
        <v/>
      </c>
    </row>
    <row r="734" spans="1:72" hidden="1" x14ac:dyDescent="0.35">
      <c r="A734" s="47" t="str">
        <f t="shared" si="75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6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7"/>
        <v>Aderente</v>
      </c>
      <c r="BR734" s="19" t="str">
        <f t="shared" si="78"/>
        <v>*</v>
      </c>
      <c r="BS734" s="19" t="str">
        <f t="shared" si="79"/>
        <v>*</v>
      </c>
      <c r="BT734" s="8" t="str">
        <f t="shared" si="80"/>
        <v/>
      </c>
    </row>
    <row r="735" spans="1:72" hidden="1" x14ac:dyDescent="0.35">
      <c r="A735" s="47" t="str">
        <f t="shared" si="75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6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7"/>
        <v>Aderente</v>
      </c>
      <c r="BR735" s="19" t="str">
        <f t="shared" si="78"/>
        <v>*</v>
      </c>
      <c r="BS735" s="19" t="str">
        <f t="shared" si="79"/>
        <v>*</v>
      </c>
      <c r="BT735" s="8" t="str">
        <f t="shared" si="80"/>
        <v/>
      </c>
    </row>
    <row r="736" spans="1:72" hidden="1" x14ac:dyDescent="0.35">
      <c r="A736" s="47" t="str">
        <f t="shared" si="75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6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7"/>
        <v>Aderente</v>
      </c>
      <c r="BR736" s="19" t="str">
        <f t="shared" si="78"/>
        <v>*</v>
      </c>
      <c r="BS736" s="19" t="str">
        <f t="shared" si="79"/>
        <v>*</v>
      </c>
      <c r="BT736" s="8" t="str">
        <f t="shared" si="80"/>
        <v/>
      </c>
    </row>
    <row r="737" spans="1:72" hidden="1" x14ac:dyDescent="0.35">
      <c r="A737" s="47" t="str">
        <f t="shared" si="75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6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7"/>
        <v>Aderente</v>
      </c>
      <c r="BR737" s="19" t="str">
        <f t="shared" si="78"/>
        <v>*</v>
      </c>
      <c r="BS737" s="19" t="str">
        <f t="shared" si="79"/>
        <v>*</v>
      </c>
      <c r="BT737" s="8" t="str">
        <f t="shared" si="80"/>
        <v/>
      </c>
    </row>
    <row r="738" spans="1:72" hidden="1" x14ac:dyDescent="0.35">
      <c r="A738" s="47" t="str">
        <f t="shared" si="75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6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7"/>
        <v>Aderente</v>
      </c>
      <c r="BR738" s="19" t="str">
        <f t="shared" si="78"/>
        <v>*</v>
      </c>
      <c r="BS738" s="19" t="str">
        <f t="shared" si="79"/>
        <v>*</v>
      </c>
      <c r="BT738" s="8" t="str">
        <f t="shared" si="80"/>
        <v/>
      </c>
    </row>
    <row r="739" spans="1:72" hidden="1" x14ac:dyDescent="0.35">
      <c r="A739" s="47" t="str">
        <f t="shared" si="75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6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7"/>
        <v>Aderente</v>
      </c>
      <c r="BR739" s="19" t="str">
        <f t="shared" si="78"/>
        <v>*</v>
      </c>
      <c r="BS739" s="19" t="str">
        <f t="shared" si="79"/>
        <v>*</v>
      </c>
      <c r="BT739" s="8" t="str">
        <f t="shared" si="80"/>
        <v/>
      </c>
    </row>
    <row r="740" spans="1:72" hidden="1" x14ac:dyDescent="0.35">
      <c r="A740" s="47" t="str">
        <f t="shared" si="75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6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7"/>
        <v>Aderente</v>
      </c>
      <c r="BR740" s="19" t="str">
        <f t="shared" si="78"/>
        <v>*</v>
      </c>
      <c r="BS740" s="19" t="str">
        <f t="shared" si="79"/>
        <v>*</v>
      </c>
      <c r="BT740" s="8" t="str">
        <f t="shared" si="80"/>
        <v/>
      </c>
    </row>
    <row r="741" spans="1:72" hidden="1" x14ac:dyDescent="0.35">
      <c r="A741" s="47" t="str">
        <f t="shared" si="75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6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7"/>
        <v>Aderente</v>
      </c>
      <c r="BR741" s="19" t="str">
        <f t="shared" si="78"/>
        <v>*</v>
      </c>
      <c r="BS741" s="19" t="str">
        <f t="shared" si="79"/>
        <v>*</v>
      </c>
      <c r="BT741" s="8" t="str">
        <f t="shared" si="80"/>
        <v/>
      </c>
    </row>
    <row r="742" spans="1:72" hidden="1" x14ac:dyDescent="0.35">
      <c r="A742" s="47" t="str">
        <f t="shared" si="75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6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7"/>
        <v>Aderente</v>
      </c>
      <c r="BR742" s="19" t="str">
        <f t="shared" si="78"/>
        <v>*</v>
      </c>
      <c r="BS742" s="19" t="str">
        <f t="shared" si="79"/>
        <v>*</v>
      </c>
      <c r="BT742" s="8" t="str">
        <f t="shared" si="80"/>
        <v/>
      </c>
    </row>
    <row r="743" spans="1:72" hidden="1" x14ac:dyDescent="0.35">
      <c r="A743" s="47" t="str">
        <f t="shared" si="75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6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7"/>
        <v>Aderente</v>
      </c>
      <c r="BR743" s="19" t="str">
        <f t="shared" si="78"/>
        <v>*</v>
      </c>
      <c r="BS743" s="19" t="str">
        <f t="shared" si="79"/>
        <v>*</v>
      </c>
      <c r="BT743" s="8" t="str">
        <f t="shared" si="80"/>
        <v/>
      </c>
    </row>
    <row r="744" spans="1:72" hidden="1" x14ac:dyDescent="0.35">
      <c r="A744" s="47" t="str">
        <f t="shared" si="75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6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7"/>
        <v>Aderente</v>
      </c>
      <c r="BR744" s="19" t="str">
        <f t="shared" si="78"/>
        <v>*</v>
      </c>
      <c r="BS744" s="19" t="str">
        <f t="shared" si="79"/>
        <v>*</v>
      </c>
      <c r="BT744" s="8" t="str">
        <f t="shared" si="80"/>
        <v/>
      </c>
    </row>
    <row r="745" spans="1:72" hidden="1" x14ac:dyDescent="0.35">
      <c r="A745" s="47" t="str">
        <f t="shared" si="75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6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7"/>
        <v>Aderente</v>
      </c>
      <c r="BR745" s="19" t="str">
        <f t="shared" si="78"/>
        <v>*</v>
      </c>
      <c r="BS745" s="19" t="str">
        <f t="shared" si="79"/>
        <v>*</v>
      </c>
      <c r="BT745" s="8" t="str">
        <f t="shared" si="80"/>
        <v/>
      </c>
    </row>
    <row r="746" spans="1:72" hidden="1" x14ac:dyDescent="0.35">
      <c r="A746" s="47" t="str">
        <f t="shared" si="75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6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7"/>
        <v>Aderente</v>
      </c>
      <c r="BR746" s="19" t="str">
        <f t="shared" si="78"/>
        <v>*</v>
      </c>
      <c r="BS746" s="19" t="str">
        <f t="shared" si="79"/>
        <v>*</v>
      </c>
      <c r="BT746" s="8" t="str">
        <f t="shared" si="80"/>
        <v/>
      </c>
    </row>
    <row r="747" spans="1:72" hidden="1" x14ac:dyDescent="0.35">
      <c r="A747" s="47" t="str">
        <f t="shared" si="75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6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7"/>
        <v>Aderente</v>
      </c>
      <c r="BR747" s="19" t="str">
        <f t="shared" si="78"/>
        <v>*</v>
      </c>
      <c r="BS747" s="19" t="str">
        <f t="shared" si="79"/>
        <v>*</v>
      </c>
      <c r="BT747" s="8" t="str">
        <f t="shared" si="80"/>
        <v/>
      </c>
    </row>
    <row r="748" spans="1:72" hidden="1" x14ac:dyDescent="0.35">
      <c r="A748" s="47" t="str">
        <f t="shared" si="75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6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7"/>
        <v>Aderente</v>
      </c>
      <c r="BR748" s="19" t="str">
        <f t="shared" si="78"/>
        <v>*</v>
      </c>
      <c r="BS748" s="19" t="str">
        <f t="shared" si="79"/>
        <v>*</v>
      </c>
      <c r="BT748" s="8" t="str">
        <f t="shared" si="80"/>
        <v/>
      </c>
    </row>
    <row r="749" spans="1:72" hidden="1" x14ac:dyDescent="0.35">
      <c r="A749" s="47" t="str">
        <f t="shared" si="75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6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7"/>
        <v>Aderente</v>
      </c>
      <c r="BR749" s="19" t="str">
        <f t="shared" si="78"/>
        <v>*</v>
      </c>
      <c r="BS749" s="19" t="str">
        <f t="shared" si="79"/>
        <v>*</v>
      </c>
      <c r="BT749" s="8" t="str">
        <f t="shared" si="80"/>
        <v/>
      </c>
    </row>
    <row r="750" spans="1:72" hidden="1" x14ac:dyDescent="0.35">
      <c r="A750" s="47" t="str">
        <f t="shared" si="75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6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7"/>
        <v>Aderente</v>
      </c>
      <c r="BR750" s="19" t="str">
        <f t="shared" si="78"/>
        <v>*</v>
      </c>
      <c r="BS750" s="19" t="str">
        <f t="shared" si="79"/>
        <v>*</v>
      </c>
      <c r="BT750" s="8" t="str">
        <f t="shared" si="80"/>
        <v/>
      </c>
    </row>
    <row r="751" spans="1:72" hidden="1" x14ac:dyDescent="0.35">
      <c r="A751" s="47" t="str">
        <f t="shared" si="75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6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7"/>
        <v>Aderente</v>
      </c>
      <c r="BR751" s="19" t="str">
        <f t="shared" si="78"/>
        <v>*</v>
      </c>
      <c r="BS751" s="19" t="str">
        <f t="shared" si="79"/>
        <v>*</v>
      </c>
      <c r="BT751" s="8" t="str">
        <f t="shared" si="80"/>
        <v/>
      </c>
    </row>
    <row r="752" spans="1:72" hidden="1" x14ac:dyDescent="0.35">
      <c r="A752" s="47" t="str">
        <f t="shared" si="75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6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7"/>
        <v>Aderente</v>
      </c>
      <c r="BR752" s="19" t="str">
        <f t="shared" si="78"/>
        <v>*</v>
      </c>
      <c r="BS752" s="19" t="str">
        <f t="shared" si="79"/>
        <v>*</v>
      </c>
      <c r="BT752" s="8" t="str">
        <f t="shared" si="80"/>
        <v/>
      </c>
    </row>
    <row r="753" spans="1:72" hidden="1" x14ac:dyDescent="0.35">
      <c r="A753" s="47" t="str">
        <f t="shared" si="75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6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7"/>
        <v>Aderente</v>
      </c>
      <c r="BR753" s="19" t="str">
        <f t="shared" si="78"/>
        <v>*</v>
      </c>
      <c r="BS753" s="19" t="str">
        <f t="shared" si="79"/>
        <v>*</v>
      </c>
      <c r="BT753" s="8" t="str">
        <f t="shared" si="80"/>
        <v/>
      </c>
    </row>
    <row r="754" spans="1:72" hidden="1" x14ac:dyDescent="0.35">
      <c r="A754" s="47" t="str">
        <f t="shared" si="75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6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7"/>
        <v>Aderente</v>
      </c>
      <c r="BR754" s="19" t="str">
        <f t="shared" si="78"/>
        <v>*</v>
      </c>
      <c r="BS754" s="19" t="str">
        <f t="shared" si="79"/>
        <v>*</v>
      </c>
      <c r="BT754" s="8" t="str">
        <f t="shared" si="80"/>
        <v/>
      </c>
    </row>
    <row r="755" spans="1:72" hidden="1" x14ac:dyDescent="0.35">
      <c r="A755" s="47" t="str">
        <f t="shared" si="75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6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7"/>
        <v>Aderente</v>
      </c>
      <c r="BR755" s="19" t="str">
        <f t="shared" si="78"/>
        <v>*</v>
      </c>
      <c r="BS755" s="19" t="str">
        <f t="shared" si="79"/>
        <v>*</v>
      </c>
      <c r="BT755" s="8" t="str">
        <f t="shared" si="80"/>
        <v/>
      </c>
    </row>
    <row r="756" spans="1:72" hidden="1" x14ac:dyDescent="0.35">
      <c r="A756" s="47" t="str">
        <f t="shared" si="75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6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7"/>
        <v>Aderente</v>
      </c>
      <c r="BR756" s="19" t="str">
        <f t="shared" si="78"/>
        <v>*</v>
      </c>
      <c r="BS756" s="19" t="str">
        <f t="shared" si="79"/>
        <v>*</v>
      </c>
      <c r="BT756" s="8" t="str">
        <f t="shared" si="80"/>
        <v/>
      </c>
    </row>
    <row r="757" spans="1:72" hidden="1" x14ac:dyDescent="0.35">
      <c r="A757" s="47" t="str">
        <f t="shared" si="75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6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7"/>
        <v>Aderente</v>
      </c>
      <c r="BR757" s="19" t="str">
        <f t="shared" si="78"/>
        <v>*</v>
      </c>
      <c r="BS757" s="19" t="str">
        <f t="shared" si="79"/>
        <v>*</v>
      </c>
      <c r="BT757" s="8" t="str">
        <f t="shared" si="80"/>
        <v/>
      </c>
    </row>
    <row r="758" spans="1:72" hidden="1" x14ac:dyDescent="0.35">
      <c r="A758" s="47" t="str">
        <f t="shared" si="75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6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7"/>
        <v>Aderente</v>
      </c>
      <c r="BR758" s="19" t="str">
        <f t="shared" si="78"/>
        <v>*</v>
      </c>
      <c r="BS758" s="19" t="str">
        <f t="shared" si="79"/>
        <v>*</v>
      </c>
      <c r="BT758" s="8" t="str">
        <f t="shared" si="80"/>
        <v/>
      </c>
    </row>
    <row r="759" spans="1:72" hidden="1" x14ac:dyDescent="0.35">
      <c r="A759" s="47" t="str">
        <f t="shared" si="75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6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7"/>
        <v>Aderente</v>
      </c>
      <c r="BR759" s="19" t="str">
        <f t="shared" si="78"/>
        <v>*</v>
      </c>
      <c r="BS759" s="19" t="str">
        <f t="shared" si="79"/>
        <v>*</v>
      </c>
      <c r="BT759" s="8" t="str">
        <f t="shared" si="80"/>
        <v/>
      </c>
    </row>
    <row r="760" spans="1:72" hidden="1" x14ac:dyDescent="0.35">
      <c r="A760" s="47" t="str">
        <f t="shared" si="75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6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7"/>
        <v>Aderente</v>
      </c>
      <c r="BR760" s="19" t="str">
        <f t="shared" si="78"/>
        <v>*</v>
      </c>
      <c r="BS760" s="19" t="str">
        <f t="shared" si="79"/>
        <v>*</v>
      </c>
      <c r="BT760" s="8" t="str">
        <f t="shared" si="80"/>
        <v/>
      </c>
    </row>
    <row r="761" spans="1:72" hidden="1" x14ac:dyDescent="0.35">
      <c r="A761" s="47" t="str">
        <f t="shared" si="75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6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7"/>
        <v>Aderente</v>
      </c>
      <c r="BR761" s="19" t="str">
        <f t="shared" si="78"/>
        <v>*</v>
      </c>
      <c r="BS761" s="19" t="str">
        <f t="shared" si="79"/>
        <v>*</v>
      </c>
      <c r="BT761" s="8" t="str">
        <f t="shared" si="80"/>
        <v/>
      </c>
    </row>
    <row r="762" spans="1:72" hidden="1" x14ac:dyDescent="0.35">
      <c r="A762" s="47" t="str">
        <f t="shared" si="75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6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7"/>
        <v>Aderente</v>
      </c>
      <c r="BR762" s="19" t="str">
        <f t="shared" si="78"/>
        <v>*</v>
      </c>
      <c r="BS762" s="19" t="str">
        <f t="shared" si="79"/>
        <v>*</v>
      </c>
      <c r="BT762" s="8" t="str">
        <f t="shared" si="80"/>
        <v/>
      </c>
    </row>
    <row r="763" spans="1:72" hidden="1" x14ac:dyDescent="0.35">
      <c r="A763" s="47" t="str">
        <f t="shared" si="75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6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7"/>
        <v>Aderente</v>
      </c>
      <c r="BR763" s="19" t="str">
        <f t="shared" si="78"/>
        <v>*</v>
      </c>
      <c r="BS763" s="19" t="str">
        <f t="shared" si="79"/>
        <v>*</v>
      </c>
      <c r="BT763" s="8" t="str">
        <f t="shared" si="80"/>
        <v/>
      </c>
    </row>
    <row r="764" spans="1:72" hidden="1" x14ac:dyDescent="0.35">
      <c r="A764" s="47" t="str">
        <f t="shared" si="75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6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7"/>
        <v>Aderente</v>
      </c>
      <c r="BR764" s="19" t="str">
        <f t="shared" si="78"/>
        <v>*</v>
      </c>
      <c r="BS764" s="19" t="str">
        <f t="shared" si="79"/>
        <v>*</v>
      </c>
      <c r="BT764" s="8" t="str">
        <f t="shared" si="80"/>
        <v/>
      </c>
    </row>
    <row r="765" spans="1:72" hidden="1" x14ac:dyDescent="0.35">
      <c r="A765" s="47" t="str">
        <f t="shared" si="75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6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7"/>
        <v>Aderente</v>
      </c>
      <c r="BR765" s="19" t="str">
        <f t="shared" si="78"/>
        <v>*</v>
      </c>
      <c r="BS765" s="19" t="str">
        <f t="shared" si="79"/>
        <v>*</v>
      </c>
      <c r="BT765" s="8" t="str">
        <f t="shared" si="80"/>
        <v/>
      </c>
    </row>
    <row r="766" spans="1:72" hidden="1" x14ac:dyDescent="0.35">
      <c r="A766" s="47" t="str">
        <f t="shared" si="75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6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7"/>
        <v>Aderente</v>
      </c>
      <c r="BR766" s="19" t="str">
        <f t="shared" si="78"/>
        <v>*</v>
      </c>
      <c r="BS766" s="19" t="str">
        <f t="shared" si="79"/>
        <v>*</v>
      </c>
      <c r="BT766" s="8" t="str">
        <f t="shared" si="80"/>
        <v/>
      </c>
    </row>
    <row r="767" spans="1:72" hidden="1" x14ac:dyDescent="0.35">
      <c r="A767" s="47" t="str">
        <f t="shared" si="75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6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7"/>
        <v>Aderente</v>
      </c>
      <c r="BR767" s="19" t="str">
        <f t="shared" si="78"/>
        <v>*</v>
      </c>
      <c r="BS767" s="19" t="str">
        <f t="shared" si="79"/>
        <v>*</v>
      </c>
      <c r="BT767" s="8" t="str">
        <f t="shared" si="80"/>
        <v/>
      </c>
    </row>
    <row r="768" spans="1:72" hidden="1" x14ac:dyDescent="0.35">
      <c r="A768" s="47" t="str">
        <f t="shared" si="75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6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7"/>
        <v>Aderente</v>
      </c>
      <c r="BR768" s="19" t="str">
        <f t="shared" si="78"/>
        <v>*</v>
      </c>
      <c r="BS768" s="19" t="str">
        <f t="shared" si="79"/>
        <v>*</v>
      </c>
      <c r="BT768" s="8" t="str">
        <f t="shared" si="80"/>
        <v/>
      </c>
    </row>
    <row r="769" spans="1:72" hidden="1" x14ac:dyDescent="0.35">
      <c r="A769" s="47" t="str">
        <f t="shared" si="75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6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7"/>
        <v>Aderente</v>
      </c>
      <c r="BR769" s="19" t="str">
        <f t="shared" si="78"/>
        <v>*</v>
      </c>
      <c r="BS769" s="19" t="str">
        <f t="shared" si="79"/>
        <v>*</v>
      </c>
      <c r="BT769" s="8" t="str">
        <f t="shared" si="80"/>
        <v/>
      </c>
    </row>
    <row r="770" spans="1:72" hidden="1" x14ac:dyDescent="0.35">
      <c r="A770" s="47" t="str">
        <f t="shared" si="75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6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7"/>
        <v>Aderente</v>
      </c>
      <c r="BR770" s="19" t="str">
        <f t="shared" si="78"/>
        <v>*</v>
      </c>
      <c r="BS770" s="19" t="str">
        <f t="shared" si="79"/>
        <v>*</v>
      </c>
      <c r="BT770" s="8" t="str">
        <f t="shared" si="80"/>
        <v/>
      </c>
    </row>
    <row r="771" spans="1:72" hidden="1" x14ac:dyDescent="0.35">
      <c r="A771" s="47" t="str">
        <f t="shared" si="75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6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7"/>
        <v>Aderente</v>
      </c>
      <c r="BR771" s="19" t="str">
        <f t="shared" si="78"/>
        <v>*</v>
      </c>
      <c r="BS771" s="19" t="str">
        <f t="shared" si="79"/>
        <v>*</v>
      </c>
      <c r="BT771" s="8" t="str">
        <f t="shared" si="80"/>
        <v/>
      </c>
    </row>
    <row r="772" spans="1:72" hidden="1" x14ac:dyDescent="0.35">
      <c r="A772" s="47" t="str">
        <f t="shared" si="75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6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7"/>
        <v>Aderente</v>
      </c>
      <c r="BR772" s="19" t="str">
        <f t="shared" si="78"/>
        <v>*</v>
      </c>
      <c r="BS772" s="19" t="str">
        <f t="shared" si="79"/>
        <v>*</v>
      </c>
      <c r="BT772" s="8" t="str">
        <f t="shared" si="80"/>
        <v/>
      </c>
    </row>
    <row r="773" spans="1:72" hidden="1" x14ac:dyDescent="0.35">
      <c r="A773" s="47" t="str">
        <f t="shared" si="75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6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7"/>
        <v>Aderente</v>
      </c>
      <c r="BR773" s="19" t="str">
        <f t="shared" si="78"/>
        <v>*</v>
      </c>
      <c r="BS773" s="19" t="str">
        <f t="shared" si="79"/>
        <v>*</v>
      </c>
      <c r="BT773" s="8" t="str">
        <f t="shared" si="80"/>
        <v/>
      </c>
    </row>
    <row r="774" spans="1:72" hidden="1" x14ac:dyDescent="0.35">
      <c r="A774" s="47" t="str">
        <f t="shared" si="75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6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7"/>
        <v>Aderente</v>
      </c>
      <c r="BR774" s="19" t="str">
        <f t="shared" si="78"/>
        <v>*</v>
      </c>
      <c r="BS774" s="19" t="str">
        <f t="shared" si="79"/>
        <v>*</v>
      </c>
      <c r="BT774" s="8" t="str">
        <f t="shared" si="80"/>
        <v/>
      </c>
    </row>
    <row r="775" spans="1:72" hidden="1" x14ac:dyDescent="0.35">
      <c r="A775" s="47" t="str">
        <f t="shared" si="75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6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7"/>
        <v>Aderente</v>
      </c>
      <c r="BR775" s="19" t="str">
        <f t="shared" si="78"/>
        <v>*</v>
      </c>
      <c r="BS775" s="19" t="str">
        <f t="shared" si="79"/>
        <v>*</v>
      </c>
      <c r="BT775" s="8" t="str">
        <f t="shared" si="80"/>
        <v/>
      </c>
    </row>
    <row r="776" spans="1:72" hidden="1" x14ac:dyDescent="0.35">
      <c r="A776" s="47" t="str">
        <f t="shared" si="75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6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7"/>
        <v>Aderente</v>
      </c>
      <c r="BR776" s="19" t="str">
        <f t="shared" si="78"/>
        <v>*</v>
      </c>
      <c r="BS776" s="19" t="str">
        <f t="shared" si="79"/>
        <v>*</v>
      </c>
      <c r="BT776" s="8" t="str">
        <f t="shared" si="80"/>
        <v/>
      </c>
    </row>
    <row r="777" spans="1:72" hidden="1" x14ac:dyDescent="0.35">
      <c r="A777" s="47" t="str">
        <f t="shared" si="75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6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7"/>
        <v>Aderente</v>
      </c>
      <c r="BR777" s="19" t="str">
        <f t="shared" si="78"/>
        <v>*</v>
      </c>
      <c r="BS777" s="19" t="str">
        <f t="shared" si="79"/>
        <v>*</v>
      </c>
      <c r="BT777" s="8" t="str">
        <f t="shared" si="80"/>
        <v/>
      </c>
    </row>
    <row r="778" spans="1:72" hidden="1" x14ac:dyDescent="0.35">
      <c r="A778" s="47" t="str">
        <f t="shared" si="75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6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7"/>
        <v>Aderente</v>
      </c>
      <c r="BR778" s="19" t="str">
        <f t="shared" si="78"/>
        <v>*</v>
      </c>
      <c r="BS778" s="19" t="str">
        <f t="shared" si="79"/>
        <v>*</v>
      </c>
      <c r="BT778" s="8" t="str">
        <f t="shared" si="80"/>
        <v/>
      </c>
    </row>
    <row r="779" spans="1:72" hidden="1" x14ac:dyDescent="0.35">
      <c r="A779" s="47" t="str">
        <f t="shared" si="75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6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7"/>
        <v>Aderente</v>
      </c>
      <c r="BR779" s="19" t="str">
        <f t="shared" si="78"/>
        <v>*</v>
      </c>
      <c r="BS779" s="19" t="str">
        <f t="shared" si="79"/>
        <v>*</v>
      </c>
      <c r="BT779" s="8" t="str">
        <f t="shared" si="80"/>
        <v/>
      </c>
    </row>
    <row r="780" spans="1:72" hidden="1" x14ac:dyDescent="0.35">
      <c r="A780" s="47" t="str">
        <f t="shared" si="75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6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7"/>
        <v>Aderente</v>
      </c>
      <c r="BR780" s="19" t="str">
        <f t="shared" si="78"/>
        <v>*</v>
      </c>
      <c r="BS780" s="19" t="str">
        <f t="shared" si="79"/>
        <v>*</v>
      </c>
      <c r="BT780" s="8" t="str">
        <f t="shared" si="80"/>
        <v/>
      </c>
    </row>
    <row r="781" spans="1:72" hidden="1" x14ac:dyDescent="0.35">
      <c r="A781" s="47" t="str">
        <f t="shared" si="75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6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7"/>
        <v>Aderente</v>
      </c>
      <c r="BR781" s="19" t="str">
        <f t="shared" si="78"/>
        <v>*</v>
      </c>
      <c r="BS781" s="19" t="str">
        <f t="shared" si="79"/>
        <v>*</v>
      </c>
      <c r="BT781" s="8" t="str">
        <f t="shared" si="80"/>
        <v/>
      </c>
    </row>
    <row r="782" spans="1:72" hidden="1" x14ac:dyDescent="0.35">
      <c r="A782" s="47" t="str">
        <f t="shared" si="75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6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7"/>
        <v>Aderente</v>
      </c>
      <c r="BR782" s="19" t="str">
        <f t="shared" si="78"/>
        <v>*</v>
      </c>
      <c r="BS782" s="19" t="str">
        <f t="shared" si="79"/>
        <v>*</v>
      </c>
      <c r="BT782" s="8" t="str">
        <f t="shared" si="80"/>
        <v/>
      </c>
    </row>
    <row r="783" spans="1:72" hidden="1" x14ac:dyDescent="0.35">
      <c r="A783" s="47" t="str">
        <f t="shared" ref="A783:A846" si="81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82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83">IF(AND(BR783&lt;1,BS783&lt;1),"Produção e Intervalo",IF(BR783&lt;1,"Intervalo",IF(BS783&lt;1,"Produção","Aderente")))</f>
        <v>Aderente</v>
      </c>
      <c r="BR783" s="19" t="str">
        <f t="shared" ref="BR783:BR846" si="84">IF(OR(B783="",F783=""),"*",AY783/P783)</f>
        <v>*</v>
      </c>
      <c r="BS783" s="19" t="str">
        <f t="shared" ref="BS783:BS846" si="85">IF(OR(B783="",F783=""),"*",BA783/Q783)</f>
        <v>*</v>
      </c>
      <c r="BT783" s="8" t="str">
        <f t="shared" ref="BT783:BT846" si="86">IF(BN783="","",SUBSTITUTE(BM783," ","")&amp;SUBSTITUTE(BN783," ",""))</f>
        <v/>
      </c>
    </row>
    <row r="784" spans="1:72" hidden="1" x14ac:dyDescent="0.35">
      <c r="A784" s="47" t="str">
        <f t="shared" si="81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82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83"/>
        <v>Aderente</v>
      </c>
      <c r="BR784" s="19" t="str">
        <f t="shared" si="84"/>
        <v>*</v>
      </c>
      <c r="BS784" s="19" t="str">
        <f t="shared" si="85"/>
        <v>*</v>
      </c>
      <c r="BT784" s="8" t="str">
        <f t="shared" si="86"/>
        <v/>
      </c>
    </row>
    <row r="785" spans="1:72" hidden="1" x14ac:dyDescent="0.35">
      <c r="A785" s="47" t="str">
        <f t="shared" si="81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82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83"/>
        <v>Aderente</v>
      </c>
      <c r="BR785" s="19" t="str">
        <f t="shared" si="84"/>
        <v>*</v>
      </c>
      <c r="BS785" s="19" t="str">
        <f t="shared" si="85"/>
        <v>*</v>
      </c>
      <c r="BT785" s="8" t="str">
        <f t="shared" si="86"/>
        <v/>
      </c>
    </row>
    <row r="786" spans="1:72" hidden="1" x14ac:dyDescent="0.35">
      <c r="A786" s="47" t="str">
        <f t="shared" si="81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82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83"/>
        <v>Aderente</v>
      </c>
      <c r="BR786" s="19" t="str">
        <f t="shared" si="84"/>
        <v>*</v>
      </c>
      <c r="BS786" s="19" t="str">
        <f t="shared" si="85"/>
        <v>*</v>
      </c>
      <c r="BT786" s="8" t="str">
        <f t="shared" si="86"/>
        <v/>
      </c>
    </row>
    <row r="787" spans="1:72" hidden="1" x14ac:dyDescent="0.35">
      <c r="A787" s="47" t="str">
        <f t="shared" si="81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82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83"/>
        <v>Aderente</v>
      </c>
      <c r="BR787" s="19" t="str">
        <f t="shared" si="84"/>
        <v>*</v>
      </c>
      <c r="BS787" s="19" t="str">
        <f t="shared" si="85"/>
        <v>*</v>
      </c>
      <c r="BT787" s="8" t="str">
        <f t="shared" si="86"/>
        <v/>
      </c>
    </row>
    <row r="788" spans="1:72" hidden="1" x14ac:dyDescent="0.35">
      <c r="A788" s="47" t="str">
        <f t="shared" si="81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82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83"/>
        <v>Aderente</v>
      </c>
      <c r="BR788" s="19" t="str">
        <f t="shared" si="84"/>
        <v>*</v>
      </c>
      <c r="BS788" s="19" t="str">
        <f t="shared" si="85"/>
        <v>*</v>
      </c>
      <c r="BT788" s="8" t="str">
        <f t="shared" si="86"/>
        <v/>
      </c>
    </row>
    <row r="789" spans="1:72" hidden="1" x14ac:dyDescent="0.35">
      <c r="A789" s="47" t="str">
        <f t="shared" si="81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82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83"/>
        <v>Aderente</v>
      </c>
      <c r="BR789" s="19" t="str">
        <f t="shared" si="84"/>
        <v>*</v>
      </c>
      <c r="BS789" s="19" t="str">
        <f t="shared" si="85"/>
        <v>*</v>
      </c>
      <c r="BT789" s="8" t="str">
        <f t="shared" si="86"/>
        <v/>
      </c>
    </row>
    <row r="790" spans="1:72" hidden="1" x14ac:dyDescent="0.35">
      <c r="A790" s="47" t="str">
        <f t="shared" si="81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82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83"/>
        <v>Aderente</v>
      </c>
      <c r="BR790" s="19" t="str">
        <f t="shared" si="84"/>
        <v>*</v>
      </c>
      <c r="BS790" s="19" t="str">
        <f t="shared" si="85"/>
        <v>*</v>
      </c>
      <c r="BT790" s="8" t="str">
        <f t="shared" si="86"/>
        <v/>
      </c>
    </row>
    <row r="791" spans="1:72" hidden="1" x14ac:dyDescent="0.35">
      <c r="A791" s="47" t="str">
        <f t="shared" si="81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82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83"/>
        <v>Aderente</v>
      </c>
      <c r="BR791" s="19" t="str">
        <f t="shared" si="84"/>
        <v>*</v>
      </c>
      <c r="BS791" s="19" t="str">
        <f t="shared" si="85"/>
        <v>*</v>
      </c>
      <c r="BT791" s="8" t="str">
        <f t="shared" si="86"/>
        <v/>
      </c>
    </row>
    <row r="792" spans="1:72" hidden="1" x14ac:dyDescent="0.35">
      <c r="A792" s="47" t="str">
        <f t="shared" si="81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82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83"/>
        <v>Aderente</v>
      </c>
      <c r="BR792" s="19" t="str">
        <f t="shared" si="84"/>
        <v>*</v>
      </c>
      <c r="BS792" s="19" t="str">
        <f t="shared" si="85"/>
        <v>*</v>
      </c>
      <c r="BT792" s="8" t="str">
        <f t="shared" si="86"/>
        <v/>
      </c>
    </row>
    <row r="793" spans="1:72" hidden="1" x14ac:dyDescent="0.35">
      <c r="A793" s="47" t="str">
        <f t="shared" si="81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82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83"/>
        <v>Aderente</v>
      </c>
      <c r="BR793" s="19" t="str">
        <f t="shared" si="84"/>
        <v>*</v>
      </c>
      <c r="BS793" s="19" t="str">
        <f t="shared" si="85"/>
        <v>*</v>
      </c>
      <c r="BT793" s="8" t="str">
        <f t="shared" si="86"/>
        <v/>
      </c>
    </row>
    <row r="794" spans="1:72" hidden="1" x14ac:dyDescent="0.35">
      <c r="A794" s="47" t="str">
        <f t="shared" si="81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82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83"/>
        <v>Aderente</v>
      </c>
      <c r="BR794" s="19" t="str">
        <f t="shared" si="84"/>
        <v>*</v>
      </c>
      <c r="BS794" s="19" t="str">
        <f t="shared" si="85"/>
        <v>*</v>
      </c>
      <c r="BT794" s="8" t="str">
        <f t="shared" si="86"/>
        <v/>
      </c>
    </row>
    <row r="795" spans="1:72" hidden="1" x14ac:dyDescent="0.35">
      <c r="A795" s="47" t="str">
        <f t="shared" si="81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82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83"/>
        <v>Aderente</v>
      </c>
      <c r="BR795" s="19" t="str">
        <f t="shared" si="84"/>
        <v>*</v>
      </c>
      <c r="BS795" s="19" t="str">
        <f t="shared" si="85"/>
        <v>*</v>
      </c>
      <c r="BT795" s="8" t="str">
        <f t="shared" si="86"/>
        <v/>
      </c>
    </row>
    <row r="796" spans="1:72" hidden="1" x14ac:dyDescent="0.35">
      <c r="A796" s="47" t="str">
        <f t="shared" si="81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82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83"/>
        <v>Aderente</v>
      </c>
      <c r="BR796" s="19" t="str">
        <f t="shared" si="84"/>
        <v>*</v>
      </c>
      <c r="BS796" s="19" t="str">
        <f t="shared" si="85"/>
        <v>*</v>
      </c>
      <c r="BT796" s="8" t="str">
        <f t="shared" si="86"/>
        <v/>
      </c>
    </row>
    <row r="797" spans="1:72" hidden="1" x14ac:dyDescent="0.35">
      <c r="A797" s="47" t="str">
        <f t="shared" si="81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82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83"/>
        <v>Aderente</v>
      </c>
      <c r="BR797" s="19" t="str">
        <f t="shared" si="84"/>
        <v>*</v>
      </c>
      <c r="BS797" s="19" t="str">
        <f t="shared" si="85"/>
        <v>*</v>
      </c>
      <c r="BT797" s="8" t="str">
        <f t="shared" si="86"/>
        <v/>
      </c>
    </row>
    <row r="798" spans="1:72" hidden="1" x14ac:dyDescent="0.35">
      <c r="A798" s="47" t="str">
        <f t="shared" si="81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82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83"/>
        <v>Aderente</v>
      </c>
      <c r="BR798" s="19" t="str">
        <f t="shared" si="84"/>
        <v>*</v>
      </c>
      <c r="BS798" s="19" t="str">
        <f t="shared" si="85"/>
        <v>*</v>
      </c>
      <c r="BT798" s="8" t="str">
        <f t="shared" si="86"/>
        <v/>
      </c>
    </row>
    <row r="799" spans="1:72" hidden="1" x14ac:dyDescent="0.35">
      <c r="A799" s="47" t="str">
        <f t="shared" si="81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82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83"/>
        <v>Aderente</v>
      </c>
      <c r="BR799" s="19" t="str">
        <f t="shared" si="84"/>
        <v>*</v>
      </c>
      <c r="BS799" s="19" t="str">
        <f t="shared" si="85"/>
        <v>*</v>
      </c>
      <c r="BT799" s="8" t="str">
        <f t="shared" si="86"/>
        <v/>
      </c>
    </row>
    <row r="800" spans="1:72" hidden="1" x14ac:dyDescent="0.35">
      <c r="A800" s="47" t="str">
        <f t="shared" si="81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82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83"/>
        <v>Aderente</v>
      </c>
      <c r="BR800" s="19" t="str">
        <f t="shared" si="84"/>
        <v>*</v>
      </c>
      <c r="BS800" s="19" t="str">
        <f t="shared" si="85"/>
        <v>*</v>
      </c>
      <c r="BT800" s="8" t="str">
        <f t="shared" si="86"/>
        <v/>
      </c>
    </row>
    <row r="801" spans="1:72" hidden="1" x14ac:dyDescent="0.35">
      <c r="A801" s="47" t="str">
        <f t="shared" si="81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82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83"/>
        <v>Aderente</v>
      </c>
      <c r="BR801" s="19" t="str">
        <f t="shared" si="84"/>
        <v>*</v>
      </c>
      <c r="BS801" s="19" t="str">
        <f t="shared" si="85"/>
        <v>*</v>
      </c>
      <c r="BT801" s="8" t="str">
        <f t="shared" si="86"/>
        <v/>
      </c>
    </row>
    <row r="802" spans="1:72" hidden="1" x14ac:dyDescent="0.35">
      <c r="A802" s="47" t="str">
        <f t="shared" si="81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82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83"/>
        <v>Aderente</v>
      </c>
      <c r="BR802" s="19" t="str">
        <f t="shared" si="84"/>
        <v>*</v>
      </c>
      <c r="BS802" s="19" t="str">
        <f t="shared" si="85"/>
        <v>*</v>
      </c>
      <c r="BT802" s="8" t="str">
        <f t="shared" si="86"/>
        <v/>
      </c>
    </row>
    <row r="803" spans="1:72" hidden="1" x14ac:dyDescent="0.35">
      <c r="A803" s="47" t="str">
        <f t="shared" si="81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82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83"/>
        <v>Aderente</v>
      </c>
      <c r="BR803" s="19" t="str">
        <f t="shared" si="84"/>
        <v>*</v>
      </c>
      <c r="BS803" s="19" t="str">
        <f t="shared" si="85"/>
        <v>*</v>
      </c>
      <c r="BT803" s="8" t="str">
        <f t="shared" si="86"/>
        <v/>
      </c>
    </row>
    <row r="804" spans="1:72" hidden="1" x14ac:dyDescent="0.35">
      <c r="A804" s="47" t="str">
        <f t="shared" si="81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82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83"/>
        <v>Aderente</v>
      </c>
      <c r="BR804" s="19" t="str">
        <f t="shared" si="84"/>
        <v>*</v>
      </c>
      <c r="BS804" s="19" t="str">
        <f t="shared" si="85"/>
        <v>*</v>
      </c>
      <c r="BT804" s="8" t="str">
        <f t="shared" si="86"/>
        <v/>
      </c>
    </row>
    <row r="805" spans="1:72" hidden="1" x14ac:dyDescent="0.35">
      <c r="A805" s="47" t="str">
        <f t="shared" si="81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82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83"/>
        <v>Aderente</v>
      </c>
      <c r="BR805" s="19" t="str">
        <f t="shared" si="84"/>
        <v>*</v>
      </c>
      <c r="BS805" s="19" t="str">
        <f t="shared" si="85"/>
        <v>*</v>
      </c>
      <c r="BT805" s="8" t="str">
        <f t="shared" si="86"/>
        <v/>
      </c>
    </row>
    <row r="806" spans="1:72" hidden="1" x14ac:dyDescent="0.35">
      <c r="A806" s="47" t="str">
        <f t="shared" si="81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82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83"/>
        <v>Aderente</v>
      </c>
      <c r="BR806" s="19" t="str">
        <f t="shared" si="84"/>
        <v>*</v>
      </c>
      <c r="BS806" s="19" t="str">
        <f t="shared" si="85"/>
        <v>*</v>
      </c>
      <c r="BT806" s="8" t="str">
        <f t="shared" si="86"/>
        <v/>
      </c>
    </row>
    <row r="807" spans="1:72" hidden="1" x14ac:dyDescent="0.35">
      <c r="A807" s="47" t="str">
        <f t="shared" si="81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82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83"/>
        <v>Aderente</v>
      </c>
      <c r="BR807" s="19" t="str">
        <f t="shared" si="84"/>
        <v>*</v>
      </c>
      <c r="BS807" s="19" t="str">
        <f t="shared" si="85"/>
        <v>*</v>
      </c>
      <c r="BT807" s="8" t="str">
        <f t="shared" si="86"/>
        <v/>
      </c>
    </row>
    <row r="808" spans="1:72" hidden="1" x14ac:dyDescent="0.35">
      <c r="A808" s="47" t="str">
        <f t="shared" si="81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82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83"/>
        <v>Aderente</v>
      </c>
      <c r="BR808" s="19" t="str">
        <f t="shared" si="84"/>
        <v>*</v>
      </c>
      <c r="BS808" s="19" t="str">
        <f t="shared" si="85"/>
        <v>*</v>
      </c>
      <c r="BT808" s="8" t="str">
        <f t="shared" si="86"/>
        <v/>
      </c>
    </row>
    <row r="809" spans="1:72" hidden="1" x14ac:dyDescent="0.35">
      <c r="A809" s="47" t="str">
        <f t="shared" si="81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82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83"/>
        <v>Aderente</v>
      </c>
      <c r="BR809" s="19" t="str">
        <f t="shared" si="84"/>
        <v>*</v>
      </c>
      <c r="BS809" s="19" t="str">
        <f t="shared" si="85"/>
        <v>*</v>
      </c>
      <c r="BT809" s="8" t="str">
        <f t="shared" si="86"/>
        <v/>
      </c>
    </row>
    <row r="810" spans="1:72" hidden="1" x14ac:dyDescent="0.35">
      <c r="A810" s="47" t="str">
        <f t="shared" si="81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82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83"/>
        <v>Aderente</v>
      </c>
      <c r="BR810" s="19" t="str">
        <f t="shared" si="84"/>
        <v>*</v>
      </c>
      <c r="BS810" s="19" t="str">
        <f t="shared" si="85"/>
        <v>*</v>
      </c>
      <c r="BT810" s="8" t="str">
        <f t="shared" si="86"/>
        <v/>
      </c>
    </row>
    <row r="811" spans="1:72" hidden="1" x14ac:dyDescent="0.35">
      <c r="A811" s="47" t="str">
        <f t="shared" si="81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82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83"/>
        <v>Aderente</v>
      </c>
      <c r="BR811" s="19" t="str">
        <f t="shared" si="84"/>
        <v>*</v>
      </c>
      <c r="BS811" s="19" t="str">
        <f t="shared" si="85"/>
        <v>*</v>
      </c>
      <c r="BT811" s="8" t="str">
        <f t="shared" si="86"/>
        <v/>
      </c>
    </row>
    <row r="812" spans="1:72" hidden="1" x14ac:dyDescent="0.35">
      <c r="A812" s="47" t="str">
        <f t="shared" si="81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82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83"/>
        <v>Aderente</v>
      </c>
      <c r="BR812" s="19" t="str">
        <f t="shared" si="84"/>
        <v>*</v>
      </c>
      <c r="BS812" s="19" t="str">
        <f t="shared" si="85"/>
        <v>*</v>
      </c>
      <c r="BT812" s="8" t="str">
        <f t="shared" si="86"/>
        <v/>
      </c>
    </row>
    <row r="813" spans="1:72" hidden="1" x14ac:dyDescent="0.35">
      <c r="A813" s="47" t="str">
        <f t="shared" si="81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82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83"/>
        <v>Aderente</v>
      </c>
      <c r="BR813" s="19" t="str">
        <f t="shared" si="84"/>
        <v>*</v>
      </c>
      <c r="BS813" s="19" t="str">
        <f t="shared" si="85"/>
        <v>*</v>
      </c>
      <c r="BT813" s="8" t="str">
        <f t="shared" si="86"/>
        <v/>
      </c>
    </row>
    <row r="814" spans="1:72" hidden="1" x14ac:dyDescent="0.35">
      <c r="A814" s="47" t="str">
        <f t="shared" si="81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82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83"/>
        <v>Aderente</v>
      </c>
      <c r="BR814" s="19" t="str">
        <f t="shared" si="84"/>
        <v>*</v>
      </c>
      <c r="BS814" s="19" t="str">
        <f t="shared" si="85"/>
        <v>*</v>
      </c>
      <c r="BT814" s="8" t="str">
        <f t="shared" si="86"/>
        <v/>
      </c>
    </row>
    <row r="815" spans="1:72" hidden="1" x14ac:dyDescent="0.35">
      <c r="A815" s="47" t="str">
        <f t="shared" si="81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82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83"/>
        <v>Aderente</v>
      </c>
      <c r="BR815" s="19" t="str">
        <f t="shared" si="84"/>
        <v>*</v>
      </c>
      <c r="BS815" s="19" t="str">
        <f t="shared" si="85"/>
        <v>*</v>
      </c>
      <c r="BT815" s="8" t="str">
        <f t="shared" si="86"/>
        <v/>
      </c>
    </row>
    <row r="816" spans="1:72" hidden="1" x14ac:dyDescent="0.35">
      <c r="A816" s="47" t="str">
        <f t="shared" si="81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82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83"/>
        <v>Aderente</v>
      </c>
      <c r="BR816" s="19" t="str">
        <f t="shared" si="84"/>
        <v>*</v>
      </c>
      <c r="BS816" s="19" t="str">
        <f t="shared" si="85"/>
        <v>*</v>
      </c>
      <c r="BT816" s="8" t="str">
        <f t="shared" si="86"/>
        <v/>
      </c>
    </row>
    <row r="817" spans="1:72" hidden="1" x14ac:dyDescent="0.35">
      <c r="A817" s="47" t="str">
        <f t="shared" si="81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82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83"/>
        <v>Aderente</v>
      </c>
      <c r="BR817" s="19" t="str">
        <f t="shared" si="84"/>
        <v>*</v>
      </c>
      <c r="BS817" s="19" t="str">
        <f t="shared" si="85"/>
        <v>*</v>
      </c>
      <c r="BT817" s="8" t="str">
        <f t="shared" si="86"/>
        <v/>
      </c>
    </row>
    <row r="818" spans="1:72" hidden="1" x14ac:dyDescent="0.35">
      <c r="A818" s="47" t="str">
        <f t="shared" si="81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82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83"/>
        <v>Aderente</v>
      </c>
      <c r="BR818" s="19" t="str">
        <f t="shared" si="84"/>
        <v>*</v>
      </c>
      <c r="BS818" s="19" t="str">
        <f t="shared" si="85"/>
        <v>*</v>
      </c>
      <c r="BT818" s="8" t="str">
        <f t="shared" si="86"/>
        <v/>
      </c>
    </row>
    <row r="819" spans="1:72" hidden="1" x14ac:dyDescent="0.35">
      <c r="A819" s="47" t="str">
        <f t="shared" si="81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82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83"/>
        <v>Aderente</v>
      </c>
      <c r="BR819" s="19" t="str">
        <f t="shared" si="84"/>
        <v>*</v>
      </c>
      <c r="BS819" s="19" t="str">
        <f t="shared" si="85"/>
        <v>*</v>
      </c>
      <c r="BT819" s="8" t="str">
        <f t="shared" si="86"/>
        <v/>
      </c>
    </row>
    <row r="820" spans="1:72" hidden="1" x14ac:dyDescent="0.35">
      <c r="A820" s="47" t="str">
        <f t="shared" si="81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82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83"/>
        <v>Aderente</v>
      </c>
      <c r="BR820" s="19" t="str">
        <f t="shared" si="84"/>
        <v>*</v>
      </c>
      <c r="BS820" s="19" t="str">
        <f t="shared" si="85"/>
        <v>*</v>
      </c>
      <c r="BT820" s="8" t="str">
        <f t="shared" si="86"/>
        <v/>
      </c>
    </row>
    <row r="821" spans="1:72" hidden="1" x14ac:dyDescent="0.35">
      <c r="A821" s="47" t="str">
        <f t="shared" si="81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82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83"/>
        <v>Aderente</v>
      </c>
      <c r="BR821" s="19" t="str">
        <f t="shared" si="84"/>
        <v>*</v>
      </c>
      <c r="BS821" s="19" t="str">
        <f t="shared" si="85"/>
        <v>*</v>
      </c>
      <c r="BT821" s="8" t="str">
        <f t="shared" si="86"/>
        <v/>
      </c>
    </row>
    <row r="822" spans="1:72" hidden="1" x14ac:dyDescent="0.35">
      <c r="A822" s="47" t="str">
        <f t="shared" si="81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82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83"/>
        <v>Aderente</v>
      </c>
      <c r="BR822" s="19" t="str">
        <f t="shared" si="84"/>
        <v>*</v>
      </c>
      <c r="BS822" s="19" t="str">
        <f t="shared" si="85"/>
        <v>*</v>
      </c>
      <c r="BT822" s="8" t="str">
        <f t="shared" si="86"/>
        <v/>
      </c>
    </row>
    <row r="823" spans="1:72" hidden="1" x14ac:dyDescent="0.35">
      <c r="A823" s="47" t="str">
        <f t="shared" si="81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82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83"/>
        <v>Aderente</v>
      </c>
      <c r="BR823" s="19" t="str">
        <f t="shared" si="84"/>
        <v>*</v>
      </c>
      <c r="BS823" s="19" t="str">
        <f t="shared" si="85"/>
        <v>*</v>
      </c>
      <c r="BT823" s="8" t="str">
        <f t="shared" si="86"/>
        <v/>
      </c>
    </row>
    <row r="824" spans="1:72" hidden="1" x14ac:dyDescent="0.35">
      <c r="A824" s="47" t="str">
        <f t="shared" si="81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82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83"/>
        <v>Aderente</v>
      </c>
      <c r="BR824" s="19" t="str">
        <f t="shared" si="84"/>
        <v>*</v>
      </c>
      <c r="BS824" s="19" t="str">
        <f t="shared" si="85"/>
        <v>*</v>
      </c>
      <c r="BT824" s="8" t="str">
        <f t="shared" si="86"/>
        <v/>
      </c>
    </row>
    <row r="825" spans="1:72" hidden="1" x14ac:dyDescent="0.35">
      <c r="A825" s="47" t="str">
        <f t="shared" si="81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82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83"/>
        <v>Aderente</v>
      </c>
      <c r="BR825" s="19" t="str">
        <f t="shared" si="84"/>
        <v>*</v>
      </c>
      <c r="BS825" s="19" t="str">
        <f t="shared" si="85"/>
        <v>*</v>
      </c>
      <c r="BT825" s="8" t="str">
        <f t="shared" si="86"/>
        <v/>
      </c>
    </row>
    <row r="826" spans="1:72" hidden="1" x14ac:dyDescent="0.35">
      <c r="A826" s="47" t="str">
        <f t="shared" si="81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82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83"/>
        <v>Aderente</v>
      </c>
      <c r="BR826" s="19" t="str">
        <f t="shared" si="84"/>
        <v>*</v>
      </c>
      <c r="BS826" s="19" t="str">
        <f t="shared" si="85"/>
        <v>*</v>
      </c>
      <c r="BT826" s="8" t="str">
        <f t="shared" si="86"/>
        <v/>
      </c>
    </row>
    <row r="827" spans="1:72" hidden="1" x14ac:dyDescent="0.35">
      <c r="A827" s="47" t="str">
        <f t="shared" si="81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82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83"/>
        <v>Aderente</v>
      </c>
      <c r="BR827" s="19" t="str">
        <f t="shared" si="84"/>
        <v>*</v>
      </c>
      <c r="BS827" s="19" t="str">
        <f t="shared" si="85"/>
        <v>*</v>
      </c>
      <c r="BT827" s="8" t="str">
        <f t="shared" si="86"/>
        <v/>
      </c>
    </row>
    <row r="828" spans="1:72" hidden="1" x14ac:dyDescent="0.35">
      <c r="A828" s="47" t="str">
        <f t="shared" si="81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82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83"/>
        <v>Aderente</v>
      </c>
      <c r="BR828" s="19" t="str">
        <f t="shared" si="84"/>
        <v>*</v>
      </c>
      <c r="BS828" s="19" t="str">
        <f t="shared" si="85"/>
        <v>*</v>
      </c>
      <c r="BT828" s="8" t="str">
        <f t="shared" si="86"/>
        <v/>
      </c>
    </row>
    <row r="829" spans="1:72" hidden="1" x14ac:dyDescent="0.35">
      <c r="A829" s="47" t="str">
        <f t="shared" si="81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82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83"/>
        <v>Aderente</v>
      </c>
      <c r="BR829" s="19" t="str">
        <f t="shared" si="84"/>
        <v>*</v>
      </c>
      <c r="BS829" s="19" t="str">
        <f t="shared" si="85"/>
        <v>*</v>
      </c>
      <c r="BT829" s="8" t="str">
        <f t="shared" si="86"/>
        <v/>
      </c>
    </row>
    <row r="830" spans="1:72" hidden="1" x14ac:dyDescent="0.35">
      <c r="A830" s="47" t="str">
        <f t="shared" si="81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82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83"/>
        <v>Aderente</v>
      </c>
      <c r="BR830" s="19" t="str">
        <f t="shared" si="84"/>
        <v>*</v>
      </c>
      <c r="BS830" s="19" t="str">
        <f t="shared" si="85"/>
        <v>*</v>
      </c>
      <c r="BT830" s="8" t="str">
        <f t="shared" si="86"/>
        <v/>
      </c>
    </row>
    <row r="831" spans="1:72" hidden="1" x14ac:dyDescent="0.35">
      <c r="A831" s="47" t="str">
        <f t="shared" si="81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82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83"/>
        <v>Aderente</v>
      </c>
      <c r="BR831" s="19" t="str">
        <f t="shared" si="84"/>
        <v>*</v>
      </c>
      <c r="BS831" s="19" t="str">
        <f t="shared" si="85"/>
        <v>*</v>
      </c>
      <c r="BT831" s="8" t="str">
        <f t="shared" si="86"/>
        <v/>
      </c>
    </row>
    <row r="832" spans="1:72" hidden="1" x14ac:dyDescent="0.35">
      <c r="A832" s="47" t="str">
        <f t="shared" si="81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82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83"/>
        <v>Aderente</v>
      </c>
      <c r="BR832" s="19" t="str">
        <f t="shared" si="84"/>
        <v>*</v>
      </c>
      <c r="BS832" s="19" t="str">
        <f t="shared" si="85"/>
        <v>*</v>
      </c>
      <c r="BT832" s="8" t="str">
        <f t="shared" si="86"/>
        <v/>
      </c>
    </row>
    <row r="833" spans="1:72" hidden="1" x14ac:dyDescent="0.35">
      <c r="A833" s="47" t="str">
        <f t="shared" si="81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82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83"/>
        <v>Aderente</v>
      </c>
      <c r="BR833" s="19" t="str">
        <f t="shared" si="84"/>
        <v>*</v>
      </c>
      <c r="BS833" s="19" t="str">
        <f t="shared" si="85"/>
        <v>*</v>
      </c>
      <c r="BT833" s="8" t="str">
        <f t="shared" si="86"/>
        <v/>
      </c>
    </row>
    <row r="834" spans="1:72" hidden="1" x14ac:dyDescent="0.35">
      <c r="A834" s="47" t="str">
        <f t="shared" si="81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82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83"/>
        <v>Aderente</v>
      </c>
      <c r="BR834" s="19" t="str">
        <f t="shared" si="84"/>
        <v>*</v>
      </c>
      <c r="BS834" s="19" t="str">
        <f t="shared" si="85"/>
        <v>*</v>
      </c>
      <c r="BT834" s="8" t="str">
        <f t="shared" si="86"/>
        <v/>
      </c>
    </row>
    <row r="835" spans="1:72" hidden="1" x14ac:dyDescent="0.35">
      <c r="A835" s="47" t="str">
        <f t="shared" si="81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82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83"/>
        <v>Aderente</v>
      </c>
      <c r="BR835" s="19" t="str">
        <f t="shared" si="84"/>
        <v>*</v>
      </c>
      <c r="BS835" s="19" t="str">
        <f t="shared" si="85"/>
        <v>*</v>
      </c>
      <c r="BT835" s="8" t="str">
        <f t="shared" si="86"/>
        <v/>
      </c>
    </row>
    <row r="836" spans="1:72" hidden="1" x14ac:dyDescent="0.35">
      <c r="A836" s="47" t="str">
        <f t="shared" si="81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82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83"/>
        <v>Aderente</v>
      </c>
      <c r="BR836" s="19" t="str">
        <f t="shared" si="84"/>
        <v>*</v>
      </c>
      <c r="BS836" s="19" t="str">
        <f t="shared" si="85"/>
        <v>*</v>
      </c>
      <c r="BT836" s="8" t="str">
        <f t="shared" si="86"/>
        <v/>
      </c>
    </row>
    <row r="837" spans="1:72" hidden="1" x14ac:dyDescent="0.35">
      <c r="A837" s="47" t="str">
        <f t="shared" si="81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82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83"/>
        <v>Aderente</v>
      </c>
      <c r="BR837" s="19" t="str">
        <f t="shared" si="84"/>
        <v>*</v>
      </c>
      <c r="BS837" s="19" t="str">
        <f t="shared" si="85"/>
        <v>*</v>
      </c>
      <c r="BT837" s="8" t="str">
        <f t="shared" si="86"/>
        <v/>
      </c>
    </row>
    <row r="838" spans="1:72" hidden="1" x14ac:dyDescent="0.35">
      <c r="A838" s="47" t="str">
        <f t="shared" si="81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82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83"/>
        <v>Aderente</v>
      </c>
      <c r="BR838" s="19" t="str">
        <f t="shared" si="84"/>
        <v>*</v>
      </c>
      <c r="BS838" s="19" t="str">
        <f t="shared" si="85"/>
        <v>*</v>
      </c>
      <c r="BT838" s="8" t="str">
        <f t="shared" si="86"/>
        <v/>
      </c>
    </row>
    <row r="839" spans="1:72" hidden="1" x14ac:dyDescent="0.35">
      <c r="A839" s="47" t="str">
        <f t="shared" si="81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82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83"/>
        <v>Aderente</v>
      </c>
      <c r="BR839" s="19" t="str">
        <f t="shared" si="84"/>
        <v>*</v>
      </c>
      <c r="BS839" s="19" t="str">
        <f t="shared" si="85"/>
        <v>*</v>
      </c>
      <c r="BT839" s="8" t="str">
        <f t="shared" si="86"/>
        <v/>
      </c>
    </row>
    <row r="840" spans="1:72" hidden="1" x14ac:dyDescent="0.35">
      <c r="A840" s="47" t="str">
        <f t="shared" si="81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82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83"/>
        <v>Aderente</v>
      </c>
      <c r="BR840" s="19" t="str">
        <f t="shared" si="84"/>
        <v>*</v>
      </c>
      <c r="BS840" s="19" t="str">
        <f t="shared" si="85"/>
        <v>*</v>
      </c>
      <c r="BT840" s="8" t="str">
        <f t="shared" si="86"/>
        <v/>
      </c>
    </row>
    <row r="841" spans="1:72" hidden="1" x14ac:dyDescent="0.35">
      <c r="A841" s="47" t="str">
        <f t="shared" si="81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2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3"/>
        <v>Aderente</v>
      </c>
      <c r="BR841" s="19" t="str">
        <f t="shared" si="84"/>
        <v>*</v>
      </c>
      <c r="BS841" s="19" t="str">
        <f t="shared" si="85"/>
        <v>*</v>
      </c>
      <c r="BT841" s="8" t="str">
        <f t="shared" si="86"/>
        <v/>
      </c>
    </row>
    <row r="842" spans="1:72" hidden="1" x14ac:dyDescent="0.35">
      <c r="A842" s="47" t="str">
        <f t="shared" si="81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2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3"/>
        <v>Aderente</v>
      </c>
      <c r="BR842" s="19" t="str">
        <f t="shared" si="84"/>
        <v>*</v>
      </c>
      <c r="BS842" s="19" t="str">
        <f t="shared" si="85"/>
        <v>*</v>
      </c>
      <c r="BT842" s="8" t="str">
        <f t="shared" si="86"/>
        <v/>
      </c>
    </row>
    <row r="843" spans="1:72" hidden="1" x14ac:dyDescent="0.35">
      <c r="A843" s="47" t="str">
        <f t="shared" si="81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2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3"/>
        <v>Aderente</v>
      </c>
      <c r="BR843" s="19" t="str">
        <f t="shared" si="84"/>
        <v>*</v>
      </c>
      <c r="BS843" s="19" t="str">
        <f t="shared" si="85"/>
        <v>*</v>
      </c>
      <c r="BT843" s="8" t="str">
        <f t="shared" si="86"/>
        <v/>
      </c>
    </row>
    <row r="844" spans="1:72" hidden="1" x14ac:dyDescent="0.35">
      <c r="A844" s="47" t="str">
        <f t="shared" si="81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2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3"/>
        <v>Aderente</v>
      </c>
      <c r="BR844" s="19" t="str">
        <f t="shared" si="84"/>
        <v>*</v>
      </c>
      <c r="BS844" s="19" t="str">
        <f t="shared" si="85"/>
        <v>*</v>
      </c>
      <c r="BT844" s="8" t="str">
        <f t="shared" si="86"/>
        <v/>
      </c>
    </row>
    <row r="845" spans="1:72" hidden="1" x14ac:dyDescent="0.35">
      <c r="A845" s="47" t="str">
        <f t="shared" si="81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2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3"/>
        <v>Aderente</v>
      </c>
      <c r="BR845" s="19" t="str">
        <f t="shared" si="84"/>
        <v>*</v>
      </c>
      <c r="BS845" s="19" t="str">
        <f t="shared" si="85"/>
        <v>*</v>
      </c>
      <c r="BT845" s="8" t="str">
        <f t="shared" si="86"/>
        <v/>
      </c>
    </row>
    <row r="846" spans="1:72" hidden="1" x14ac:dyDescent="0.35">
      <c r="A846" s="47" t="str">
        <f t="shared" si="81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2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3"/>
        <v>Aderente</v>
      </c>
      <c r="BR846" s="19" t="str">
        <f t="shared" si="84"/>
        <v>*</v>
      </c>
      <c r="BS846" s="19" t="str">
        <f t="shared" si="85"/>
        <v>*</v>
      </c>
      <c r="BT846" s="8" t="str">
        <f t="shared" si="86"/>
        <v/>
      </c>
    </row>
    <row r="847" spans="1:72" hidden="1" x14ac:dyDescent="0.35">
      <c r="A847" s="47" t="str">
        <f t="shared" ref="A847:A910" si="87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8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9">IF(AND(BR847&lt;1,BS847&lt;1),"Produção e Intervalo",IF(BR847&lt;1,"Intervalo",IF(BS847&lt;1,"Produção","Aderente")))</f>
        <v>Aderente</v>
      </c>
      <c r="BR847" s="19" t="str">
        <f t="shared" ref="BR847:BR910" si="90">IF(OR(B847="",F847=""),"*",AY847/P847)</f>
        <v>*</v>
      </c>
      <c r="BS847" s="19" t="str">
        <f t="shared" ref="BS847:BS910" si="91">IF(OR(B847="",F847=""),"*",BA847/Q847)</f>
        <v>*</v>
      </c>
      <c r="BT847" s="8" t="str">
        <f t="shared" ref="BT847:BT910" si="92">IF(BN847="","",SUBSTITUTE(BM847," ","")&amp;SUBSTITUTE(BN847," ",""))</f>
        <v/>
      </c>
    </row>
    <row r="848" spans="1:72" hidden="1" x14ac:dyDescent="0.35">
      <c r="A848" s="47" t="str">
        <f t="shared" si="87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8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9"/>
        <v>Aderente</v>
      </c>
      <c r="BR848" s="19" t="str">
        <f t="shared" si="90"/>
        <v>*</v>
      </c>
      <c r="BS848" s="19" t="str">
        <f t="shared" si="91"/>
        <v>*</v>
      </c>
      <c r="BT848" s="8" t="str">
        <f t="shared" si="92"/>
        <v/>
      </c>
    </row>
    <row r="849" spans="1:72" hidden="1" x14ac:dyDescent="0.35">
      <c r="A849" s="47" t="str">
        <f t="shared" si="87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8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9"/>
        <v>Aderente</v>
      </c>
      <c r="BR849" s="19" t="str">
        <f t="shared" si="90"/>
        <v>*</v>
      </c>
      <c r="BS849" s="19" t="str">
        <f t="shared" si="91"/>
        <v>*</v>
      </c>
      <c r="BT849" s="8" t="str">
        <f t="shared" si="92"/>
        <v/>
      </c>
    </row>
    <row r="850" spans="1:72" hidden="1" x14ac:dyDescent="0.35">
      <c r="A850" s="47" t="str">
        <f t="shared" si="87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8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9"/>
        <v>Aderente</v>
      </c>
      <c r="BR850" s="19" t="str">
        <f t="shared" si="90"/>
        <v>*</v>
      </c>
      <c r="BS850" s="19" t="str">
        <f t="shared" si="91"/>
        <v>*</v>
      </c>
      <c r="BT850" s="8" t="str">
        <f t="shared" si="92"/>
        <v/>
      </c>
    </row>
    <row r="851" spans="1:72" hidden="1" x14ac:dyDescent="0.35">
      <c r="A851" s="47" t="str">
        <f t="shared" si="87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8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9"/>
        <v>Aderente</v>
      </c>
      <c r="BR851" s="19" t="str">
        <f t="shared" si="90"/>
        <v>*</v>
      </c>
      <c r="BS851" s="19" t="str">
        <f t="shared" si="91"/>
        <v>*</v>
      </c>
      <c r="BT851" s="8" t="str">
        <f t="shared" si="92"/>
        <v/>
      </c>
    </row>
    <row r="852" spans="1:72" hidden="1" x14ac:dyDescent="0.35">
      <c r="A852" s="47" t="str">
        <f t="shared" si="87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8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9"/>
        <v>Aderente</v>
      </c>
      <c r="BR852" s="19" t="str">
        <f t="shared" si="90"/>
        <v>*</v>
      </c>
      <c r="BS852" s="19" t="str">
        <f t="shared" si="91"/>
        <v>*</v>
      </c>
      <c r="BT852" s="8" t="str">
        <f t="shared" si="92"/>
        <v/>
      </c>
    </row>
    <row r="853" spans="1:72" hidden="1" x14ac:dyDescent="0.35">
      <c r="A853" s="47" t="str">
        <f t="shared" si="87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8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9"/>
        <v>Aderente</v>
      </c>
      <c r="BR853" s="19" t="str">
        <f t="shared" si="90"/>
        <v>*</v>
      </c>
      <c r="BS853" s="19" t="str">
        <f t="shared" si="91"/>
        <v>*</v>
      </c>
      <c r="BT853" s="8" t="str">
        <f t="shared" si="92"/>
        <v/>
      </c>
    </row>
    <row r="854" spans="1:72" hidden="1" x14ac:dyDescent="0.35">
      <c r="A854" s="47" t="str">
        <f t="shared" si="87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8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9"/>
        <v>Aderente</v>
      </c>
      <c r="BR854" s="19" t="str">
        <f t="shared" si="90"/>
        <v>*</v>
      </c>
      <c r="BS854" s="19" t="str">
        <f t="shared" si="91"/>
        <v>*</v>
      </c>
      <c r="BT854" s="8" t="str">
        <f t="shared" si="92"/>
        <v/>
      </c>
    </row>
    <row r="855" spans="1:72" hidden="1" x14ac:dyDescent="0.35">
      <c r="A855" s="47" t="str">
        <f t="shared" si="87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8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9"/>
        <v>Aderente</v>
      </c>
      <c r="BR855" s="19" t="str">
        <f t="shared" si="90"/>
        <v>*</v>
      </c>
      <c r="BS855" s="19" t="str">
        <f t="shared" si="91"/>
        <v>*</v>
      </c>
      <c r="BT855" s="8" t="str">
        <f t="shared" si="92"/>
        <v/>
      </c>
    </row>
    <row r="856" spans="1:72" hidden="1" x14ac:dyDescent="0.35">
      <c r="A856" s="47" t="str">
        <f t="shared" si="87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8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9"/>
        <v>Aderente</v>
      </c>
      <c r="BR856" s="19" t="str">
        <f t="shared" si="90"/>
        <v>*</v>
      </c>
      <c r="BS856" s="19" t="str">
        <f t="shared" si="91"/>
        <v>*</v>
      </c>
      <c r="BT856" s="8" t="str">
        <f t="shared" si="92"/>
        <v/>
      </c>
    </row>
    <row r="857" spans="1:72" hidden="1" x14ac:dyDescent="0.35">
      <c r="A857" s="47" t="str">
        <f t="shared" si="87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8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9"/>
        <v>Aderente</v>
      </c>
      <c r="BR857" s="19" t="str">
        <f t="shared" si="90"/>
        <v>*</v>
      </c>
      <c r="BS857" s="19" t="str">
        <f t="shared" si="91"/>
        <v>*</v>
      </c>
      <c r="BT857" s="8" t="str">
        <f t="shared" si="92"/>
        <v/>
      </c>
    </row>
    <row r="858" spans="1:72" hidden="1" x14ac:dyDescent="0.35">
      <c r="A858" s="47" t="str">
        <f t="shared" si="87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8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9"/>
        <v>Aderente</v>
      </c>
      <c r="BR858" s="19" t="str">
        <f t="shared" si="90"/>
        <v>*</v>
      </c>
      <c r="BS858" s="19" t="str">
        <f t="shared" si="91"/>
        <v>*</v>
      </c>
      <c r="BT858" s="8" t="str">
        <f t="shared" si="92"/>
        <v/>
      </c>
    </row>
    <row r="859" spans="1:72" hidden="1" x14ac:dyDescent="0.35">
      <c r="A859" s="47" t="str">
        <f t="shared" si="87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8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9"/>
        <v>Aderente</v>
      </c>
      <c r="BR859" s="19" t="str">
        <f t="shared" si="90"/>
        <v>*</v>
      </c>
      <c r="BS859" s="19" t="str">
        <f t="shared" si="91"/>
        <v>*</v>
      </c>
      <c r="BT859" s="8" t="str">
        <f t="shared" si="92"/>
        <v/>
      </c>
    </row>
    <row r="860" spans="1:72" hidden="1" x14ac:dyDescent="0.35">
      <c r="A860" s="47" t="str">
        <f t="shared" si="87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8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9"/>
        <v>Aderente</v>
      </c>
      <c r="BR860" s="19" t="str">
        <f t="shared" si="90"/>
        <v>*</v>
      </c>
      <c r="BS860" s="19" t="str">
        <f t="shared" si="91"/>
        <v>*</v>
      </c>
      <c r="BT860" s="8" t="str">
        <f t="shared" si="92"/>
        <v/>
      </c>
    </row>
    <row r="861" spans="1:72" hidden="1" x14ac:dyDescent="0.35">
      <c r="A861" s="47" t="str">
        <f t="shared" si="87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8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9"/>
        <v>Aderente</v>
      </c>
      <c r="BR861" s="19" t="str">
        <f t="shared" si="90"/>
        <v>*</v>
      </c>
      <c r="BS861" s="19" t="str">
        <f t="shared" si="91"/>
        <v>*</v>
      </c>
      <c r="BT861" s="8" t="str">
        <f t="shared" si="92"/>
        <v/>
      </c>
    </row>
    <row r="862" spans="1:72" hidden="1" x14ac:dyDescent="0.35">
      <c r="A862" s="47" t="str">
        <f t="shared" si="87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8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9"/>
        <v>Aderente</v>
      </c>
      <c r="BR862" s="19" t="str">
        <f t="shared" si="90"/>
        <v>*</v>
      </c>
      <c r="BS862" s="19" t="str">
        <f t="shared" si="91"/>
        <v>*</v>
      </c>
      <c r="BT862" s="8" t="str">
        <f t="shared" si="92"/>
        <v/>
      </c>
    </row>
    <row r="863" spans="1:72" hidden="1" x14ac:dyDescent="0.35">
      <c r="A863" s="47" t="str">
        <f t="shared" si="87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8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9"/>
        <v>Aderente</v>
      </c>
      <c r="BR863" s="19" t="str">
        <f t="shared" si="90"/>
        <v>*</v>
      </c>
      <c r="BS863" s="19" t="str">
        <f t="shared" si="91"/>
        <v>*</v>
      </c>
      <c r="BT863" s="8" t="str">
        <f t="shared" si="92"/>
        <v/>
      </c>
    </row>
    <row r="864" spans="1:72" hidden="1" x14ac:dyDescent="0.35">
      <c r="A864" s="47" t="str">
        <f t="shared" si="87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8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9"/>
        <v>Aderente</v>
      </c>
      <c r="BR864" s="19" t="str">
        <f t="shared" si="90"/>
        <v>*</v>
      </c>
      <c r="BS864" s="19" t="str">
        <f t="shared" si="91"/>
        <v>*</v>
      </c>
      <c r="BT864" s="8" t="str">
        <f t="shared" si="92"/>
        <v/>
      </c>
    </row>
    <row r="865" spans="1:72" hidden="1" x14ac:dyDescent="0.35">
      <c r="A865" s="47" t="str">
        <f t="shared" si="87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8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9"/>
        <v>Aderente</v>
      </c>
      <c r="BR865" s="19" t="str">
        <f t="shared" si="90"/>
        <v>*</v>
      </c>
      <c r="BS865" s="19" t="str">
        <f t="shared" si="91"/>
        <v>*</v>
      </c>
      <c r="BT865" s="8" t="str">
        <f t="shared" si="92"/>
        <v/>
      </c>
    </row>
    <row r="866" spans="1:72" hidden="1" x14ac:dyDescent="0.35">
      <c r="A866" s="47" t="str">
        <f t="shared" si="87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8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9"/>
        <v>Aderente</v>
      </c>
      <c r="BR866" s="19" t="str">
        <f t="shared" si="90"/>
        <v>*</v>
      </c>
      <c r="BS866" s="19" t="str">
        <f t="shared" si="91"/>
        <v>*</v>
      </c>
      <c r="BT866" s="8" t="str">
        <f t="shared" si="92"/>
        <v/>
      </c>
    </row>
    <row r="867" spans="1:72" hidden="1" x14ac:dyDescent="0.35">
      <c r="A867" s="47" t="str">
        <f t="shared" si="87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8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9"/>
        <v>Aderente</v>
      </c>
      <c r="BR867" s="19" t="str">
        <f t="shared" si="90"/>
        <v>*</v>
      </c>
      <c r="BS867" s="19" t="str">
        <f t="shared" si="91"/>
        <v>*</v>
      </c>
      <c r="BT867" s="8" t="str">
        <f t="shared" si="92"/>
        <v/>
      </c>
    </row>
    <row r="868" spans="1:72" hidden="1" x14ac:dyDescent="0.35">
      <c r="A868" s="47" t="str">
        <f t="shared" si="87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8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9"/>
        <v>Aderente</v>
      </c>
      <c r="BR868" s="19" t="str">
        <f t="shared" si="90"/>
        <v>*</v>
      </c>
      <c r="BS868" s="19" t="str">
        <f t="shared" si="91"/>
        <v>*</v>
      </c>
      <c r="BT868" s="8" t="str">
        <f t="shared" si="92"/>
        <v/>
      </c>
    </row>
    <row r="869" spans="1:72" hidden="1" x14ac:dyDescent="0.35">
      <c r="A869" s="47" t="str">
        <f t="shared" si="87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8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9"/>
        <v>Aderente</v>
      </c>
      <c r="BR869" s="19" t="str">
        <f t="shared" si="90"/>
        <v>*</v>
      </c>
      <c r="BS869" s="19" t="str">
        <f t="shared" si="91"/>
        <v>*</v>
      </c>
      <c r="BT869" s="8" t="str">
        <f t="shared" si="92"/>
        <v/>
      </c>
    </row>
    <row r="870" spans="1:72" hidden="1" x14ac:dyDescent="0.35">
      <c r="A870" s="47" t="str">
        <f t="shared" si="87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8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9"/>
        <v>Aderente</v>
      </c>
      <c r="BR870" s="19" t="str">
        <f t="shared" si="90"/>
        <v>*</v>
      </c>
      <c r="BS870" s="19" t="str">
        <f t="shared" si="91"/>
        <v>*</v>
      </c>
      <c r="BT870" s="8" t="str">
        <f t="shared" si="92"/>
        <v/>
      </c>
    </row>
    <row r="871" spans="1:72" hidden="1" x14ac:dyDescent="0.35">
      <c r="A871" s="47" t="str">
        <f t="shared" si="87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8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9"/>
        <v>Aderente</v>
      </c>
      <c r="BR871" s="19" t="str">
        <f t="shared" si="90"/>
        <v>*</v>
      </c>
      <c r="BS871" s="19" t="str">
        <f t="shared" si="91"/>
        <v>*</v>
      </c>
      <c r="BT871" s="8" t="str">
        <f t="shared" si="92"/>
        <v/>
      </c>
    </row>
    <row r="872" spans="1:72" hidden="1" x14ac:dyDescent="0.35">
      <c r="A872" s="47" t="str">
        <f t="shared" si="87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8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9"/>
        <v>Aderente</v>
      </c>
      <c r="BR872" s="19" t="str">
        <f t="shared" si="90"/>
        <v>*</v>
      </c>
      <c r="BS872" s="19" t="str">
        <f t="shared" si="91"/>
        <v>*</v>
      </c>
      <c r="BT872" s="8" t="str">
        <f t="shared" si="92"/>
        <v/>
      </c>
    </row>
    <row r="873" spans="1:72" hidden="1" x14ac:dyDescent="0.35">
      <c r="A873" s="47" t="str">
        <f t="shared" si="87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8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9"/>
        <v>Aderente</v>
      </c>
      <c r="BR873" s="19" t="str">
        <f t="shared" si="90"/>
        <v>*</v>
      </c>
      <c r="BS873" s="19" t="str">
        <f t="shared" si="91"/>
        <v>*</v>
      </c>
      <c r="BT873" s="8" t="str">
        <f t="shared" si="92"/>
        <v/>
      </c>
    </row>
    <row r="874" spans="1:72" hidden="1" x14ac:dyDescent="0.35">
      <c r="A874" s="47" t="str">
        <f t="shared" si="87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8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9"/>
        <v>Aderente</v>
      </c>
      <c r="BR874" s="19" t="str">
        <f t="shared" si="90"/>
        <v>*</v>
      </c>
      <c r="BS874" s="19" t="str">
        <f t="shared" si="91"/>
        <v>*</v>
      </c>
      <c r="BT874" s="8" t="str">
        <f t="shared" si="92"/>
        <v/>
      </c>
    </row>
    <row r="875" spans="1:72" hidden="1" x14ac:dyDescent="0.35">
      <c r="A875" s="47" t="str">
        <f t="shared" si="87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8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9"/>
        <v>Aderente</v>
      </c>
      <c r="BR875" s="19" t="str">
        <f t="shared" si="90"/>
        <v>*</v>
      </c>
      <c r="BS875" s="19" t="str">
        <f t="shared" si="91"/>
        <v>*</v>
      </c>
      <c r="BT875" s="8" t="str">
        <f t="shared" si="92"/>
        <v/>
      </c>
    </row>
    <row r="876" spans="1:72" hidden="1" x14ac:dyDescent="0.35">
      <c r="A876" s="47" t="str">
        <f t="shared" si="87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8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9"/>
        <v>Aderente</v>
      </c>
      <c r="BR876" s="19" t="str">
        <f t="shared" si="90"/>
        <v>*</v>
      </c>
      <c r="BS876" s="19" t="str">
        <f t="shared" si="91"/>
        <v>*</v>
      </c>
      <c r="BT876" s="8" t="str">
        <f t="shared" si="92"/>
        <v/>
      </c>
    </row>
    <row r="877" spans="1:72" hidden="1" x14ac:dyDescent="0.35">
      <c r="A877" s="47" t="str">
        <f t="shared" si="87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8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9"/>
        <v>Aderente</v>
      </c>
      <c r="BR877" s="19" t="str">
        <f t="shared" si="90"/>
        <v>*</v>
      </c>
      <c r="BS877" s="19" t="str">
        <f t="shared" si="91"/>
        <v>*</v>
      </c>
      <c r="BT877" s="8" t="str">
        <f t="shared" si="92"/>
        <v/>
      </c>
    </row>
    <row r="878" spans="1:72" hidden="1" x14ac:dyDescent="0.35">
      <c r="A878" s="47" t="str">
        <f t="shared" si="87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8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9"/>
        <v>Aderente</v>
      </c>
      <c r="BR878" s="19" t="str">
        <f t="shared" si="90"/>
        <v>*</v>
      </c>
      <c r="BS878" s="19" t="str">
        <f t="shared" si="91"/>
        <v>*</v>
      </c>
      <c r="BT878" s="8" t="str">
        <f t="shared" si="92"/>
        <v/>
      </c>
    </row>
    <row r="879" spans="1:72" hidden="1" x14ac:dyDescent="0.35">
      <c r="A879" s="47" t="str">
        <f t="shared" si="87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8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9"/>
        <v>Aderente</v>
      </c>
      <c r="BR879" s="19" t="str">
        <f t="shared" si="90"/>
        <v>*</v>
      </c>
      <c r="BS879" s="19" t="str">
        <f t="shared" si="91"/>
        <v>*</v>
      </c>
      <c r="BT879" s="8" t="str">
        <f t="shared" si="92"/>
        <v/>
      </c>
    </row>
    <row r="880" spans="1:72" hidden="1" x14ac:dyDescent="0.35">
      <c r="A880" s="47" t="str">
        <f t="shared" si="87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8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9"/>
        <v>Aderente</v>
      </c>
      <c r="BR880" s="19" t="str">
        <f t="shared" si="90"/>
        <v>*</v>
      </c>
      <c r="BS880" s="19" t="str">
        <f t="shared" si="91"/>
        <v>*</v>
      </c>
      <c r="BT880" s="8" t="str">
        <f t="shared" si="92"/>
        <v/>
      </c>
    </row>
    <row r="881" spans="1:72" hidden="1" x14ac:dyDescent="0.35">
      <c r="A881" s="47" t="str">
        <f t="shared" si="87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8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9"/>
        <v>Aderente</v>
      </c>
      <c r="BR881" s="19" t="str">
        <f t="shared" si="90"/>
        <v>*</v>
      </c>
      <c r="BS881" s="19" t="str">
        <f t="shared" si="91"/>
        <v>*</v>
      </c>
      <c r="BT881" s="8" t="str">
        <f t="shared" si="92"/>
        <v/>
      </c>
    </row>
    <row r="882" spans="1:72" hidden="1" x14ac:dyDescent="0.35">
      <c r="A882" s="47" t="str">
        <f t="shared" si="87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8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9"/>
        <v>Aderente</v>
      </c>
      <c r="BR882" s="19" t="str">
        <f t="shared" si="90"/>
        <v>*</v>
      </c>
      <c r="BS882" s="19" t="str">
        <f t="shared" si="91"/>
        <v>*</v>
      </c>
      <c r="BT882" s="8" t="str">
        <f t="shared" si="92"/>
        <v/>
      </c>
    </row>
    <row r="883" spans="1:72" hidden="1" x14ac:dyDescent="0.35">
      <c r="A883" s="47" t="str">
        <f t="shared" si="87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8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9"/>
        <v>Aderente</v>
      </c>
      <c r="BR883" s="19" t="str">
        <f t="shared" si="90"/>
        <v>*</v>
      </c>
      <c r="BS883" s="19" t="str">
        <f t="shared" si="91"/>
        <v>*</v>
      </c>
      <c r="BT883" s="8" t="str">
        <f t="shared" si="92"/>
        <v/>
      </c>
    </row>
    <row r="884" spans="1:72" hidden="1" x14ac:dyDescent="0.35">
      <c r="A884" s="47" t="str">
        <f t="shared" si="87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8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9"/>
        <v>Aderente</v>
      </c>
      <c r="BR884" s="19" t="str">
        <f t="shared" si="90"/>
        <v>*</v>
      </c>
      <c r="BS884" s="19" t="str">
        <f t="shared" si="91"/>
        <v>*</v>
      </c>
      <c r="BT884" s="8" t="str">
        <f t="shared" si="92"/>
        <v/>
      </c>
    </row>
    <row r="885" spans="1:72" hidden="1" x14ac:dyDescent="0.35">
      <c r="A885" s="47" t="str">
        <f t="shared" si="87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8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9"/>
        <v>Aderente</v>
      </c>
      <c r="BR885" s="19" t="str">
        <f t="shared" si="90"/>
        <v>*</v>
      </c>
      <c r="BS885" s="19" t="str">
        <f t="shared" si="91"/>
        <v>*</v>
      </c>
      <c r="BT885" s="8" t="str">
        <f t="shared" si="92"/>
        <v/>
      </c>
    </row>
    <row r="886" spans="1:72" hidden="1" x14ac:dyDescent="0.35">
      <c r="A886" s="47" t="str">
        <f t="shared" si="87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8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9"/>
        <v>Aderente</v>
      </c>
      <c r="BR886" s="19" t="str">
        <f t="shared" si="90"/>
        <v>*</v>
      </c>
      <c r="BS886" s="19" t="str">
        <f t="shared" si="91"/>
        <v>*</v>
      </c>
      <c r="BT886" s="8" t="str">
        <f t="shared" si="92"/>
        <v/>
      </c>
    </row>
    <row r="887" spans="1:72" hidden="1" x14ac:dyDescent="0.35">
      <c r="A887" s="47" t="str">
        <f t="shared" si="87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8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9"/>
        <v>Aderente</v>
      </c>
      <c r="BR887" s="19" t="str">
        <f t="shared" si="90"/>
        <v>*</v>
      </c>
      <c r="BS887" s="19" t="str">
        <f t="shared" si="91"/>
        <v>*</v>
      </c>
      <c r="BT887" s="8" t="str">
        <f t="shared" si="92"/>
        <v/>
      </c>
    </row>
    <row r="888" spans="1:72" hidden="1" x14ac:dyDescent="0.35">
      <c r="A888" s="47" t="str">
        <f t="shared" si="87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8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9"/>
        <v>Aderente</v>
      </c>
      <c r="BR888" s="19" t="str">
        <f t="shared" si="90"/>
        <v>*</v>
      </c>
      <c r="BS888" s="19" t="str">
        <f t="shared" si="91"/>
        <v>*</v>
      </c>
      <c r="BT888" s="8" t="str">
        <f t="shared" si="92"/>
        <v/>
      </c>
    </row>
    <row r="889" spans="1:72" hidden="1" x14ac:dyDescent="0.35">
      <c r="A889" s="47" t="str">
        <f t="shared" si="87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8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9"/>
        <v>Aderente</v>
      </c>
      <c r="BR889" s="19" t="str">
        <f t="shared" si="90"/>
        <v>*</v>
      </c>
      <c r="BS889" s="19" t="str">
        <f t="shared" si="91"/>
        <v>*</v>
      </c>
      <c r="BT889" s="8" t="str">
        <f t="shared" si="92"/>
        <v/>
      </c>
    </row>
    <row r="890" spans="1:72" hidden="1" x14ac:dyDescent="0.35">
      <c r="A890" s="47" t="str">
        <f t="shared" si="87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8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9"/>
        <v>Aderente</v>
      </c>
      <c r="BR890" s="19" t="str">
        <f t="shared" si="90"/>
        <v>*</v>
      </c>
      <c r="BS890" s="19" t="str">
        <f t="shared" si="91"/>
        <v>*</v>
      </c>
      <c r="BT890" s="8" t="str">
        <f t="shared" si="92"/>
        <v/>
      </c>
    </row>
    <row r="891" spans="1:72" hidden="1" x14ac:dyDescent="0.35">
      <c r="A891" s="47" t="str">
        <f t="shared" si="87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8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9"/>
        <v>Aderente</v>
      </c>
      <c r="BR891" s="19" t="str">
        <f t="shared" si="90"/>
        <v>*</v>
      </c>
      <c r="BS891" s="19" t="str">
        <f t="shared" si="91"/>
        <v>*</v>
      </c>
      <c r="BT891" s="8" t="str">
        <f t="shared" si="92"/>
        <v/>
      </c>
    </row>
    <row r="892" spans="1:72" hidden="1" x14ac:dyDescent="0.35">
      <c r="A892" s="47" t="str">
        <f t="shared" si="87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8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9"/>
        <v>Aderente</v>
      </c>
      <c r="BR892" s="19" t="str">
        <f t="shared" si="90"/>
        <v>*</v>
      </c>
      <c r="BS892" s="19" t="str">
        <f t="shared" si="91"/>
        <v>*</v>
      </c>
      <c r="BT892" s="8" t="str">
        <f t="shared" si="92"/>
        <v/>
      </c>
    </row>
    <row r="893" spans="1:72" hidden="1" x14ac:dyDescent="0.35">
      <c r="A893" s="47" t="str">
        <f t="shared" si="87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8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9"/>
        <v>Aderente</v>
      </c>
      <c r="BR893" s="19" t="str">
        <f t="shared" si="90"/>
        <v>*</v>
      </c>
      <c r="BS893" s="19" t="str">
        <f t="shared" si="91"/>
        <v>*</v>
      </c>
      <c r="BT893" s="8" t="str">
        <f t="shared" si="92"/>
        <v/>
      </c>
    </row>
    <row r="894" spans="1:72" hidden="1" x14ac:dyDescent="0.35">
      <c r="A894" s="47" t="str">
        <f t="shared" si="87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8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9"/>
        <v>Aderente</v>
      </c>
      <c r="BR894" s="19" t="str">
        <f t="shared" si="90"/>
        <v>*</v>
      </c>
      <c r="BS894" s="19" t="str">
        <f t="shared" si="91"/>
        <v>*</v>
      </c>
      <c r="BT894" s="8" t="str">
        <f t="shared" si="92"/>
        <v/>
      </c>
    </row>
    <row r="895" spans="1:72" hidden="1" x14ac:dyDescent="0.35">
      <c r="A895" s="47" t="str">
        <f t="shared" si="87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8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9"/>
        <v>Aderente</v>
      </c>
      <c r="BR895" s="19" t="str">
        <f t="shared" si="90"/>
        <v>*</v>
      </c>
      <c r="BS895" s="19" t="str">
        <f t="shared" si="91"/>
        <v>*</v>
      </c>
      <c r="BT895" s="8" t="str">
        <f t="shared" si="92"/>
        <v/>
      </c>
    </row>
    <row r="896" spans="1:72" hidden="1" x14ac:dyDescent="0.35">
      <c r="A896" s="47" t="str">
        <f t="shared" si="87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8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9"/>
        <v>Aderente</v>
      </c>
      <c r="BR896" s="19" t="str">
        <f t="shared" si="90"/>
        <v>*</v>
      </c>
      <c r="BS896" s="19" t="str">
        <f t="shared" si="91"/>
        <v>*</v>
      </c>
      <c r="BT896" s="8" t="str">
        <f t="shared" si="92"/>
        <v/>
      </c>
    </row>
    <row r="897" spans="1:72" hidden="1" x14ac:dyDescent="0.35">
      <c r="A897" s="47" t="str">
        <f t="shared" si="87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8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9"/>
        <v>Aderente</v>
      </c>
      <c r="BR897" s="19" t="str">
        <f t="shared" si="90"/>
        <v>*</v>
      </c>
      <c r="BS897" s="19" t="str">
        <f t="shared" si="91"/>
        <v>*</v>
      </c>
      <c r="BT897" s="8" t="str">
        <f t="shared" si="92"/>
        <v/>
      </c>
    </row>
    <row r="898" spans="1:72" hidden="1" x14ac:dyDescent="0.35">
      <c r="A898" s="47" t="str">
        <f t="shared" si="87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8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9"/>
        <v>Aderente</v>
      </c>
      <c r="BR898" s="19" t="str">
        <f t="shared" si="90"/>
        <v>*</v>
      </c>
      <c r="BS898" s="19" t="str">
        <f t="shared" si="91"/>
        <v>*</v>
      </c>
      <c r="BT898" s="8" t="str">
        <f t="shared" si="92"/>
        <v/>
      </c>
    </row>
    <row r="899" spans="1:72" hidden="1" x14ac:dyDescent="0.35">
      <c r="A899" s="47" t="str">
        <f t="shared" si="87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8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9"/>
        <v>Aderente</v>
      </c>
      <c r="BR899" s="19" t="str">
        <f t="shared" si="90"/>
        <v>*</v>
      </c>
      <c r="BS899" s="19" t="str">
        <f t="shared" si="91"/>
        <v>*</v>
      </c>
      <c r="BT899" s="8" t="str">
        <f t="shared" si="92"/>
        <v/>
      </c>
    </row>
    <row r="900" spans="1:72" hidden="1" x14ac:dyDescent="0.35">
      <c r="A900" s="47" t="str">
        <f t="shared" si="87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8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9"/>
        <v>Aderente</v>
      </c>
      <c r="BR900" s="19" t="str">
        <f t="shared" si="90"/>
        <v>*</v>
      </c>
      <c r="BS900" s="19" t="str">
        <f t="shared" si="91"/>
        <v>*</v>
      </c>
      <c r="BT900" s="8" t="str">
        <f t="shared" si="92"/>
        <v/>
      </c>
    </row>
    <row r="901" spans="1:72" hidden="1" x14ac:dyDescent="0.35">
      <c r="A901" s="47" t="str">
        <f t="shared" si="87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8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9"/>
        <v>Aderente</v>
      </c>
      <c r="BR901" s="19" t="str">
        <f t="shared" si="90"/>
        <v>*</v>
      </c>
      <c r="BS901" s="19" t="str">
        <f t="shared" si="91"/>
        <v>*</v>
      </c>
      <c r="BT901" s="8" t="str">
        <f t="shared" si="92"/>
        <v/>
      </c>
    </row>
    <row r="902" spans="1:72" hidden="1" x14ac:dyDescent="0.35">
      <c r="A902" s="47" t="str">
        <f t="shared" si="87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8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9"/>
        <v>Aderente</v>
      </c>
      <c r="BR902" s="19" t="str">
        <f t="shared" si="90"/>
        <v>*</v>
      </c>
      <c r="BS902" s="19" t="str">
        <f t="shared" si="91"/>
        <v>*</v>
      </c>
      <c r="BT902" s="8" t="str">
        <f t="shared" si="92"/>
        <v/>
      </c>
    </row>
    <row r="903" spans="1:72" hidden="1" x14ac:dyDescent="0.35">
      <c r="A903" s="47" t="str">
        <f t="shared" si="87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8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9"/>
        <v>Aderente</v>
      </c>
      <c r="BR903" s="19" t="str">
        <f t="shared" si="90"/>
        <v>*</v>
      </c>
      <c r="BS903" s="19" t="str">
        <f t="shared" si="91"/>
        <v>*</v>
      </c>
      <c r="BT903" s="8" t="str">
        <f t="shared" si="92"/>
        <v/>
      </c>
    </row>
    <row r="904" spans="1:72" hidden="1" x14ac:dyDescent="0.35">
      <c r="A904" s="47" t="str">
        <f t="shared" si="87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8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9"/>
        <v>Aderente</v>
      </c>
      <c r="BR904" s="19" t="str">
        <f t="shared" si="90"/>
        <v>*</v>
      </c>
      <c r="BS904" s="19" t="str">
        <f t="shared" si="91"/>
        <v>*</v>
      </c>
      <c r="BT904" s="8" t="str">
        <f t="shared" si="92"/>
        <v/>
      </c>
    </row>
    <row r="905" spans="1:72" hidden="1" x14ac:dyDescent="0.35">
      <c r="A905" s="47" t="str">
        <f t="shared" si="87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8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9"/>
        <v>Aderente</v>
      </c>
      <c r="BR905" s="19" t="str">
        <f t="shared" si="90"/>
        <v>*</v>
      </c>
      <c r="BS905" s="19" t="str">
        <f t="shared" si="91"/>
        <v>*</v>
      </c>
      <c r="BT905" s="8" t="str">
        <f t="shared" si="92"/>
        <v/>
      </c>
    </row>
    <row r="906" spans="1:72" hidden="1" x14ac:dyDescent="0.35">
      <c r="A906" s="47" t="str">
        <f t="shared" si="87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8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9"/>
        <v>Aderente</v>
      </c>
      <c r="BR906" s="19" t="str">
        <f t="shared" si="90"/>
        <v>*</v>
      </c>
      <c r="BS906" s="19" t="str">
        <f t="shared" si="91"/>
        <v>*</v>
      </c>
      <c r="BT906" s="8" t="str">
        <f t="shared" si="92"/>
        <v/>
      </c>
    </row>
    <row r="907" spans="1:72" hidden="1" x14ac:dyDescent="0.35">
      <c r="A907" s="47" t="str">
        <f t="shared" si="87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8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9"/>
        <v>Aderente</v>
      </c>
      <c r="BR907" s="19" t="str">
        <f t="shared" si="90"/>
        <v>*</v>
      </c>
      <c r="BS907" s="19" t="str">
        <f t="shared" si="91"/>
        <v>*</v>
      </c>
      <c r="BT907" s="8" t="str">
        <f t="shared" si="92"/>
        <v/>
      </c>
    </row>
    <row r="908" spans="1:72" hidden="1" x14ac:dyDescent="0.35">
      <c r="A908" s="47" t="str">
        <f t="shared" si="87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8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9"/>
        <v>Aderente</v>
      </c>
      <c r="BR908" s="19" t="str">
        <f t="shared" si="90"/>
        <v>*</v>
      </c>
      <c r="BS908" s="19" t="str">
        <f t="shared" si="91"/>
        <v>*</v>
      </c>
      <c r="BT908" s="8" t="str">
        <f t="shared" si="92"/>
        <v/>
      </c>
    </row>
    <row r="909" spans="1:72" hidden="1" x14ac:dyDescent="0.35">
      <c r="A909" s="47" t="str">
        <f t="shared" si="87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8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9"/>
        <v>Aderente</v>
      </c>
      <c r="BR909" s="19" t="str">
        <f t="shared" si="90"/>
        <v>*</v>
      </c>
      <c r="BS909" s="19" t="str">
        <f t="shared" si="91"/>
        <v>*</v>
      </c>
      <c r="BT909" s="8" t="str">
        <f t="shared" si="92"/>
        <v/>
      </c>
    </row>
    <row r="910" spans="1:72" hidden="1" x14ac:dyDescent="0.35">
      <c r="A910" s="47" t="str">
        <f t="shared" si="87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8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9"/>
        <v>Aderente</v>
      </c>
      <c r="BR910" s="19" t="str">
        <f t="shared" si="90"/>
        <v>*</v>
      </c>
      <c r="BS910" s="19" t="str">
        <f t="shared" si="91"/>
        <v>*</v>
      </c>
      <c r="BT910" s="8" t="str">
        <f t="shared" si="92"/>
        <v/>
      </c>
    </row>
    <row r="911" spans="1:72" hidden="1" x14ac:dyDescent="0.35">
      <c r="A911" s="47" t="str">
        <f t="shared" ref="A911:A974" si="93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94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95">IF(AND(BR911&lt;1,BS911&lt;1),"Produção e Intervalo",IF(BR911&lt;1,"Intervalo",IF(BS911&lt;1,"Produção","Aderente")))</f>
        <v>Aderente</v>
      </c>
      <c r="BR911" s="19" t="str">
        <f t="shared" ref="BR911:BR974" si="96">IF(OR(B911="",F911=""),"*",AY911/P911)</f>
        <v>*</v>
      </c>
      <c r="BS911" s="19" t="str">
        <f t="shared" ref="BS911:BS974" si="97">IF(OR(B911="",F911=""),"*",BA911/Q911)</f>
        <v>*</v>
      </c>
      <c r="BT911" s="8" t="str">
        <f t="shared" ref="BT911:BT974" si="98">IF(BN911="","",SUBSTITUTE(BM911," ","")&amp;SUBSTITUTE(BN911," ",""))</f>
        <v/>
      </c>
    </row>
    <row r="912" spans="1:72" hidden="1" x14ac:dyDescent="0.35">
      <c r="A912" s="47" t="str">
        <f t="shared" si="93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94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95"/>
        <v>Aderente</v>
      </c>
      <c r="BR912" s="19" t="str">
        <f t="shared" si="96"/>
        <v>*</v>
      </c>
      <c r="BS912" s="19" t="str">
        <f t="shared" si="97"/>
        <v>*</v>
      </c>
      <c r="BT912" s="8" t="str">
        <f t="shared" si="98"/>
        <v/>
      </c>
    </row>
    <row r="913" spans="1:72" hidden="1" x14ac:dyDescent="0.35">
      <c r="A913" s="47" t="str">
        <f t="shared" si="93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94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95"/>
        <v>Aderente</v>
      </c>
      <c r="BR913" s="19" t="str">
        <f t="shared" si="96"/>
        <v>*</v>
      </c>
      <c r="BS913" s="19" t="str">
        <f t="shared" si="97"/>
        <v>*</v>
      </c>
      <c r="BT913" s="8" t="str">
        <f t="shared" si="98"/>
        <v/>
      </c>
    </row>
    <row r="914" spans="1:72" hidden="1" x14ac:dyDescent="0.35">
      <c r="A914" s="47" t="str">
        <f t="shared" si="93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94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95"/>
        <v>Aderente</v>
      </c>
      <c r="BR914" s="19" t="str">
        <f t="shared" si="96"/>
        <v>*</v>
      </c>
      <c r="BS914" s="19" t="str">
        <f t="shared" si="97"/>
        <v>*</v>
      </c>
      <c r="BT914" s="8" t="str">
        <f t="shared" si="98"/>
        <v/>
      </c>
    </row>
    <row r="915" spans="1:72" hidden="1" x14ac:dyDescent="0.35">
      <c r="A915" s="47" t="str">
        <f t="shared" si="93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94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95"/>
        <v>Aderente</v>
      </c>
      <c r="BR915" s="19" t="str">
        <f t="shared" si="96"/>
        <v>*</v>
      </c>
      <c r="BS915" s="19" t="str">
        <f t="shared" si="97"/>
        <v>*</v>
      </c>
      <c r="BT915" s="8" t="str">
        <f t="shared" si="98"/>
        <v/>
      </c>
    </row>
    <row r="916" spans="1:72" hidden="1" x14ac:dyDescent="0.35">
      <c r="A916" s="47" t="str">
        <f t="shared" si="93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94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95"/>
        <v>Aderente</v>
      </c>
      <c r="BR916" s="19" t="str">
        <f t="shared" si="96"/>
        <v>*</v>
      </c>
      <c r="BS916" s="19" t="str">
        <f t="shared" si="97"/>
        <v>*</v>
      </c>
      <c r="BT916" s="8" t="str">
        <f t="shared" si="98"/>
        <v/>
      </c>
    </row>
    <row r="917" spans="1:72" hidden="1" x14ac:dyDescent="0.35">
      <c r="A917" s="47" t="str">
        <f t="shared" si="93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94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95"/>
        <v>Aderente</v>
      </c>
      <c r="BR917" s="19" t="str">
        <f t="shared" si="96"/>
        <v>*</v>
      </c>
      <c r="BS917" s="19" t="str">
        <f t="shared" si="97"/>
        <v>*</v>
      </c>
      <c r="BT917" s="8" t="str">
        <f t="shared" si="98"/>
        <v/>
      </c>
    </row>
    <row r="918" spans="1:72" hidden="1" x14ac:dyDescent="0.35">
      <c r="A918" s="47" t="str">
        <f t="shared" si="93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94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95"/>
        <v>Aderente</v>
      </c>
      <c r="BR918" s="19" t="str">
        <f t="shared" si="96"/>
        <v>*</v>
      </c>
      <c r="BS918" s="19" t="str">
        <f t="shared" si="97"/>
        <v>*</v>
      </c>
      <c r="BT918" s="8" t="str">
        <f t="shared" si="98"/>
        <v/>
      </c>
    </row>
    <row r="919" spans="1:72" hidden="1" x14ac:dyDescent="0.35">
      <c r="A919" s="47" t="str">
        <f t="shared" si="93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94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95"/>
        <v>Aderente</v>
      </c>
      <c r="BR919" s="19" t="str">
        <f t="shared" si="96"/>
        <v>*</v>
      </c>
      <c r="BS919" s="19" t="str">
        <f t="shared" si="97"/>
        <v>*</v>
      </c>
      <c r="BT919" s="8" t="str">
        <f t="shared" si="98"/>
        <v/>
      </c>
    </row>
    <row r="920" spans="1:72" hidden="1" x14ac:dyDescent="0.35">
      <c r="A920" s="47" t="str">
        <f t="shared" si="93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94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95"/>
        <v>Aderente</v>
      </c>
      <c r="BR920" s="19" t="str">
        <f t="shared" si="96"/>
        <v>*</v>
      </c>
      <c r="BS920" s="19" t="str">
        <f t="shared" si="97"/>
        <v>*</v>
      </c>
      <c r="BT920" s="8" t="str">
        <f t="shared" si="98"/>
        <v/>
      </c>
    </row>
    <row r="921" spans="1:72" hidden="1" x14ac:dyDescent="0.35">
      <c r="A921" s="47" t="str">
        <f t="shared" si="93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94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95"/>
        <v>Aderente</v>
      </c>
      <c r="BR921" s="19" t="str">
        <f t="shared" si="96"/>
        <v>*</v>
      </c>
      <c r="BS921" s="19" t="str">
        <f t="shared" si="97"/>
        <v>*</v>
      </c>
      <c r="BT921" s="8" t="str">
        <f t="shared" si="98"/>
        <v/>
      </c>
    </row>
    <row r="922" spans="1:72" hidden="1" x14ac:dyDescent="0.35">
      <c r="A922" s="47" t="str">
        <f t="shared" si="93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94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95"/>
        <v>Aderente</v>
      </c>
      <c r="BR922" s="19" t="str">
        <f t="shared" si="96"/>
        <v>*</v>
      </c>
      <c r="BS922" s="19" t="str">
        <f t="shared" si="97"/>
        <v>*</v>
      </c>
      <c r="BT922" s="8" t="str">
        <f t="shared" si="98"/>
        <v/>
      </c>
    </row>
    <row r="923" spans="1:72" hidden="1" x14ac:dyDescent="0.35">
      <c r="A923" s="47" t="str">
        <f t="shared" si="93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94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95"/>
        <v>Aderente</v>
      </c>
      <c r="BR923" s="19" t="str">
        <f t="shared" si="96"/>
        <v>*</v>
      </c>
      <c r="BS923" s="19" t="str">
        <f t="shared" si="97"/>
        <v>*</v>
      </c>
      <c r="BT923" s="8" t="str">
        <f t="shared" si="98"/>
        <v/>
      </c>
    </row>
    <row r="924" spans="1:72" hidden="1" x14ac:dyDescent="0.35">
      <c r="A924" s="47" t="str">
        <f t="shared" si="93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94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95"/>
        <v>Aderente</v>
      </c>
      <c r="BR924" s="19" t="str">
        <f t="shared" si="96"/>
        <v>*</v>
      </c>
      <c r="BS924" s="19" t="str">
        <f t="shared" si="97"/>
        <v>*</v>
      </c>
      <c r="BT924" s="8" t="str">
        <f t="shared" si="98"/>
        <v/>
      </c>
    </row>
    <row r="925" spans="1:72" hidden="1" x14ac:dyDescent="0.35">
      <c r="A925" s="47" t="str">
        <f t="shared" si="93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94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95"/>
        <v>Aderente</v>
      </c>
      <c r="BR925" s="19" t="str">
        <f t="shared" si="96"/>
        <v>*</v>
      </c>
      <c r="BS925" s="19" t="str">
        <f t="shared" si="97"/>
        <v>*</v>
      </c>
      <c r="BT925" s="8" t="str">
        <f t="shared" si="98"/>
        <v/>
      </c>
    </row>
    <row r="926" spans="1:72" hidden="1" x14ac:dyDescent="0.35">
      <c r="A926" s="47" t="str">
        <f t="shared" si="93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94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95"/>
        <v>Aderente</v>
      </c>
      <c r="BR926" s="19" t="str">
        <f t="shared" si="96"/>
        <v>*</v>
      </c>
      <c r="BS926" s="19" t="str">
        <f t="shared" si="97"/>
        <v>*</v>
      </c>
      <c r="BT926" s="8" t="str">
        <f t="shared" si="98"/>
        <v/>
      </c>
    </row>
    <row r="927" spans="1:72" hidden="1" x14ac:dyDescent="0.35">
      <c r="A927" s="47" t="str">
        <f t="shared" si="93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94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95"/>
        <v>Aderente</v>
      </c>
      <c r="BR927" s="19" t="str">
        <f t="shared" si="96"/>
        <v>*</v>
      </c>
      <c r="BS927" s="19" t="str">
        <f t="shared" si="97"/>
        <v>*</v>
      </c>
      <c r="BT927" s="8" t="str">
        <f t="shared" si="98"/>
        <v/>
      </c>
    </row>
    <row r="928" spans="1:72" hidden="1" x14ac:dyDescent="0.35">
      <c r="A928" s="47" t="str">
        <f t="shared" si="93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94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95"/>
        <v>Aderente</v>
      </c>
      <c r="BR928" s="19" t="str">
        <f t="shared" si="96"/>
        <v>*</v>
      </c>
      <c r="BS928" s="19" t="str">
        <f t="shared" si="97"/>
        <v>*</v>
      </c>
      <c r="BT928" s="8" t="str">
        <f t="shared" si="98"/>
        <v/>
      </c>
    </row>
    <row r="929" spans="1:72" hidden="1" x14ac:dyDescent="0.35">
      <c r="A929" s="47" t="str">
        <f t="shared" si="93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94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95"/>
        <v>Aderente</v>
      </c>
      <c r="BR929" s="19" t="str">
        <f t="shared" si="96"/>
        <v>*</v>
      </c>
      <c r="BS929" s="19" t="str">
        <f t="shared" si="97"/>
        <v>*</v>
      </c>
      <c r="BT929" s="8" t="str">
        <f t="shared" si="98"/>
        <v/>
      </c>
    </row>
    <row r="930" spans="1:72" hidden="1" x14ac:dyDescent="0.35">
      <c r="A930" s="47" t="str">
        <f t="shared" si="93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94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95"/>
        <v>Aderente</v>
      </c>
      <c r="BR930" s="19" t="str">
        <f t="shared" si="96"/>
        <v>*</v>
      </c>
      <c r="BS930" s="19" t="str">
        <f t="shared" si="97"/>
        <v>*</v>
      </c>
      <c r="BT930" s="8" t="str">
        <f t="shared" si="98"/>
        <v/>
      </c>
    </row>
    <row r="931" spans="1:72" hidden="1" x14ac:dyDescent="0.35">
      <c r="A931" s="47" t="str">
        <f t="shared" si="93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94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95"/>
        <v>Aderente</v>
      </c>
      <c r="BR931" s="19" t="str">
        <f t="shared" si="96"/>
        <v>*</v>
      </c>
      <c r="BS931" s="19" t="str">
        <f t="shared" si="97"/>
        <v>*</v>
      </c>
      <c r="BT931" s="8" t="str">
        <f t="shared" si="98"/>
        <v/>
      </c>
    </row>
    <row r="932" spans="1:72" hidden="1" x14ac:dyDescent="0.35">
      <c r="A932" s="47" t="str">
        <f t="shared" si="93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94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95"/>
        <v>Aderente</v>
      </c>
      <c r="BR932" s="19" t="str">
        <f t="shared" si="96"/>
        <v>*</v>
      </c>
      <c r="BS932" s="19" t="str">
        <f t="shared" si="97"/>
        <v>*</v>
      </c>
      <c r="BT932" s="8" t="str">
        <f t="shared" si="98"/>
        <v/>
      </c>
    </row>
    <row r="933" spans="1:72" hidden="1" x14ac:dyDescent="0.35">
      <c r="A933" s="47" t="str">
        <f t="shared" si="93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94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95"/>
        <v>Aderente</v>
      </c>
      <c r="BR933" s="19" t="str">
        <f t="shared" si="96"/>
        <v>*</v>
      </c>
      <c r="BS933" s="19" t="str">
        <f t="shared" si="97"/>
        <v>*</v>
      </c>
      <c r="BT933" s="8" t="str">
        <f t="shared" si="98"/>
        <v/>
      </c>
    </row>
    <row r="934" spans="1:72" hidden="1" x14ac:dyDescent="0.35">
      <c r="A934" s="47" t="str">
        <f t="shared" si="93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94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95"/>
        <v>Aderente</v>
      </c>
      <c r="BR934" s="19" t="str">
        <f t="shared" si="96"/>
        <v>*</v>
      </c>
      <c r="BS934" s="19" t="str">
        <f t="shared" si="97"/>
        <v>*</v>
      </c>
      <c r="BT934" s="8" t="str">
        <f t="shared" si="98"/>
        <v/>
      </c>
    </row>
    <row r="935" spans="1:72" hidden="1" x14ac:dyDescent="0.35">
      <c r="A935" s="47" t="str">
        <f t="shared" si="93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94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95"/>
        <v>Aderente</v>
      </c>
      <c r="BR935" s="19" t="str">
        <f t="shared" si="96"/>
        <v>*</v>
      </c>
      <c r="BS935" s="19" t="str">
        <f t="shared" si="97"/>
        <v>*</v>
      </c>
      <c r="BT935" s="8" t="str">
        <f t="shared" si="98"/>
        <v/>
      </c>
    </row>
    <row r="936" spans="1:72" hidden="1" x14ac:dyDescent="0.35">
      <c r="A936" s="47" t="str">
        <f t="shared" si="93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94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95"/>
        <v>Aderente</v>
      </c>
      <c r="BR936" s="19" t="str">
        <f t="shared" si="96"/>
        <v>*</v>
      </c>
      <c r="BS936" s="19" t="str">
        <f t="shared" si="97"/>
        <v>*</v>
      </c>
      <c r="BT936" s="8" t="str">
        <f t="shared" si="98"/>
        <v/>
      </c>
    </row>
    <row r="937" spans="1:72" hidden="1" x14ac:dyDescent="0.35">
      <c r="A937" s="47" t="str">
        <f t="shared" si="93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94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95"/>
        <v>Aderente</v>
      </c>
      <c r="BR937" s="19" t="str">
        <f t="shared" si="96"/>
        <v>*</v>
      </c>
      <c r="BS937" s="19" t="str">
        <f t="shared" si="97"/>
        <v>*</v>
      </c>
      <c r="BT937" s="8" t="str">
        <f t="shared" si="98"/>
        <v/>
      </c>
    </row>
    <row r="938" spans="1:72" hidden="1" x14ac:dyDescent="0.35">
      <c r="A938" s="47" t="str">
        <f t="shared" si="93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94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95"/>
        <v>Aderente</v>
      </c>
      <c r="BR938" s="19" t="str">
        <f t="shared" si="96"/>
        <v>*</v>
      </c>
      <c r="BS938" s="19" t="str">
        <f t="shared" si="97"/>
        <v>*</v>
      </c>
      <c r="BT938" s="8" t="str">
        <f t="shared" si="98"/>
        <v/>
      </c>
    </row>
    <row r="939" spans="1:72" hidden="1" x14ac:dyDescent="0.35">
      <c r="A939" s="47" t="str">
        <f t="shared" si="93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94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95"/>
        <v>Aderente</v>
      </c>
      <c r="BR939" s="19" t="str">
        <f t="shared" si="96"/>
        <v>*</v>
      </c>
      <c r="BS939" s="19" t="str">
        <f t="shared" si="97"/>
        <v>*</v>
      </c>
      <c r="BT939" s="8" t="str">
        <f t="shared" si="98"/>
        <v/>
      </c>
    </row>
    <row r="940" spans="1:72" hidden="1" x14ac:dyDescent="0.35">
      <c r="A940" s="47" t="str">
        <f t="shared" si="93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94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95"/>
        <v>Aderente</v>
      </c>
      <c r="BR940" s="19" t="str">
        <f t="shared" si="96"/>
        <v>*</v>
      </c>
      <c r="BS940" s="19" t="str">
        <f t="shared" si="97"/>
        <v>*</v>
      </c>
      <c r="BT940" s="8" t="str">
        <f t="shared" si="98"/>
        <v/>
      </c>
    </row>
    <row r="941" spans="1:72" hidden="1" x14ac:dyDescent="0.35">
      <c r="A941" s="47" t="str">
        <f t="shared" si="93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94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95"/>
        <v>Aderente</v>
      </c>
      <c r="BR941" s="19" t="str">
        <f t="shared" si="96"/>
        <v>*</v>
      </c>
      <c r="BS941" s="19" t="str">
        <f t="shared" si="97"/>
        <v>*</v>
      </c>
      <c r="BT941" s="8" t="str">
        <f t="shared" si="98"/>
        <v/>
      </c>
    </row>
    <row r="942" spans="1:72" hidden="1" x14ac:dyDescent="0.35">
      <c r="A942" s="47" t="str">
        <f t="shared" si="93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94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95"/>
        <v>Aderente</v>
      </c>
      <c r="BR942" s="19" t="str">
        <f t="shared" si="96"/>
        <v>*</v>
      </c>
      <c r="BS942" s="19" t="str">
        <f t="shared" si="97"/>
        <v>*</v>
      </c>
      <c r="BT942" s="8" t="str">
        <f t="shared" si="98"/>
        <v/>
      </c>
    </row>
    <row r="943" spans="1:72" hidden="1" x14ac:dyDescent="0.35">
      <c r="A943" s="47" t="str">
        <f t="shared" si="93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94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95"/>
        <v>Aderente</v>
      </c>
      <c r="BR943" s="19" t="str">
        <f t="shared" si="96"/>
        <v>*</v>
      </c>
      <c r="BS943" s="19" t="str">
        <f t="shared" si="97"/>
        <v>*</v>
      </c>
      <c r="BT943" s="8" t="str">
        <f t="shared" si="98"/>
        <v/>
      </c>
    </row>
    <row r="944" spans="1:72" hidden="1" x14ac:dyDescent="0.35">
      <c r="A944" s="47" t="str">
        <f t="shared" si="93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94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95"/>
        <v>Aderente</v>
      </c>
      <c r="BR944" s="19" t="str">
        <f t="shared" si="96"/>
        <v>*</v>
      </c>
      <c r="BS944" s="19" t="str">
        <f t="shared" si="97"/>
        <v>*</v>
      </c>
      <c r="BT944" s="8" t="str">
        <f t="shared" si="98"/>
        <v/>
      </c>
    </row>
    <row r="945" spans="1:72" hidden="1" x14ac:dyDescent="0.35">
      <c r="A945" s="47" t="str">
        <f t="shared" si="93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94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95"/>
        <v>Aderente</v>
      </c>
      <c r="BR945" s="19" t="str">
        <f t="shared" si="96"/>
        <v>*</v>
      </c>
      <c r="BS945" s="19" t="str">
        <f t="shared" si="97"/>
        <v>*</v>
      </c>
      <c r="BT945" s="8" t="str">
        <f t="shared" si="98"/>
        <v/>
      </c>
    </row>
    <row r="946" spans="1:72" hidden="1" x14ac:dyDescent="0.35">
      <c r="A946" s="47" t="str">
        <f t="shared" si="93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94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95"/>
        <v>Aderente</v>
      </c>
      <c r="BR946" s="19" t="str">
        <f t="shared" si="96"/>
        <v>*</v>
      </c>
      <c r="BS946" s="19" t="str">
        <f t="shared" si="97"/>
        <v>*</v>
      </c>
      <c r="BT946" s="8" t="str">
        <f t="shared" si="98"/>
        <v/>
      </c>
    </row>
    <row r="947" spans="1:72" hidden="1" x14ac:dyDescent="0.35">
      <c r="A947" s="47" t="str">
        <f t="shared" si="93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94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95"/>
        <v>Aderente</v>
      </c>
      <c r="BR947" s="19" t="str">
        <f t="shared" si="96"/>
        <v>*</v>
      </c>
      <c r="BS947" s="19" t="str">
        <f t="shared" si="97"/>
        <v>*</v>
      </c>
      <c r="BT947" s="8" t="str">
        <f t="shared" si="98"/>
        <v/>
      </c>
    </row>
    <row r="948" spans="1:72" hidden="1" x14ac:dyDescent="0.35">
      <c r="A948" s="47" t="str">
        <f t="shared" si="93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94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95"/>
        <v>Aderente</v>
      </c>
      <c r="BR948" s="19" t="str">
        <f t="shared" si="96"/>
        <v>*</v>
      </c>
      <c r="BS948" s="19" t="str">
        <f t="shared" si="97"/>
        <v>*</v>
      </c>
      <c r="BT948" s="8" t="str">
        <f t="shared" si="98"/>
        <v/>
      </c>
    </row>
    <row r="949" spans="1:72" hidden="1" x14ac:dyDescent="0.35">
      <c r="A949" s="47" t="str">
        <f t="shared" si="93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94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95"/>
        <v>Aderente</v>
      </c>
      <c r="BR949" s="19" t="str">
        <f t="shared" si="96"/>
        <v>*</v>
      </c>
      <c r="BS949" s="19" t="str">
        <f t="shared" si="97"/>
        <v>*</v>
      </c>
      <c r="BT949" s="8" t="str">
        <f t="shared" si="98"/>
        <v/>
      </c>
    </row>
    <row r="950" spans="1:72" hidden="1" x14ac:dyDescent="0.35">
      <c r="A950" s="47" t="str">
        <f t="shared" si="93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94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95"/>
        <v>Aderente</v>
      </c>
      <c r="BR950" s="19" t="str">
        <f t="shared" si="96"/>
        <v>*</v>
      </c>
      <c r="BS950" s="19" t="str">
        <f t="shared" si="97"/>
        <v>*</v>
      </c>
      <c r="BT950" s="8" t="str">
        <f t="shared" si="98"/>
        <v/>
      </c>
    </row>
    <row r="951" spans="1:72" hidden="1" x14ac:dyDescent="0.35">
      <c r="A951" s="47" t="str">
        <f t="shared" si="93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94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95"/>
        <v>Aderente</v>
      </c>
      <c r="BR951" s="19" t="str">
        <f t="shared" si="96"/>
        <v>*</v>
      </c>
      <c r="BS951" s="19" t="str">
        <f t="shared" si="97"/>
        <v>*</v>
      </c>
      <c r="BT951" s="8" t="str">
        <f t="shared" si="98"/>
        <v/>
      </c>
    </row>
    <row r="952" spans="1:72" hidden="1" x14ac:dyDescent="0.35">
      <c r="A952" s="47" t="str">
        <f t="shared" si="93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94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95"/>
        <v>Aderente</v>
      </c>
      <c r="BR952" s="19" t="str">
        <f t="shared" si="96"/>
        <v>*</v>
      </c>
      <c r="BS952" s="19" t="str">
        <f t="shared" si="97"/>
        <v>*</v>
      </c>
      <c r="BT952" s="8" t="str">
        <f t="shared" si="98"/>
        <v/>
      </c>
    </row>
    <row r="953" spans="1:72" hidden="1" x14ac:dyDescent="0.35">
      <c r="A953" s="47" t="str">
        <f t="shared" si="93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94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95"/>
        <v>Aderente</v>
      </c>
      <c r="BR953" s="19" t="str">
        <f t="shared" si="96"/>
        <v>*</v>
      </c>
      <c r="BS953" s="19" t="str">
        <f t="shared" si="97"/>
        <v>*</v>
      </c>
      <c r="BT953" s="8" t="str">
        <f t="shared" si="98"/>
        <v/>
      </c>
    </row>
    <row r="954" spans="1:72" hidden="1" x14ac:dyDescent="0.35">
      <c r="A954" s="47" t="str">
        <f t="shared" si="93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94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95"/>
        <v>Aderente</v>
      </c>
      <c r="BR954" s="19" t="str">
        <f t="shared" si="96"/>
        <v>*</v>
      </c>
      <c r="BS954" s="19" t="str">
        <f t="shared" si="97"/>
        <v>*</v>
      </c>
      <c r="BT954" s="8" t="str">
        <f t="shared" si="98"/>
        <v/>
      </c>
    </row>
    <row r="955" spans="1:72" hidden="1" x14ac:dyDescent="0.35">
      <c r="A955" s="47" t="str">
        <f t="shared" si="93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94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95"/>
        <v>Aderente</v>
      </c>
      <c r="BR955" s="19" t="str">
        <f t="shared" si="96"/>
        <v>*</v>
      </c>
      <c r="BS955" s="19" t="str">
        <f t="shared" si="97"/>
        <v>*</v>
      </c>
      <c r="BT955" s="8" t="str">
        <f t="shared" si="98"/>
        <v/>
      </c>
    </row>
    <row r="956" spans="1:72" hidden="1" x14ac:dyDescent="0.35">
      <c r="A956" s="47" t="str">
        <f t="shared" si="93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94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95"/>
        <v>Aderente</v>
      </c>
      <c r="BR956" s="19" t="str">
        <f t="shared" si="96"/>
        <v>*</v>
      </c>
      <c r="BS956" s="19" t="str">
        <f t="shared" si="97"/>
        <v>*</v>
      </c>
      <c r="BT956" s="8" t="str">
        <f t="shared" si="98"/>
        <v/>
      </c>
    </row>
    <row r="957" spans="1:72" hidden="1" x14ac:dyDescent="0.35">
      <c r="A957" s="47" t="str">
        <f t="shared" si="93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94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95"/>
        <v>Aderente</v>
      </c>
      <c r="BR957" s="19" t="str">
        <f t="shared" si="96"/>
        <v>*</v>
      </c>
      <c r="BS957" s="19" t="str">
        <f t="shared" si="97"/>
        <v>*</v>
      </c>
      <c r="BT957" s="8" t="str">
        <f t="shared" si="98"/>
        <v/>
      </c>
    </row>
    <row r="958" spans="1:72" hidden="1" x14ac:dyDescent="0.35">
      <c r="A958" s="47" t="str">
        <f t="shared" si="93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94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95"/>
        <v>Aderente</v>
      </c>
      <c r="BR958" s="19" t="str">
        <f t="shared" si="96"/>
        <v>*</v>
      </c>
      <c r="BS958" s="19" t="str">
        <f t="shared" si="97"/>
        <v>*</v>
      </c>
      <c r="BT958" s="8" t="str">
        <f t="shared" si="98"/>
        <v/>
      </c>
    </row>
    <row r="959" spans="1:72" hidden="1" x14ac:dyDescent="0.35">
      <c r="A959" s="47" t="str">
        <f t="shared" si="93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94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95"/>
        <v>Aderente</v>
      </c>
      <c r="BR959" s="19" t="str">
        <f t="shared" si="96"/>
        <v>*</v>
      </c>
      <c r="BS959" s="19" t="str">
        <f t="shared" si="97"/>
        <v>*</v>
      </c>
      <c r="BT959" s="8" t="str">
        <f t="shared" si="98"/>
        <v/>
      </c>
    </row>
    <row r="960" spans="1:72" hidden="1" x14ac:dyDescent="0.35">
      <c r="A960" s="47" t="str">
        <f t="shared" si="93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94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95"/>
        <v>Aderente</v>
      </c>
      <c r="BR960" s="19" t="str">
        <f t="shared" si="96"/>
        <v>*</v>
      </c>
      <c r="BS960" s="19" t="str">
        <f t="shared" si="97"/>
        <v>*</v>
      </c>
      <c r="BT960" s="8" t="str">
        <f t="shared" si="98"/>
        <v/>
      </c>
    </row>
    <row r="961" spans="1:72" hidden="1" x14ac:dyDescent="0.35">
      <c r="A961" s="47" t="str">
        <f t="shared" si="93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94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95"/>
        <v>Aderente</v>
      </c>
      <c r="BR961" s="19" t="str">
        <f t="shared" si="96"/>
        <v>*</v>
      </c>
      <c r="BS961" s="19" t="str">
        <f t="shared" si="97"/>
        <v>*</v>
      </c>
      <c r="BT961" s="8" t="str">
        <f t="shared" si="98"/>
        <v/>
      </c>
    </row>
    <row r="962" spans="1:72" hidden="1" x14ac:dyDescent="0.35">
      <c r="A962" s="47" t="str">
        <f t="shared" si="93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94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95"/>
        <v>Aderente</v>
      </c>
      <c r="BR962" s="19" t="str">
        <f t="shared" si="96"/>
        <v>*</v>
      </c>
      <c r="BS962" s="19" t="str">
        <f t="shared" si="97"/>
        <v>*</v>
      </c>
      <c r="BT962" s="8" t="str">
        <f t="shared" si="98"/>
        <v/>
      </c>
    </row>
    <row r="963" spans="1:72" hidden="1" x14ac:dyDescent="0.35">
      <c r="A963" s="47" t="str">
        <f t="shared" si="93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94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95"/>
        <v>Aderente</v>
      </c>
      <c r="BR963" s="19" t="str">
        <f t="shared" si="96"/>
        <v>*</v>
      </c>
      <c r="BS963" s="19" t="str">
        <f t="shared" si="97"/>
        <v>*</v>
      </c>
      <c r="BT963" s="8" t="str">
        <f t="shared" si="98"/>
        <v/>
      </c>
    </row>
    <row r="964" spans="1:72" hidden="1" x14ac:dyDescent="0.35">
      <c r="A964" s="47" t="str">
        <f t="shared" si="93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94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95"/>
        <v>Aderente</v>
      </c>
      <c r="BR964" s="19" t="str">
        <f t="shared" si="96"/>
        <v>*</v>
      </c>
      <c r="BS964" s="19" t="str">
        <f t="shared" si="97"/>
        <v>*</v>
      </c>
      <c r="BT964" s="8" t="str">
        <f t="shared" si="98"/>
        <v/>
      </c>
    </row>
    <row r="965" spans="1:72" hidden="1" x14ac:dyDescent="0.35">
      <c r="A965" s="47" t="str">
        <f t="shared" si="93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94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95"/>
        <v>Aderente</v>
      </c>
      <c r="BR965" s="19" t="str">
        <f t="shared" si="96"/>
        <v>*</v>
      </c>
      <c r="BS965" s="19" t="str">
        <f t="shared" si="97"/>
        <v>*</v>
      </c>
      <c r="BT965" s="8" t="str">
        <f t="shared" si="98"/>
        <v/>
      </c>
    </row>
    <row r="966" spans="1:72" hidden="1" x14ac:dyDescent="0.35">
      <c r="A966" s="47" t="str">
        <f t="shared" si="93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94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95"/>
        <v>Aderente</v>
      </c>
      <c r="BR966" s="19" t="str">
        <f t="shared" si="96"/>
        <v>*</v>
      </c>
      <c r="BS966" s="19" t="str">
        <f t="shared" si="97"/>
        <v>*</v>
      </c>
      <c r="BT966" s="8" t="str">
        <f t="shared" si="98"/>
        <v/>
      </c>
    </row>
    <row r="967" spans="1:72" hidden="1" x14ac:dyDescent="0.35">
      <c r="A967" s="47" t="str">
        <f t="shared" si="93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94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95"/>
        <v>Aderente</v>
      </c>
      <c r="BR967" s="19" t="str">
        <f t="shared" si="96"/>
        <v>*</v>
      </c>
      <c r="BS967" s="19" t="str">
        <f t="shared" si="97"/>
        <v>*</v>
      </c>
      <c r="BT967" s="8" t="str">
        <f t="shared" si="98"/>
        <v/>
      </c>
    </row>
    <row r="968" spans="1:72" hidden="1" x14ac:dyDescent="0.35">
      <c r="A968" s="47" t="str">
        <f t="shared" si="93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94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95"/>
        <v>Aderente</v>
      </c>
      <c r="BR968" s="19" t="str">
        <f t="shared" si="96"/>
        <v>*</v>
      </c>
      <c r="BS968" s="19" t="str">
        <f t="shared" si="97"/>
        <v>*</v>
      </c>
      <c r="BT968" s="8" t="str">
        <f t="shared" si="98"/>
        <v/>
      </c>
    </row>
    <row r="969" spans="1:72" hidden="1" x14ac:dyDescent="0.35">
      <c r="A969" s="47" t="str">
        <f t="shared" si="93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4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5"/>
        <v>Aderente</v>
      </c>
      <c r="BR969" s="19" t="str">
        <f t="shared" si="96"/>
        <v>*</v>
      </c>
      <c r="BS969" s="19" t="str">
        <f t="shared" si="97"/>
        <v>*</v>
      </c>
      <c r="BT969" s="8" t="str">
        <f t="shared" si="98"/>
        <v/>
      </c>
    </row>
    <row r="970" spans="1:72" hidden="1" x14ac:dyDescent="0.35">
      <c r="A970" s="47" t="str">
        <f t="shared" si="93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4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5"/>
        <v>Aderente</v>
      </c>
      <c r="BR970" s="19" t="str">
        <f t="shared" si="96"/>
        <v>*</v>
      </c>
      <c r="BS970" s="19" t="str">
        <f t="shared" si="97"/>
        <v>*</v>
      </c>
      <c r="BT970" s="8" t="str">
        <f t="shared" si="98"/>
        <v/>
      </c>
    </row>
    <row r="971" spans="1:72" hidden="1" x14ac:dyDescent="0.35">
      <c r="A971" s="47" t="str">
        <f t="shared" si="93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4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5"/>
        <v>Aderente</v>
      </c>
      <c r="BR971" s="19" t="str">
        <f t="shared" si="96"/>
        <v>*</v>
      </c>
      <c r="BS971" s="19" t="str">
        <f t="shared" si="97"/>
        <v>*</v>
      </c>
      <c r="BT971" s="8" t="str">
        <f t="shared" si="98"/>
        <v/>
      </c>
    </row>
    <row r="972" spans="1:72" hidden="1" x14ac:dyDescent="0.35">
      <c r="A972" s="47" t="str">
        <f t="shared" si="93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4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5"/>
        <v>Aderente</v>
      </c>
      <c r="BR972" s="19" t="str">
        <f t="shared" si="96"/>
        <v>*</v>
      </c>
      <c r="BS972" s="19" t="str">
        <f t="shared" si="97"/>
        <v>*</v>
      </c>
      <c r="BT972" s="8" t="str">
        <f t="shared" si="98"/>
        <v/>
      </c>
    </row>
    <row r="973" spans="1:72" hidden="1" x14ac:dyDescent="0.35">
      <c r="A973" s="47" t="str">
        <f t="shared" si="93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4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5"/>
        <v>Aderente</v>
      </c>
      <c r="BR973" s="19" t="str">
        <f t="shared" si="96"/>
        <v>*</v>
      </c>
      <c r="BS973" s="19" t="str">
        <f t="shared" si="97"/>
        <v>*</v>
      </c>
      <c r="BT973" s="8" t="str">
        <f t="shared" si="98"/>
        <v/>
      </c>
    </row>
    <row r="974" spans="1:72" hidden="1" x14ac:dyDescent="0.35">
      <c r="A974" s="47" t="str">
        <f t="shared" si="93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4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5"/>
        <v>Aderente</v>
      </c>
      <c r="BR974" s="19" t="str">
        <f t="shared" si="96"/>
        <v>*</v>
      </c>
      <c r="BS974" s="19" t="str">
        <f t="shared" si="97"/>
        <v>*</v>
      </c>
      <c r="BT974" s="8" t="str">
        <f t="shared" si="98"/>
        <v/>
      </c>
    </row>
    <row r="975" spans="1:72" hidden="1" x14ac:dyDescent="0.35">
      <c r="A975" s="47" t="str">
        <f t="shared" ref="A975:A1008" si="99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100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101">IF(AND(BR975&lt;1,BS975&lt;1),"Produção e Intervalo",IF(BR975&lt;1,"Intervalo",IF(BS975&lt;1,"Produção","Aderente")))</f>
        <v>Aderente</v>
      </c>
      <c r="BR975" s="19" t="str">
        <f t="shared" ref="BR975:BR1008" si="102">IF(OR(B975="",F975=""),"*",AY975/P975)</f>
        <v>*</v>
      </c>
      <c r="BS975" s="19" t="str">
        <f t="shared" ref="BS975:BS1008" si="103">IF(OR(B975="",F975=""),"*",BA975/Q975)</f>
        <v>*</v>
      </c>
      <c r="BT975" s="8" t="str">
        <f t="shared" ref="BT975:BT1008" si="104">IF(BN975="","",SUBSTITUTE(BM975," ","")&amp;SUBSTITUTE(BN975," ",""))</f>
        <v/>
      </c>
    </row>
    <row r="976" spans="1:72" hidden="1" x14ac:dyDescent="0.35">
      <c r="A976" s="47" t="str">
        <f t="shared" si="99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100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101"/>
        <v>Aderente</v>
      </c>
      <c r="BR976" s="19" t="str">
        <f t="shared" si="102"/>
        <v>*</v>
      </c>
      <c r="BS976" s="19" t="str">
        <f t="shared" si="103"/>
        <v>*</v>
      </c>
      <c r="BT976" s="8" t="str">
        <f t="shared" si="104"/>
        <v/>
      </c>
    </row>
    <row r="977" spans="1:72" hidden="1" x14ac:dyDescent="0.35">
      <c r="A977" s="47" t="str">
        <f t="shared" si="99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100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101"/>
        <v>Aderente</v>
      </c>
      <c r="BR977" s="19" t="str">
        <f t="shared" si="102"/>
        <v>*</v>
      </c>
      <c r="BS977" s="19" t="str">
        <f t="shared" si="103"/>
        <v>*</v>
      </c>
      <c r="BT977" s="8" t="str">
        <f t="shared" si="104"/>
        <v/>
      </c>
    </row>
    <row r="978" spans="1:72" hidden="1" x14ac:dyDescent="0.35">
      <c r="A978" s="47" t="str">
        <f t="shared" si="99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100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101"/>
        <v>Aderente</v>
      </c>
      <c r="BR978" s="19" t="str">
        <f t="shared" si="102"/>
        <v>*</v>
      </c>
      <c r="BS978" s="19" t="str">
        <f t="shared" si="103"/>
        <v>*</v>
      </c>
      <c r="BT978" s="8" t="str">
        <f t="shared" si="104"/>
        <v/>
      </c>
    </row>
    <row r="979" spans="1:72" hidden="1" x14ac:dyDescent="0.35">
      <c r="A979" s="47" t="str">
        <f t="shared" si="99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100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101"/>
        <v>Aderente</v>
      </c>
      <c r="BR979" s="19" t="str">
        <f t="shared" si="102"/>
        <v>*</v>
      </c>
      <c r="BS979" s="19" t="str">
        <f t="shared" si="103"/>
        <v>*</v>
      </c>
      <c r="BT979" s="8" t="str">
        <f t="shared" si="104"/>
        <v/>
      </c>
    </row>
    <row r="980" spans="1:72" hidden="1" x14ac:dyDescent="0.35">
      <c r="A980" s="47" t="str">
        <f t="shared" si="99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100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101"/>
        <v>Aderente</v>
      </c>
      <c r="BR980" s="19" t="str">
        <f t="shared" si="102"/>
        <v>*</v>
      </c>
      <c r="BS980" s="19" t="str">
        <f t="shared" si="103"/>
        <v>*</v>
      </c>
      <c r="BT980" s="8" t="str">
        <f t="shared" si="104"/>
        <v/>
      </c>
    </row>
    <row r="981" spans="1:72" hidden="1" x14ac:dyDescent="0.35">
      <c r="A981" s="47" t="str">
        <f t="shared" si="99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100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101"/>
        <v>Aderente</v>
      </c>
      <c r="BR981" s="19" t="str">
        <f t="shared" si="102"/>
        <v>*</v>
      </c>
      <c r="BS981" s="19" t="str">
        <f t="shared" si="103"/>
        <v>*</v>
      </c>
      <c r="BT981" s="8" t="str">
        <f t="shared" si="104"/>
        <v/>
      </c>
    </row>
    <row r="982" spans="1:72" hidden="1" x14ac:dyDescent="0.35">
      <c r="A982" s="47" t="str">
        <f t="shared" si="99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100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101"/>
        <v>Aderente</v>
      </c>
      <c r="BR982" s="19" t="str">
        <f t="shared" si="102"/>
        <v>*</v>
      </c>
      <c r="BS982" s="19" t="str">
        <f t="shared" si="103"/>
        <v>*</v>
      </c>
      <c r="BT982" s="8" t="str">
        <f t="shared" si="104"/>
        <v/>
      </c>
    </row>
    <row r="983" spans="1:72" hidden="1" x14ac:dyDescent="0.35">
      <c r="A983" s="47" t="str">
        <f t="shared" si="99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100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101"/>
        <v>Aderente</v>
      </c>
      <c r="BR983" s="19" t="str">
        <f t="shared" si="102"/>
        <v>*</v>
      </c>
      <c r="BS983" s="19" t="str">
        <f t="shared" si="103"/>
        <v>*</v>
      </c>
      <c r="BT983" s="8" t="str">
        <f t="shared" si="104"/>
        <v/>
      </c>
    </row>
    <row r="984" spans="1:72" hidden="1" x14ac:dyDescent="0.35">
      <c r="A984" s="47" t="str">
        <f t="shared" si="99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100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101"/>
        <v>Aderente</v>
      </c>
      <c r="BR984" s="19" t="str">
        <f t="shared" si="102"/>
        <v>*</v>
      </c>
      <c r="BS984" s="19" t="str">
        <f t="shared" si="103"/>
        <v>*</v>
      </c>
      <c r="BT984" s="8" t="str">
        <f t="shared" si="104"/>
        <v/>
      </c>
    </row>
    <row r="985" spans="1:72" hidden="1" x14ac:dyDescent="0.35">
      <c r="A985" s="47" t="str">
        <f t="shared" si="99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100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101"/>
        <v>Aderente</v>
      </c>
      <c r="BR985" s="19" t="str">
        <f t="shared" si="102"/>
        <v>*</v>
      </c>
      <c r="BS985" s="19" t="str">
        <f t="shared" si="103"/>
        <v>*</v>
      </c>
      <c r="BT985" s="8" t="str">
        <f t="shared" si="104"/>
        <v/>
      </c>
    </row>
    <row r="986" spans="1:72" hidden="1" x14ac:dyDescent="0.35">
      <c r="A986" s="47" t="str">
        <f t="shared" si="99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100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101"/>
        <v>Aderente</v>
      </c>
      <c r="BR986" s="19" t="str">
        <f t="shared" si="102"/>
        <v>*</v>
      </c>
      <c r="BS986" s="19" t="str">
        <f t="shared" si="103"/>
        <v>*</v>
      </c>
      <c r="BT986" s="8" t="str">
        <f t="shared" si="104"/>
        <v/>
      </c>
    </row>
    <row r="987" spans="1:72" hidden="1" x14ac:dyDescent="0.35">
      <c r="A987" s="47" t="str">
        <f t="shared" si="99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100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101"/>
        <v>Aderente</v>
      </c>
      <c r="BR987" s="19" t="str">
        <f t="shared" si="102"/>
        <v>*</v>
      </c>
      <c r="BS987" s="19" t="str">
        <f t="shared" si="103"/>
        <v>*</v>
      </c>
      <c r="BT987" s="8" t="str">
        <f t="shared" si="104"/>
        <v/>
      </c>
    </row>
    <row r="988" spans="1:72" hidden="1" x14ac:dyDescent="0.35">
      <c r="A988" s="47" t="str">
        <f t="shared" si="99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100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101"/>
        <v>Aderente</v>
      </c>
      <c r="BR988" s="19" t="str">
        <f t="shared" si="102"/>
        <v>*</v>
      </c>
      <c r="BS988" s="19" t="str">
        <f t="shared" si="103"/>
        <v>*</v>
      </c>
      <c r="BT988" s="8" t="str">
        <f t="shared" si="104"/>
        <v/>
      </c>
    </row>
    <row r="989" spans="1:72" hidden="1" x14ac:dyDescent="0.35">
      <c r="A989" s="47" t="str">
        <f t="shared" si="99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100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101"/>
        <v>Aderente</v>
      </c>
      <c r="BR989" s="19" t="str">
        <f t="shared" si="102"/>
        <v>*</v>
      </c>
      <c r="BS989" s="19" t="str">
        <f t="shared" si="103"/>
        <v>*</v>
      </c>
      <c r="BT989" s="8" t="str">
        <f t="shared" si="104"/>
        <v/>
      </c>
    </row>
    <row r="990" spans="1:72" hidden="1" x14ac:dyDescent="0.35">
      <c r="A990" s="47" t="str">
        <f t="shared" si="99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100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101"/>
        <v>Aderente</v>
      </c>
      <c r="BR990" s="19" t="str">
        <f t="shared" si="102"/>
        <v>*</v>
      </c>
      <c r="BS990" s="19" t="str">
        <f t="shared" si="103"/>
        <v>*</v>
      </c>
      <c r="BT990" s="8" t="str">
        <f t="shared" si="104"/>
        <v/>
      </c>
    </row>
    <row r="991" spans="1:72" hidden="1" x14ac:dyDescent="0.35">
      <c r="A991" s="47" t="str">
        <f t="shared" si="99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100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101"/>
        <v>Aderente</v>
      </c>
      <c r="BR991" s="19" t="str">
        <f t="shared" si="102"/>
        <v>*</v>
      </c>
      <c r="BS991" s="19" t="str">
        <f t="shared" si="103"/>
        <v>*</v>
      </c>
      <c r="BT991" s="8" t="str">
        <f t="shared" si="104"/>
        <v/>
      </c>
    </row>
    <row r="992" spans="1:72" hidden="1" x14ac:dyDescent="0.35">
      <c r="A992" s="47" t="str">
        <f t="shared" si="99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100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101"/>
        <v>Aderente</v>
      </c>
      <c r="BR992" s="19" t="str">
        <f t="shared" si="102"/>
        <v>*</v>
      </c>
      <c r="BS992" s="19" t="str">
        <f t="shared" si="103"/>
        <v>*</v>
      </c>
      <c r="BT992" s="8" t="str">
        <f t="shared" si="104"/>
        <v/>
      </c>
    </row>
    <row r="993" spans="1:72" hidden="1" x14ac:dyDescent="0.35">
      <c r="A993" s="47" t="str">
        <f t="shared" si="99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100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101"/>
        <v>Aderente</v>
      </c>
      <c r="BR993" s="19" t="str">
        <f t="shared" si="102"/>
        <v>*</v>
      </c>
      <c r="BS993" s="19" t="str">
        <f t="shared" si="103"/>
        <v>*</v>
      </c>
      <c r="BT993" s="8" t="str">
        <f t="shared" si="104"/>
        <v/>
      </c>
    </row>
    <row r="994" spans="1:72" hidden="1" x14ac:dyDescent="0.35">
      <c r="A994" s="47" t="str">
        <f t="shared" si="99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100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101"/>
        <v>Aderente</v>
      </c>
      <c r="BR994" s="19" t="str">
        <f t="shared" si="102"/>
        <v>*</v>
      </c>
      <c r="BS994" s="19" t="str">
        <f t="shared" si="103"/>
        <v>*</v>
      </c>
      <c r="BT994" s="8" t="str">
        <f t="shared" si="104"/>
        <v/>
      </c>
    </row>
    <row r="995" spans="1:72" hidden="1" x14ac:dyDescent="0.35">
      <c r="A995" s="47" t="str">
        <f t="shared" si="99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100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101"/>
        <v>Aderente</v>
      </c>
      <c r="BR995" s="19" t="str">
        <f t="shared" si="102"/>
        <v>*</v>
      </c>
      <c r="BS995" s="19" t="str">
        <f t="shared" si="103"/>
        <v>*</v>
      </c>
      <c r="BT995" s="8" t="str">
        <f t="shared" si="104"/>
        <v/>
      </c>
    </row>
    <row r="996" spans="1:72" hidden="1" x14ac:dyDescent="0.35">
      <c r="A996" s="47" t="str">
        <f t="shared" si="99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100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101"/>
        <v>Aderente</v>
      </c>
      <c r="BR996" s="19" t="str">
        <f t="shared" si="102"/>
        <v>*</v>
      </c>
      <c r="BS996" s="19" t="str">
        <f t="shared" si="103"/>
        <v>*</v>
      </c>
      <c r="BT996" s="8" t="str">
        <f t="shared" si="104"/>
        <v/>
      </c>
    </row>
    <row r="997" spans="1:72" hidden="1" x14ac:dyDescent="0.35">
      <c r="A997" s="47" t="str">
        <f t="shared" si="99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100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101"/>
        <v>Aderente</v>
      </c>
      <c r="BR997" s="19" t="str">
        <f t="shared" si="102"/>
        <v>*</v>
      </c>
      <c r="BS997" s="19" t="str">
        <f t="shared" si="103"/>
        <v>*</v>
      </c>
      <c r="BT997" s="8" t="str">
        <f t="shared" si="104"/>
        <v/>
      </c>
    </row>
    <row r="998" spans="1:72" hidden="1" x14ac:dyDescent="0.35">
      <c r="A998" s="47" t="str">
        <f t="shared" si="99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100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101"/>
        <v>Aderente</v>
      </c>
      <c r="BR998" s="19" t="str">
        <f t="shared" si="102"/>
        <v>*</v>
      </c>
      <c r="BS998" s="19" t="str">
        <f t="shared" si="103"/>
        <v>*</v>
      </c>
      <c r="BT998" s="8" t="str">
        <f t="shared" si="104"/>
        <v/>
      </c>
    </row>
    <row r="999" spans="1:72" hidden="1" x14ac:dyDescent="0.35">
      <c r="A999" s="47" t="str">
        <f t="shared" si="99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100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101"/>
        <v>Aderente</v>
      </c>
      <c r="BR999" s="19" t="str">
        <f t="shared" si="102"/>
        <v>*</v>
      </c>
      <c r="BS999" s="19" t="str">
        <f t="shared" si="103"/>
        <v>*</v>
      </c>
      <c r="BT999" s="8" t="str">
        <f t="shared" si="104"/>
        <v/>
      </c>
    </row>
    <row r="1000" spans="1:72" hidden="1" x14ac:dyDescent="0.35">
      <c r="A1000" s="47" t="str">
        <f t="shared" si="99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100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101"/>
        <v>Aderente</v>
      </c>
      <c r="BR1000" s="19" t="str">
        <f t="shared" si="102"/>
        <v>*</v>
      </c>
      <c r="BS1000" s="19" t="str">
        <f t="shared" si="103"/>
        <v>*</v>
      </c>
      <c r="BT1000" s="8" t="str">
        <f t="shared" si="104"/>
        <v/>
      </c>
    </row>
    <row r="1001" spans="1:72" hidden="1" x14ac:dyDescent="0.35">
      <c r="A1001" s="47" t="str">
        <f t="shared" si="99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100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101"/>
        <v>Aderente</v>
      </c>
      <c r="BR1001" s="19" t="str">
        <f t="shared" si="102"/>
        <v>*</v>
      </c>
      <c r="BS1001" s="19" t="str">
        <f t="shared" si="103"/>
        <v>*</v>
      </c>
      <c r="BT1001" s="8" t="str">
        <f t="shared" si="104"/>
        <v/>
      </c>
    </row>
    <row r="1002" spans="1:72" hidden="1" x14ac:dyDescent="0.35">
      <c r="A1002" s="47" t="str">
        <f t="shared" si="99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100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101"/>
        <v>Aderente</v>
      </c>
      <c r="BR1002" s="19" t="str">
        <f t="shared" si="102"/>
        <v>*</v>
      </c>
      <c r="BS1002" s="19" t="str">
        <f t="shared" si="103"/>
        <v>*</v>
      </c>
      <c r="BT1002" s="8" t="str">
        <f t="shared" si="104"/>
        <v/>
      </c>
    </row>
    <row r="1003" spans="1:72" hidden="1" x14ac:dyDescent="0.35">
      <c r="A1003" s="47" t="str">
        <f t="shared" si="99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100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101"/>
        <v>Aderente</v>
      </c>
      <c r="BR1003" s="19" t="str">
        <f t="shared" si="102"/>
        <v>*</v>
      </c>
      <c r="BS1003" s="19" t="str">
        <f t="shared" si="103"/>
        <v>*</v>
      </c>
      <c r="BT1003" s="8" t="str">
        <f t="shared" si="104"/>
        <v/>
      </c>
    </row>
    <row r="1004" spans="1:72" hidden="1" x14ac:dyDescent="0.35">
      <c r="A1004" s="47" t="str">
        <f t="shared" si="99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100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101"/>
        <v>Aderente</v>
      </c>
      <c r="BR1004" s="19" t="str">
        <f t="shared" si="102"/>
        <v>*</v>
      </c>
      <c r="BS1004" s="19" t="str">
        <f t="shared" si="103"/>
        <v>*</v>
      </c>
      <c r="BT1004" s="8" t="str">
        <f t="shared" si="104"/>
        <v/>
      </c>
    </row>
    <row r="1005" spans="1:72" hidden="1" x14ac:dyDescent="0.35">
      <c r="A1005" s="47" t="str">
        <f t="shared" si="99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100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101"/>
        <v>Aderente</v>
      </c>
      <c r="BR1005" s="19" t="str">
        <f t="shared" si="102"/>
        <v>*</v>
      </c>
      <c r="BS1005" s="19" t="str">
        <f t="shared" si="103"/>
        <v>*</v>
      </c>
      <c r="BT1005" s="8" t="str">
        <f t="shared" si="104"/>
        <v/>
      </c>
    </row>
    <row r="1006" spans="1:72" hidden="1" x14ac:dyDescent="0.35">
      <c r="A1006" s="47" t="str">
        <f t="shared" si="99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100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101"/>
        <v>Aderente</v>
      </c>
      <c r="BR1006" s="19" t="str">
        <f t="shared" si="102"/>
        <v>*</v>
      </c>
      <c r="BS1006" s="19" t="str">
        <f t="shared" si="103"/>
        <v>*</v>
      </c>
      <c r="BT1006" s="8" t="str">
        <f t="shared" si="104"/>
        <v/>
      </c>
    </row>
    <row r="1007" spans="1:72" hidden="1" x14ac:dyDescent="0.35">
      <c r="A1007" s="47" t="str">
        <f t="shared" si="99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100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101"/>
        <v>Aderente</v>
      </c>
      <c r="BR1007" s="19" t="str">
        <f t="shared" si="102"/>
        <v>*</v>
      </c>
      <c r="BS1007" s="19" t="str">
        <f t="shared" si="103"/>
        <v>*</v>
      </c>
      <c r="BT1007" s="8" t="str">
        <f t="shared" si="104"/>
        <v/>
      </c>
    </row>
    <row r="1008" spans="1:72" hidden="1" x14ac:dyDescent="0.35">
      <c r="A1008" s="47" t="str">
        <f t="shared" si="99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100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101"/>
        <v>Aderente</v>
      </c>
      <c r="BR1008" s="19" t="str">
        <f t="shared" si="102"/>
        <v>*</v>
      </c>
      <c r="BS1008" s="19" t="str">
        <f t="shared" si="103"/>
        <v>*</v>
      </c>
      <c r="BT1008" s="8" t="str">
        <f t="shared" si="104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U6:U1008 AY6:AY1008 BE6:BE1008">
    <cfRule type="cellIs" dxfId="38" priority="53980" operator="equal">
      <formula>"ERRO"</formula>
    </cfRule>
  </conditionalFormatting>
  <conditionalFormatting sqref="Y16">
    <cfRule type="cellIs" dxfId="37" priority="52" operator="equal">
      <formula>"NÃO"</formula>
    </cfRule>
    <cfRule type="cellIs" dxfId="36" priority="53" operator="equal">
      <formula>"SIM"</formula>
    </cfRule>
    <cfRule type="cellIs" dxfId="35" priority="54" operator="equal">
      <formula>"OPORTUNIDADE"</formula>
    </cfRule>
  </conditionalFormatting>
  <conditionalFormatting sqref="Y32:Y35">
    <cfRule type="cellIs" dxfId="34" priority="23" operator="equal">
      <formula>"NÃO"</formula>
    </cfRule>
    <cfRule type="cellIs" dxfId="33" priority="24" operator="equal">
      <formula>"SIM"</formula>
    </cfRule>
    <cfRule type="cellIs" dxfId="32" priority="25" operator="equal">
      <formula>"OPORTUNIDADE"</formula>
    </cfRule>
  </conditionalFormatting>
  <conditionalFormatting sqref="Y2:Z7 X4 Z16">
    <cfRule type="cellIs" dxfId="31" priority="53954" operator="equal">
      <formula>"OPORTUNIDADE"</formula>
    </cfRule>
  </conditionalFormatting>
  <conditionalFormatting sqref="Y6:Z15">
    <cfRule type="cellIs" dxfId="30" priority="81" operator="equal">
      <formula>"NÃO"</formula>
    </cfRule>
    <cfRule type="cellIs" dxfId="29" priority="82" operator="equal">
      <formula>"SIM"</formula>
    </cfRule>
  </conditionalFormatting>
  <conditionalFormatting sqref="Y8:Z15">
    <cfRule type="cellIs" dxfId="28" priority="83" operator="equal">
      <formula>"OPORTUNIDADE"</formula>
    </cfRule>
  </conditionalFormatting>
  <conditionalFormatting sqref="Y17:Z31">
    <cfRule type="cellIs" dxfId="27" priority="61" operator="equal">
      <formula>"NÃO"</formula>
    </cfRule>
    <cfRule type="cellIs" dxfId="26" priority="62" operator="equal">
      <formula>"SIM"</formula>
    </cfRule>
    <cfRule type="cellIs" dxfId="25" priority="63" operator="equal">
      <formula>"OPORTUNIDADE"</formula>
    </cfRule>
  </conditionalFormatting>
  <conditionalFormatting sqref="Y36:Z1008">
    <cfRule type="cellIs" dxfId="24" priority="6" operator="equal">
      <formula>"NÃO"</formula>
    </cfRule>
    <cfRule type="cellIs" dxfId="23" priority="7" operator="equal">
      <formula>"SIM"</formula>
    </cfRule>
    <cfRule type="cellIs" dxfId="22" priority="8" operator="equal">
      <formula>"OPORTUNIDADE"</formula>
    </cfRule>
  </conditionalFormatting>
  <conditionalFormatting sqref="Z16">
    <cfRule type="cellIs" dxfId="21" priority="11540" operator="equal">
      <formula>"NÃO"</formula>
    </cfRule>
    <cfRule type="cellIs" dxfId="20" priority="11541" operator="equal">
      <formula>"SIM"</formula>
    </cfRule>
  </conditionalFormatting>
  <conditionalFormatting sqref="Z32:Z35">
    <cfRule type="cellIs" dxfId="19" priority="35" operator="equal">
      <formula>"NÃO"</formula>
    </cfRule>
    <cfRule type="cellIs" dxfId="18" priority="36" operator="equal">
      <formula>"SIM"</formula>
    </cfRule>
    <cfRule type="cellIs" dxfId="17" priority="37" operator="equal">
      <formula>"OPORTUNIDADE"</formula>
    </cfRule>
  </conditionalFormatting>
  <conditionalFormatting sqref="AZ6:AZ1008">
    <cfRule type="expression" dxfId="16" priority="53996">
      <formula>#REF!=1</formula>
    </cfRule>
  </conditionalFormatting>
  <conditionalFormatting sqref="BH6:BH1008">
    <cfRule type="iconSet" priority="60808">
      <iconSet showValue="0">
        <cfvo type="percent" val="0"/>
        <cfvo type="num" val="1"/>
        <cfvo type="num" val="1" gte="0"/>
      </iconSet>
    </cfRule>
    <cfRule type="iconSet" priority="60809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12">
      <iconSet showValue="0">
        <cfvo type="percent" val="0"/>
        <cfvo type="num" val="1"/>
        <cfvo type="num" val="1" gte="0"/>
      </iconSet>
    </cfRule>
  </conditionalFormatting>
  <conditionalFormatting sqref="BJ6:BJ7 BJ14:BJ19 BJ21:BJ1008">
    <cfRule type="iconSet" priority="60814">
      <iconSet showValue="0">
        <cfvo type="percent" val="0"/>
        <cfvo type="num" val="1"/>
        <cfvo type="num" val="1" gte="0"/>
      </iconSet>
    </cfRule>
  </conditionalFormatting>
  <conditionalFormatting sqref="BJ8:BJ1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:BK7 BK14:BK15 BK30:BK1008">
    <cfRule type="iconSet" priority="6082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:BP8 BP14:BP15 BP29:BP1008 BP21 BP17:BP18 BP24:BP27">
    <cfRule type="iconSet" priority="6081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Q6:BQ1008">
    <cfRule type="cellIs" dxfId="15" priority="53975" operator="equal">
      <formula>"Produção e Intervalo"</formula>
    </cfRule>
    <cfRule type="cellIs" dxfId="14" priority="53976" operator="equal">
      <formula>"Aderente"</formula>
    </cfRule>
    <cfRule type="cellIs" dxfId="13" priority="53977" operator="equal">
      <formula>"Intervalo"</formula>
    </cfRule>
    <cfRule type="cellIs" dxfId="12" priority="53978" operator="equal">
      <formula>"Produção"</formula>
    </cfRule>
    <cfRule type="cellIs" dxfId="11" priority="53979" operator="equal">
      <formula>"ERRO"</formula>
    </cfRule>
  </conditionalFormatting>
  <conditionalFormatting sqref="BR6:BS1008">
    <cfRule type="cellIs" dxfId="10" priority="53957" operator="equal">
      <formula>"*"</formula>
    </cfRule>
    <cfRule type="cellIs" dxfId="9" priority="53958" operator="greaterThanOrEqual">
      <formula>1</formula>
    </cfRule>
    <cfRule type="cellIs" dxfId="8" priority="53959" operator="lessThan">
      <formula>1</formula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4.5" x14ac:dyDescent="0.35"/>
  <cols>
    <col min="2" max="2" width="22" customWidth="1"/>
    <col min="3" max="3" width="15.54296875" bestFit="1" customWidth="1"/>
    <col min="4" max="4" width="19.26953125" bestFit="1" customWidth="1"/>
    <col min="5" max="5" width="27.453125" bestFit="1" customWidth="1"/>
    <col min="6" max="6" width="27" customWidth="1"/>
    <col min="7" max="7" width="27.54296875" customWidth="1"/>
  </cols>
  <sheetData>
    <row r="2" spans="2:7" ht="15" customHeight="1" x14ac:dyDescent="0.35">
      <c r="B2" s="238" t="s">
        <v>919</v>
      </c>
      <c r="C2" s="238"/>
      <c r="D2" s="238"/>
      <c r="E2" s="238"/>
      <c r="F2" s="238"/>
      <c r="G2" s="238"/>
    </row>
    <row r="3" spans="2:7" ht="15" customHeight="1" x14ac:dyDescent="0.35">
      <c r="B3" s="239"/>
      <c r="C3" s="239"/>
      <c r="D3" s="239"/>
      <c r="E3" s="239"/>
      <c r="F3" s="239"/>
      <c r="G3" s="239"/>
    </row>
    <row r="4" spans="2:7" x14ac:dyDescent="0.35">
      <c r="B4" s="166" t="s">
        <v>920</v>
      </c>
      <c r="C4" s="166" t="s">
        <v>921</v>
      </c>
      <c r="D4" s="166" t="s">
        <v>922</v>
      </c>
      <c r="E4" s="166" t="s">
        <v>923</v>
      </c>
      <c r="F4" s="166" t="s">
        <v>4</v>
      </c>
      <c r="G4" s="166" t="s">
        <v>924</v>
      </c>
    </row>
    <row r="5" spans="2:7" x14ac:dyDescent="0.35">
      <c r="B5" s="167" t="s">
        <v>925</v>
      </c>
      <c r="C5" s="167">
        <v>257068</v>
      </c>
      <c r="D5" s="167" t="s">
        <v>926</v>
      </c>
      <c r="E5" s="167" t="s">
        <v>927</v>
      </c>
      <c r="F5" s="167" t="s">
        <v>927</v>
      </c>
      <c r="G5" s="168">
        <v>46296</v>
      </c>
    </row>
    <row r="6" spans="2:7" x14ac:dyDescent="0.35">
      <c r="B6" s="167" t="s">
        <v>928</v>
      </c>
      <c r="C6" s="167" t="s">
        <v>384</v>
      </c>
      <c r="D6" s="167" t="s">
        <v>384</v>
      </c>
      <c r="E6" s="167" t="s">
        <v>384</v>
      </c>
      <c r="F6" s="167" t="s">
        <v>929</v>
      </c>
      <c r="G6" s="168" t="s">
        <v>384</v>
      </c>
    </row>
    <row r="7" spans="2:7" x14ac:dyDescent="0.35">
      <c r="B7" s="167" t="s">
        <v>930</v>
      </c>
      <c r="C7" s="167">
        <v>257472</v>
      </c>
      <c r="D7" s="167" t="s">
        <v>931</v>
      </c>
      <c r="E7" s="167" t="s">
        <v>932</v>
      </c>
      <c r="F7" s="167" t="s">
        <v>932</v>
      </c>
      <c r="G7" s="168">
        <v>45992</v>
      </c>
    </row>
    <row r="8" spans="2:7" x14ac:dyDescent="0.35">
      <c r="B8" s="167" t="s">
        <v>933</v>
      </c>
      <c r="C8" s="167">
        <v>260307</v>
      </c>
      <c r="D8" s="167" t="s">
        <v>934</v>
      </c>
      <c r="E8" s="167" t="s">
        <v>935</v>
      </c>
      <c r="F8" s="167" t="s">
        <v>932</v>
      </c>
      <c r="G8" s="168">
        <v>46082</v>
      </c>
    </row>
    <row r="9" spans="2:7" x14ac:dyDescent="0.35">
      <c r="B9" s="167" t="s">
        <v>936</v>
      </c>
      <c r="C9" s="167">
        <v>333033</v>
      </c>
      <c r="D9" s="167" t="s">
        <v>937</v>
      </c>
      <c r="E9" s="167" t="s">
        <v>929</v>
      </c>
      <c r="F9" s="167" t="s">
        <v>938</v>
      </c>
      <c r="G9" s="167" t="s">
        <v>384</v>
      </c>
    </row>
    <row r="10" spans="2:7" x14ac:dyDescent="0.35">
      <c r="B10" s="167" t="s">
        <v>939</v>
      </c>
      <c r="C10" s="167"/>
      <c r="D10" s="167"/>
      <c r="E10" s="167" t="s">
        <v>929</v>
      </c>
      <c r="F10" s="167" t="s">
        <v>938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4.5" x14ac:dyDescent="0.35"/>
  <cols>
    <col min="3" max="3" width="9.7265625" bestFit="1" customWidth="1"/>
    <col min="4" max="4" width="15.54296875" bestFit="1" customWidth="1"/>
    <col min="5" max="5" width="19.26953125" bestFit="1" customWidth="1"/>
    <col min="6" max="6" width="27.453125" bestFit="1" customWidth="1"/>
    <col min="7" max="7" width="46.453125" customWidth="1"/>
    <col min="8" max="8" width="19.7265625" bestFit="1" customWidth="1"/>
  </cols>
  <sheetData>
    <row r="1" spans="3:8" ht="15" customHeight="1" x14ac:dyDescent="0.35">
      <c r="C1" s="240" t="s">
        <v>940</v>
      </c>
      <c r="D1" s="240"/>
      <c r="E1" s="240"/>
      <c r="F1" s="240"/>
      <c r="G1" s="240"/>
      <c r="H1" s="240"/>
    </row>
    <row r="2" spans="3:8" ht="15" customHeight="1" x14ac:dyDescent="0.35">
      <c r="C2" s="240"/>
      <c r="D2" s="240"/>
      <c r="E2" s="240"/>
      <c r="F2" s="240"/>
      <c r="G2" s="240"/>
      <c r="H2" s="240"/>
    </row>
    <row r="3" spans="3:8" ht="15" customHeight="1" x14ac:dyDescent="0.35">
      <c r="C3" s="169" t="s">
        <v>477</v>
      </c>
      <c r="D3" s="169" t="s">
        <v>941</v>
      </c>
      <c r="E3" s="169" t="s">
        <v>942</v>
      </c>
      <c r="F3" s="169" t="s">
        <v>943</v>
      </c>
      <c r="G3" s="169" t="s">
        <v>944</v>
      </c>
      <c r="H3" s="169" t="s">
        <v>945</v>
      </c>
    </row>
    <row r="4" spans="3:8" ht="15" customHeight="1" x14ac:dyDescent="0.35">
      <c r="C4" s="170" t="s">
        <v>906</v>
      </c>
      <c r="D4" s="170">
        <v>9374</v>
      </c>
      <c r="E4" s="171">
        <v>46031</v>
      </c>
      <c r="F4" s="170">
        <v>15000</v>
      </c>
      <c r="G4" s="170"/>
      <c r="H4" s="170"/>
    </row>
    <row r="5" spans="3:8" x14ac:dyDescent="0.35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 x14ac:dyDescent="0.35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4.5" x14ac:dyDescent="0.35"/>
  <cols>
    <col min="1" max="1" width="17.81640625" style="26" bestFit="1" customWidth="1"/>
    <col min="2" max="2" width="13.26953125" style="26" bestFit="1" customWidth="1"/>
    <col min="3" max="3" width="23.54296875" style="26" bestFit="1" customWidth="1"/>
    <col min="4" max="4" width="19.453125" style="26" bestFit="1" customWidth="1"/>
    <col min="5" max="5" width="17.26953125" style="26" bestFit="1" customWidth="1"/>
    <col min="6" max="6" width="23.54296875" style="27" bestFit="1" customWidth="1"/>
    <col min="7" max="7" width="14.7265625" style="27" bestFit="1" customWidth="1"/>
    <col min="8" max="8" width="16.26953125" style="28" bestFit="1" customWidth="1"/>
    <col min="9" max="9" width="17.54296875" style="27" bestFit="1" customWidth="1"/>
    <col min="10" max="10" width="14.453125" style="28" bestFit="1" customWidth="1"/>
    <col min="11" max="11" width="15.7265625" style="28" bestFit="1" customWidth="1"/>
    <col min="12" max="12" width="17.54296875" style="28" bestFit="1" customWidth="1"/>
    <col min="13" max="13" width="23.26953125" style="28" bestFit="1" customWidth="1"/>
    <col min="14" max="14" width="19.7265625" style="28" bestFit="1" customWidth="1"/>
    <col min="15" max="15" width="27.54296875" style="28" bestFit="1" customWidth="1"/>
    <col min="16" max="16" width="19.1796875" bestFit="1" customWidth="1"/>
    <col min="17" max="17" width="32" bestFit="1" customWidth="1"/>
    <col min="18" max="18" width="20.81640625" bestFit="1" customWidth="1"/>
    <col min="19" max="19" width="32" bestFit="1" customWidth="1"/>
    <col min="20" max="20" width="26.54296875" bestFit="1" customWidth="1"/>
    <col min="21" max="21" width="20.81640625" bestFit="1" customWidth="1"/>
    <col min="22" max="22" width="26.54296875" bestFit="1" customWidth="1"/>
    <col min="23" max="23" width="20.81640625" bestFit="1" customWidth="1"/>
    <col min="24" max="24" width="33.81640625" bestFit="1" customWidth="1"/>
    <col min="25" max="25" width="20.81640625" bestFit="1" customWidth="1"/>
    <col min="26" max="26" width="26.54296875" bestFit="1" customWidth="1"/>
    <col min="27" max="27" width="20.81640625" bestFit="1" customWidth="1"/>
    <col min="28" max="28" width="4.7265625" bestFit="1" customWidth="1"/>
    <col min="29" max="29" width="9.26953125" bestFit="1" customWidth="1"/>
    <col min="30" max="30" width="12.81640625" bestFit="1" customWidth="1"/>
    <col min="31" max="31" width="22" bestFit="1" customWidth="1"/>
    <col min="32" max="32" width="18.1796875" bestFit="1" customWidth="1"/>
    <col min="33" max="33" width="18.1796875" customWidth="1"/>
    <col min="34" max="34" width="19.54296875" bestFit="1" customWidth="1"/>
    <col min="35" max="35" width="17.54296875" bestFit="1" customWidth="1"/>
    <col min="36" max="36" width="13.453125" bestFit="1" customWidth="1"/>
    <col min="37" max="37" width="17.54296875" bestFit="1" customWidth="1"/>
    <col min="38" max="38" width="10.54296875" bestFit="1" customWidth="1"/>
    <col min="39" max="39" width="22.81640625" bestFit="1" customWidth="1"/>
    <col min="40" max="40" width="24.54296875" bestFit="1" customWidth="1"/>
  </cols>
  <sheetData>
    <row r="1" spans="1:58" x14ac:dyDescent="0.35">
      <c r="A1" s="25" t="s">
        <v>946</v>
      </c>
      <c r="C1" s="25" t="s">
        <v>831</v>
      </c>
      <c r="E1" s="25" t="s">
        <v>947</v>
      </c>
      <c r="G1" s="25" t="s">
        <v>948</v>
      </c>
      <c r="H1" s="27"/>
      <c r="I1" s="25" t="s">
        <v>949</v>
      </c>
      <c r="J1" s="27"/>
      <c r="K1" s="25" t="s">
        <v>950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 x14ac:dyDescent="0.35">
      <c r="A2" s="34" t="s">
        <v>830</v>
      </c>
      <c r="C2" s="34" t="s">
        <v>951</v>
      </c>
      <c r="E2" s="34">
        <v>1</v>
      </c>
      <c r="G2" s="34" t="s">
        <v>605</v>
      </c>
      <c r="H2" s="27"/>
      <c r="I2" s="34" t="s">
        <v>952</v>
      </c>
      <c r="J2" s="27"/>
      <c r="K2" s="34" t="s">
        <v>861</v>
      </c>
      <c r="L2" s="27"/>
      <c r="M2" s="34" t="s">
        <v>953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 x14ac:dyDescent="0.35">
      <c r="A3" s="34" t="s">
        <v>954</v>
      </c>
      <c r="C3" s="34" t="s">
        <v>904</v>
      </c>
      <c r="E3" s="34">
        <v>2</v>
      </c>
      <c r="H3" s="27"/>
      <c r="I3" s="34" t="s">
        <v>955</v>
      </c>
      <c r="J3" s="27"/>
      <c r="K3" s="34" t="s">
        <v>825</v>
      </c>
      <c r="L3" s="27"/>
      <c r="M3" s="34" t="s">
        <v>956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 x14ac:dyDescent="0.35">
      <c r="A4" s="34" t="s">
        <v>903</v>
      </c>
      <c r="C4" s="34" t="s">
        <v>831</v>
      </c>
      <c r="E4" s="27"/>
      <c r="H4" s="27"/>
      <c r="I4" s="34" t="s">
        <v>957</v>
      </c>
      <c r="J4" s="27"/>
      <c r="K4" s="34" t="s">
        <v>958</v>
      </c>
      <c r="L4" s="27"/>
      <c r="M4" s="34" t="s">
        <v>959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 x14ac:dyDescent="0.35">
      <c r="A5" s="29"/>
      <c r="C5" s="29"/>
      <c r="H5" s="27"/>
      <c r="J5" s="27"/>
      <c r="K5" s="27"/>
      <c r="L5" s="27"/>
      <c r="M5" s="34" t="s">
        <v>960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 x14ac:dyDescent="0.35">
      <c r="A6" s="29"/>
      <c r="C6" s="29"/>
      <c r="H6" s="27"/>
      <c r="J6" s="27"/>
      <c r="K6" s="27"/>
      <c r="L6" s="27"/>
      <c r="M6" s="34" t="s">
        <v>961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 x14ac:dyDescent="0.35">
      <c r="A7" s="29"/>
      <c r="H7" s="27"/>
      <c r="J7" s="27"/>
      <c r="K7" s="27"/>
      <c r="L7" s="27"/>
      <c r="M7" s="34" t="s">
        <v>962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 x14ac:dyDescent="0.35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 x14ac:dyDescent="0.35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 x14ac:dyDescent="0.35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 x14ac:dyDescent="0.35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 x14ac:dyDescent="0.35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 x14ac:dyDescent="0.35">
      <c r="A13" s="4" t="s">
        <v>963</v>
      </c>
      <c r="B13" s="4" t="s">
        <v>964</v>
      </c>
      <c r="C13" s="4" t="s">
        <v>965</v>
      </c>
      <c r="D13" s="4" t="s">
        <v>966</v>
      </c>
      <c r="E13" s="4" t="s">
        <v>967</v>
      </c>
      <c r="F13" s="4" t="s">
        <v>968</v>
      </c>
      <c r="G13" s="4" t="s">
        <v>969</v>
      </c>
      <c r="H13" s="4" t="s">
        <v>833</v>
      </c>
      <c r="I13" s="4" t="s">
        <v>970</v>
      </c>
      <c r="J13" s="4" t="s">
        <v>971</v>
      </c>
      <c r="K13" s="4" t="s">
        <v>854</v>
      </c>
      <c r="L13" s="4" t="s">
        <v>875</v>
      </c>
      <c r="M13" s="4" t="s">
        <v>972</v>
      </c>
      <c r="N13" s="4" t="s">
        <v>973</v>
      </c>
      <c r="O13" s="4" t="s">
        <v>974</v>
      </c>
      <c r="P13" s="4" t="s">
        <v>827</v>
      </c>
      <c r="Q13" s="4" t="s">
        <v>975</v>
      </c>
      <c r="R13" s="4" t="s">
        <v>976</v>
      </c>
      <c r="S13" s="4" t="s">
        <v>977</v>
      </c>
      <c r="T13" s="4" t="s">
        <v>978</v>
      </c>
      <c r="U13" s="4" t="s">
        <v>979</v>
      </c>
      <c r="V13" s="32" t="s">
        <v>980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 x14ac:dyDescent="0.35">
      <c r="A14" s="34" t="s">
        <v>981</v>
      </c>
      <c r="B14" s="34" t="s">
        <v>982</v>
      </c>
      <c r="C14" s="34" t="s">
        <v>983</v>
      </c>
      <c r="D14" s="34" t="s">
        <v>984</v>
      </c>
      <c r="E14" s="34" t="s">
        <v>984</v>
      </c>
      <c r="F14" s="34" t="s">
        <v>985</v>
      </c>
      <c r="G14" s="34" t="s">
        <v>985</v>
      </c>
      <c r="H14" s="34" t="s">
        <v>834</v>
      </c>
      <c r="I14" s="34" t="s">
        <v>986</v>
      </c>
      <c r="J14" s="34" t="s">
        <v>987</v>
      </c>
      <c r="K14" s="34" t="s">
        <v>988</v>
      </c>
      <c r="L14" s="34" t="s">
        <v>896</v>
      </c>
      <c r="M14" s="34" t="s">
        <v>896</v>
      </c>
      <c r="N14" s="34" t="s">
        <v>896</v>
      </c>
      <c r="O14" s="34" t="s">
        <v>896</v>
      </c>
      <c r="P14" s="34" t="s">
        <v>827</v>
      </c>
      <c r="Q14" s="34" t="s">
        <v>989</v>
      </c>
      <c r="R14" s="34" t="s">
        <v>990</v>
      </c>
      <c r="S14" s="34" t="s">
        <v>984</v>
      </c>
      <c r="T14" s="34" t="s">
        <v>984</v>
      </c>
      <c r="U14" s="34" t="s">
        <v>979</v>
      </c>
      <c r="V14" s="35" t="s">
        <v>980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 x14ac:dyDescent="0.35">
      <c r="A15" s="34" t="s">
        <v>991</v>
      </c>
      <c r="B15" s="34" t="s">
        <v>992</v>
      </c>
      <c r="C15" s="34" t="str">
        <f>""</f>
        <v/>
      </c>
      <c r="D15" s="34"/>
      <c r="E15" s="34"/>
      <c r="F15" s="34"/>
      <c r="G15" s="34" t="s">
        <v>993</v>
      </c>
      <c r="H15" s="34" t="s">
        <v>870</v>
      </c>
      <c r="I15" s="34" t="s">
        <v>994</v>
      </c>
      <c r="J15" s="34"/>
      <c r="K15" s="34" t="s">
        <v>855</v>
      </c>
      <c r="L15" s="34" t="s">
        <v>876</v>
      </c>
      <c r="M15" s="34" t="s">
        <v>876</v>
      </c>
      <c r="N15" s="34" t="s">
        <v>876</v>
      </c>
      <c r="O15" s="34" t="s">
        <v>876</v>
      </c>
      <c r="P15" s="34"/>
      <c r="Q15" s="34" t="s">
        <v>969</v>
      </c>
      <c r="R15" s="34" t="s">
        <v>995</v>
      </c>
      <c r="S15" s="34" t="s">
        <v>996</v>
      </c>
      <c r="T15" s="34" t="s">
        <v>996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 x14ac:dyDescent="0.35">
      <c r="A16" s="34" t="s">
        <v>984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997</v>
      </c>
      <c r="L16" s="34"/>
      <c r="M16" s="34"/>
      <c r="N16" s="34"/>
      <c r="O16" s="34"/>
      <c r="P16" s="34"/>
      <c r="Q16" s="34"/>
      <c r="R16" s="34" t="s">
        <v>998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 x14ac:dyDescent="0.35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994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 x14ac:dyDescent="0.35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 x14ac:dyDescent="0.35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 x14ac:dyDescent="0.35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 x14ac:dyDescent="0.35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 x14ac:dyDescent="0.35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 x14ac:dyDescent="0.35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 x14ac:dyDescent="0.35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 x14ac:dyDescent="0.35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 x14ac:dyDescent="0.35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 x14ac:dyDescent="0.35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 x14ac:dyDescent="0.35">
      <c r="A28" s="30" t="s">
        <v>999</v>
      </c>
      <c r="B28" s="30" t="s">
        <v>1000</v>
      </c>
      <c r="C28" s="30" t="s">
        <v>1001</v>
      </c>
      <c r="D28" s="30" t="s">
        <v>1002</v>
      </c>
      <c r="E28" s="30" t="s">
        <v>1003</v>
      </c>
      <c r="F28" s="30" t="s">
        <v>1004</v>
      </c>
      <c r="G28" s="30" t="s">
        <v>1005</v>
      </c>
      <c r="H28" s="30" t="s">
        <v>1006</v>
      </c>
      <c r="I28" s="30" t="s">
        <v>1007</v>
      </c>
      <c r="J28" s="30" t="s">
        <v>1008</v>
      </c>
      <c r="K28" s="30" t="s">
        <v>1009</v>
      </c>
      <c r="L28" s="30" t="s">
        <v>1010</v>
      </c>
      <c r="M28" s="30" t="s">
        <v>1011</v>
      </c>
      <c r="N28" s="30" t="s">
        <v>1012</v>
      </c>
      <c r="O28" s="30" t="s">
        <v>1013</v>
      </c>
      <c r="P28" s="30" t="s">
        <v>1014</v>
      </c>
      <c r="Q28" s="30" t="s">
        <v>1015</v>
      </c>
      <c r="R28" s="30" t="s">
        <v>1016</v>
      </c>
      <c r="S28" s="30" t="s">
        <v>1017</v>
      </c>
      <c r="T28" s="30" t="s">
        <v>1018</v>
      </c>
      <c r="U28" s="30" t="s">
        <v>1019</v>
      </c>
      <c r="V28" s="30" t="s">
        <v>1020</v>
      </c>
      <c r="W28" s="30" t="s">
        <v>1021</v>
      </c>
      <c r="X28" s="30" t="s">
        <v>1022</v>
      </c>
      <c r="Y28" s="30" t="s">
        <v>1023</v>
      </c>
      <c r="Z28" s="30" t="s">
        <v>1024</v>
      </c>
      <c r="AA28" s="30" t="s">
        <v>1025</v>
      </c>
      <c r="AB28" s="30" t="s">
        <v>1026</v>
      </c>
      <c r="AC28" s="30" t="s">
        <v>1027</v>
      </c>
      <c r="AD28" s="30" t="s">
        <v>1028</v>
      </c>
      <c r="AE28" s="30" t="s">
        <v>1029</v>
      </c>
      <c r="AF28" s="30" t="s">
        <v>1030</v>
      </c>
      <c r="AG28" s="30" t="s">
        <v>1031</v>
      </c>
      <c r="AH28" s="30" t="s">
        <v>1032</v>
      </c>
      <c r="AI28" s="30" t="s">
        <v>1033</v>
      </c>
      <c r="AJ28" s="30" t="s">
        <v>1034</v>
      </c>
      <c r="AK28" s="30" t="s">
        <v>1035</v>
      </c>
      <c r="AL28" s="30" t="s">
        <v>1036</v>
      </c>
      <c r="AM28" s="30" t="s">
        <v>1037</v>
      </c>
      <c r="AN28" s="36" t="s">
        <v>1038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 x14ac:dyDescent="0.35">
      <c r="A29" s="34" t="s">
        <v>1039</v>
      </c>
      <c r="B29" s="34" t="s">
        <v>1040</v>
      </c>
      <c r="C29" s="34" t="s">
        <v>1041</v>
      </c>
      <c r="D29" s="34" t="s">
        <v>985</v>
      </c>
      <c r="E29" s="34" t="s">
        <v>992</v>
      </c>
      <c r="F29" s="34" t="s">
        <v>1042</v>
      </c>
      <c r="G29" s="34" t="s">
        <v>1043</v>
      </c>
      <c r="H29" s="34" t="s">
        <v>1044</v>
      </c>
      <c r="I29" s="34" t="s">
        <v>877</v>
      </c>
      <c r="J29" s="34" t="s">
        <v>1045</v>
      </c>
      <c r="K29" s="34" t="s">
        <v>1045</v>
      </c>
      <c r="L29" s="34" t="s">
        <v>1046</v>
      </c>
      <c r="M29" s="34" t="s">
        <v>1047</v>
      </c>
      <c r="N29" s="34" t="s">
        <v>1048</v>
      </c>
      <c r="O29" s="34" t="s">
        <v>1049</v>
      </c>
      <c r="P29" s="34" t="s">
        <v>1050</v>
      </c>
      <c r="Q29" s="34" t="s">
        <v>1051</v>
      </c>
      <c r="R29" s="34" t="s">
        <v>1052</v>
      </c>
      <c r="S29" s="34" t="s">
        <v>1053</v>
      </c>
      <c r="T29" s="34" t="s">
        <v>897</v>
      </c>
      <c r="U29" s="34" t="s">
        <v>1054</v>
      </c>
      <c r="V29" s="34" t="s">
        <v>897</v>
      </c>
      <c r="W29" s="34" t="s">
        <v>1054</v>
      </c>
      <c r="X29" s="34" t="s">
        <v>1055</v>
      </c>
      <c r="Y29" s="34" t="s">
        <v>1054</v>
      </c>
      <c r="Z29" s="34" t="s">
        <v>897</v>
      </c>
      <c r="AA29" s="34" t="s">
        <v>1054</v>
      </c>
      <c r="AB29" s="34" t="s">
        <v>827</v>
      </c>
      <c r="AC29" s="34" t="s">
        <v>1056</v>
      </c>
      <c r="AD29" s="34" t="s">
        <v>1057</v>
      </c>
      <c r="AE29" s="34" t="s">
        <v>1058</v>
      </c>
      <c r="AF29" s="34" t="s">
        <v>995</v>
      </c>
      <c r="AG29" s="34" t="s">
        <v>998</v>
      </c>
      <c r="AH29" s="34" t="s">
        <v>1059</v>
      </c>
      <c r="AI29" s="34" t="s">
        <v>1060</v>
      </c>
      <c r="AJ29" s="34" t="s">
        <v>1045</v>
      </c>
      <c r="AK29" s="34" t="s">
        <v>1060</v>
      </c>
      <c r="AL29" s="34" t="s">
        <v>1045</v>
      </c>
      <c r="AM29" s="34" t="s">
        <v>979</v>
      </c>
      <c r="AN29" s="35" t="s">
        <v>980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 x14ac:dyDescent="0.35">
      <c r="A30" s="34" t="s">
        <v>1039</v>
      </c>
      <c r="B30" s="34"/>
      <c r="C30" s="34"/>
      <c r="D30" s="34" t="s">
        <v>993</v>
      </c>
      <c r="E30" s="34"/>
      <c r="F30" s="34" t="s">
        <v>1061</v>
      </c>
      <c r="G30" s="34" t="s">
        <v>1062</v>
      </c>
      <c r="H30" s="34" t="s">
        <v>1063</v>
      </c>
      <c r="I30" s="34" t="s">
        <v>1064</v>
      </c>
      <c r="J30" s="34"/>
      <c r="K30" s="34"/>
      <c r="L30" s="34" t="s">
        <v>1065</v>
      </c>
      <c r="M30" s="34" t="s">
        <v>871</v>
      </c>
      <c r="N30" s="34" t="s">
        <v>877</v>
      </c>
      <c r="O30" s="34" t="s">
        <v>1066</v>
      </c>
      <c r="P30" s="34" t="s">
        <v>1067</v>
      </c>
      <c r="Q30" s="34" t="s">
        <v>856</v>
      </c>
      <c r="R30" s="34"/>
      <c r="S30" s="34" t="s">
        <v>1051</v>
      </c>
      <c r="T30" s="34" t="s">
        <v>1068</v>
      </c>
      <c r="U30" s="34" t="s">
        <v>877</v>
      </c>
      <c r="V30" s="34" t="s">
        <v>1068</v>
      </c>
      <c r="W30" s="34" t="s">
        <v>877</v>
      </c>
      <c r="X30" s="34" t="s">
        <v>1068</v>
      </c>
      <c r="Y30" s="34" t="s">
        <v>877</v>
      </c>
      <c r="Z30" s="34" t="s">
        <v>1068</v>
      </c>
      <c r="AA30" s="34" t="s">
        <v>877</v>
      </c>
      <c r="AB30" s="34"/>
      <c r="AC30" s="34"/>
      <c r="AD30" s="34"/>
      <c r="AE30" s="34" t="s">
        <v>1069</v>
      </c>
      <c r="AF30" s="34"/>
      <c r="AG30" s="34"/>
      <c r="AH30" s="34"/>
      <c r="AI30" s="34" t="s">
        <v>1070</v>
      </c>
      <c r="AJ30" s="34" t="s">
        <v>1071</v>
      </c>
      <c r="AK30" s="34" t="s">
        <v>1070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 x14ac:dyDescent="0.35">
      <c r="A31" s="34"/>
      <c r="B31" s="34"/>
      <c r="C31" s="34"/>
      <c r="D31" s="34" t="s">
        <v>1072</v>
      </c>
      <c r="E31" s="34"/>
      <c r="F31" s="34"/>
      <c r="G31" s="34"/>
      <c r="H31" s="34"/>
      <c r="I31" s="34"/>
      <c r="J31" s="34"/>
      <c r="K31" s="34"/>
      <c r="L31" s="34" t="s">
        <v>1073</v>
      </c>
      <c r="M31" s="34" t="s">
        <v>1074</v>
      </c>
      <c r="N31" s="34" t="s">
        <v>1054</v>
      </c>
      <c r="O31" s="34" t="s">
        <v>1075</v>
      </c>
      <c r="P31" s="34" t="s">
        <v>1076</v>
      </c>
      <c r="Q31" s="34" t="s">
        <v>1077</v>
      </c>
      <c r="R31" s="34"/>
      <c r="S31" s="34" t="s">
        <v>856</v>
      </c>
      <c r="T31" s="34"/>
      <c r="U31" s="34" t="s">
        <v>1078</v>
      </c>
      <c r="V31" s="34"/>
      <c r="W31" s="34" t="s">
        <v>1078</v>
      </c>
      <c r="X31" s="34"/>
      <c r="Y31" s="34" t="s">
        <v>1078</v>
      </c>
      <c r="Z31" s="34"/>
      <c r="AA31" s="34" t="s">
        <v>1078</v>
      </c>
      <c r="AB31" s="34"/>
      <c r="AC31" s="34"/>
      <c r="AD31" s="34"/>
      <c r="AE31" s="34" t="s">
        <v>1079</v>
      </c>
      <c r="AF31" s="34"/>
      <c r="AG31" s="34"/>
      <c r="AH31" s="34"/>
      <c r="AI31" s="34" t="s">
        <v>1080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 x14ac:dyDescent="0.35">
      <c r="A32" s="34"/>
      <c r="B32" s="34"/>
      <c r="C32" s="34"/>
      <c r="D32" s="34" t="s">
        <v>1081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1082</v>
      </c>
      <c r="Q32" s="34" t="s">
        <v>1083</v>
      </c>
      <c r="R32" s="34"/>
      <c r="S32" s="34" t="s">
        <v>1077</v>
      </c>
      <c r="T32" s="34"/>
      <c r="U32" s="34" t="s">
        <v>1084</v>
      </c>
      <c r="V32" s="34"/>
      <c r="W32" s="34" t="s">
        <v>1084</v>
      </c>
      <c r="X32" s="34"/>
      <c r="Y32" s="34" t="s">
        <v>1084</v>
      </c>
      <c r="Z32" s="34"/>
      <c r="AA32" s="34" t="s">
        <v>1084</v>
      </c>
      <c r="AB32" s="34"/>
      <c r="AC32" s="34"/>
      <c r="AD32" s="34"/>
      <c r="AE32" s="34"/>
      <c r="AF32" s="34"/>
      <c r="AG32" s="34"/>
      <c r="AH32" s="34"/>
      <c r="AI32" s="34" t="s">
        <v>1073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 x14ac:dyDescent="0.35">
      <c r="A33" s="34"/>
      <c r="B33" s="34"/>
      <c r="C33" s="34"/>
      <c r="D33" s="34" t="s">
        <v>1085</v>
      </c>
      <c r="E33" s="34"/>
      <c r="F33" s="34"/>
      <c r="G33" s="34"/>
      <c r="H33" s="34"/>
      <c r="I33" s="34"/>
      <c r="J33" s="34"/>
      <c r="K33" s="34"/>
      <c r="L33" s="34" t="s">
        <v>1086</v>
      </c>
      <c r="M33" s="34"/>
      <c r="N33" s="34"/>
      <c r="O33" s="34"/>
      <c r="P33" s="34"/>
      <c r="Q33" s="34" t="s">
        <v>886</v>
      </c>
      <c r="R33" s="34"/>
      <c r="S33" s="34" t="s">
        <v>1083</v>
      </c>
      <c r="T33" s="34"/>
      <c r="U33" s="34" t="s">
        <v>1087</v>
      </c>
      <c r="V33" s="34"/>
      <c r="W33" s="34" t="s">
        <v>1087</v>
      </c>
      <c r="X33" s="34"/>
      <c r="Y33" s="34" t="s">
        <v>1087</v>
      </c>
      <c r="Z33" s="34"/>
      <c r="AA33" s="34" t="s">
        <v>1087</v>
      </c>
      <c r="AB33" s="34"/>
      <c r="AC33" s="34"/>
      <c r="AD33" s="34"/>
      <c r="AE33" s="34"/>
      <c r="AF33" s="34"/>
      <c r="AG33" s="34"/>
      <c r="AH33" s="34"/>
      <c r="AI33" s="34" t="s">
        <v>1086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 x14ac:dyDescent="0.35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1088</v>
      </c>
      <c r="M34" s="34"/>
      <c r="N34" s="34"/>
      <c r="O34" s="34"/>
      <c r="P34" s="34"/>
      <c r="Q34" s="34" t="s">
        <v>1089</v>
      </c>
      <c r="R34" s="34"/>
      <c r="S34" s="34" t="s">
        <v>886</v>
      </c>
      <c r="T34" s="34"/>
      <c r="U34" s="34" t="s">
        <v>1090</v>
      </c>
      <c r="V34" s="34"/>
      <c r="W34" s="34" t="s">
        <v>1090</v>
      </c>
      <c r="X34" s="34"/>
      <c r="Y34" s="34" t="s">
        <v>1090</v>
      </c>
      <c r="Z34" s="34"/>
      <c r="AA34" s="34" t="s">
        <v>1090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 x14ac:dyDescent="0.35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1091</v>
      </c>
      <c r="M35" s="34"/>
      <c r="N35" s="34"/>
      <c r="O35" s="34"/>
      <c r="P35" s="34"/>
      <c r="Q35" s="34" t="s">
        <v>1092</v>
      </c>
      <c r="R35" s="34"/>
      <c r="S35" s="34" t="s">
        <v>1089</v>
      </c>
      <c r="T35" s="34"/>
      <c r="U35" s="34" t="s">
        <v>1093</v>
      </c>
      <c r="V35" s="34"/>
      <c r="W35" s="34" t="s">
        <v>1093</v>
      </c>
      <c r="X35" s="34"/>
      <c r="Y35" s="34" t="s">
        <v>1093</v>
      </c>
      <c r="Z35" s="34"/>
      <c r="AA35" s="34" t="s">
        <v>1093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 x14ac:dyDescent="0.35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1094</v>
      </c>
      <c r="R36" s="34"/>
      <c r="S36" s="34" t="s">
        <v>1092</v>
      </c>
      <c r="T36" s="34"/>
      <c r="U36" s="34" t="s">
        <v>1095</v>
      </c>
      <c r="V36" s="34"/>
      <c r="W36" s="34" t="s">
        <v>1095</v>
      </c>
      <c r="X36" s="34"/>
      <c r="Y36" s="34" t="s">
        <v>1095</v>
      </c>
      <c r="Z36" s="34"/>
      <c r="AA36" s="34" t="s">
        <v>1095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 x14ac:dyDescent="0.35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1096</v>
      </c>
      <c r="R37" s="34"/>
      <c r="S37" s="34" t="s">
        <v>1094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 x14ac:dyDescent="0.35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1097</v>
      </c>
      <c r="R38" s="34"/>
      <c r="S38" s="34" t="s">
        <v>1096</v>
      </c>
      <c r="T38" s="34"/>
      <c r="U38" s="34" t="s">
        <v>1098</v>
      </c>
      <c r="V38" s="34"/>
      <c r="W38" s="34" t="s">
        <v>1098</v>
      </c>
      <c r="X38" s="34"/>
      <c r="Y38" s="34" t="s">
        <v>1098</v>
      </c>
      <c r="Z38" s="34"/>
      <c r="AA38" s="34" t="s">
        <v>1098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 x14ac:dyDescent="0.35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1099</v>
      </c>
      <c r="R39" s="37"/>
      <c r="S39" s="37" t="s">
        <v>1097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 x14ac:dyDescent="0.35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 x14ac:dyDescent="0.35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 x14ac:dyDescent="0.35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 x14ac:dyDescent="0.35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 x14ac:dyDescent="0.35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 x14ac:dyDescent="0.35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 x14ac:dyDescent="0.35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 x14ac:dyDescent="0.35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 x14ac:dyDescent="0.35">
      <c r="A48" s="27">
        <v>73</v>
      </c>
      <c r="C48" s="26" t="s">
        <v>1100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 x14ac:dyDescent="0.35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 x14ac:dyDescent="0.35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 x14ac:dyDescent="0.35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 x14ac:dyDescent="0.35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 x14ac:dyDescent="0.35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 x14ac:dyDescent="0.35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 x14ac:dyDescent="0.35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 x14ac:dyDescent="0.35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 x14ac:dyDescent="0.35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 x14ac:dyDescent="0.35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 x14ac:dyDescent="0.35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 x14ac:dyDescent="0.35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 x14ac:dyDescent="0.35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 x14ac:dyDescent="0.35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 x14ac:dyDescent="0.35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 x14ac:dyDescent="0.35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 x14ac:dyDescent="0.35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 x14ac:dyDescent="0.35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 x14ac:dyDescent="0.35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 x14ac:dyDescent="0.35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 x14ac:dyDescent="0.35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 x14ac:dyDescent="0.35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 x14ac:dyDescent="0.35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 x14ac:dyDescent="0.35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 x14ac:dyDescent="0.35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 x14ac:dyDescent="0.35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 x14ac:dyDescent="0.35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 x14ac:dyDescent="0.35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 x14ac:dyDescent="0.35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 x14ac:dyDescent="0.35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 x14ac:dyDescent="0.35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 x14ac:dyDescent="0.35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 x14ac:dyDescent="0.35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 x14ac:dyDescent="0.35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 x14ac:dyDescent="0.35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 x14ac:dyDescent="0.35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 x14ac:dyDescent="0.35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 x14ac:dyDescent="0.35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 x14ac:dyDescent="0.35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 x14ac:dyDescent="0.35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 x14ac:dyDescent="0.35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 x14ac:dyDescent="0.35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 x14ac:dyDescent="0.35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 x14ac:dyDescent="0.35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 x14ac:dyDescent="0.35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 x14ac:dyDescent="0.35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 x14ac:dyDescent="0.35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 x14ac:dyDescent="0.35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 x14ac:dyDescent="0.35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 x14ac:dyDescent="0.35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 x14ac:dyDescent="0.35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 x14ac:dyDescent="0.35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 x14ac:dyDescent="0.35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 x14ac:dyDescent="0.35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 x14ac:dyDescent="0.35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 x14ac:dyDescent="0.35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 x14ac:dyDescent="0.35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 x14ac:dyDescent="0.35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 x14ac:dyDescent="0.35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topLeftCell="A23" workbookViewId="0">
      <selection activeCell="E30" sqref="E30"/>
    </sheetView>
  </sheetViews>
  <sheetFormatPr defaultColWidth="9.1796875" defaultRowHeight="14.5" x14ac:dyDescent="0.35"/>
  <cols>
    <col min="1" max="2" width="13.26953125" style="187" customWidth="1"/>
    <col min="3" max="3" width="13.26953125" style="187" hidden="1" customWidth="1"/>
    <col min="4" max="4" width="13.26953125" style="187" customWidth="1"/>
    <col min="5" max="5" width="16.54296875" style="187" customWidth="1"/>
    <col min="6" max="9" width="13.26953125" style="187" customWidth="1"/>
    <col min="10" max="10" width="17" style="187" customWidth="1"/>
    <col min="11" max="19" width="13.26953125" style="187" customWidth="1"/>
    <col min="20" max="20" width="18.54296875" style="187" customWidth="1"/>
    <col min="21" max="23" width="17.1796875" style="187" customWidth="1"/>
    <col min="24" max="16384" width="9.1796875" style="187"/>
  </cols>
  <sheetData>
    <row r="1" spans="1:23" x14ac:dyDescent="0.35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1101</v>
      </c>
      <c r="V1" s="246"/>
      <c r="W1" s="246"/>
    </row>
    <row r="2" spans="1:23" ht="15" customHeight="1" x14ac:dyDescent="0.35">
      <c r="A2" s="90" t="s">
        <v>1102</v>
      </c>
      <c r="B2" s="90" t="s">
        <v>1103</v>
      </c>
      <c r="C2" s="90" t="s">
        <v>380</v>
      </c>
      <c r="D2" s="91" t="s">
        <v>770</v>
      </c>
      <c r="E2" s="91" t="s">
        <v>4</v>
      </c>
      <c r="F2" s="91" t="s">
        <v>1104</v>
      </c>
      <c r="G2" s="91" t="s">
        <v>996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1105</v>
      </c>
      <c r="T2" s="94" t="s">
        <v>773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 x14ac:dyDescent="0.35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x14ac:dyDescent="0.35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x14ac:dyDescent="0.35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 x14ac:dyDescent="0.35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 x14ac:dyDescent="0.35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 x14ac:dyDescent="0.35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x14ac:dyDescent="0.35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x14ac:dyDescent="0.35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x14ac:dyDescent="0.35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x14ac:dyDescent="0.35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x14ac:dyDescent="0.35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 x14ac:dyDescent="0.35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 x14ac:dyDescent="0.35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 x14ac:dyDescent="0.35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 x14ac:dyDescent="0.35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x14ac:dyDescent="0.35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x14ac:dyDescent="0.35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x14ac:dyDescent="0.35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 x14ac:dyDescent="0.35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x14ac:dyDescent="0.35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x14ac:dyDescent="0.35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x14ac:dyDescent="0.35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x14ac:dyDescent="0.35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x14ac:dyDescent="0.35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x14ac:dyDescent="0.35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x14ac:dyDescent="0.35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x14ac:dyDescent="0.35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x14ac:dyDescent="0.35">
      <c r="A30" s="150" t="str">
        <f>IF(SP_NORTE!Y34="","*",SP_NORTE!Y34)</f>
        <v>*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50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x14ac:dyDescent="0.35">
      <c r="A31" s="150" t="str">
        <f>IF(SP_NORTE!Y35="","*",SP_NORTE!Y35)</f>
        <v>*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 x14ac:dyDescent="0.35">
      <c r="A32" s="150" t="str">
        <f>IF(SP_NORTE!Y36="","*",SP_NORTE!Y36)</f>
        <v>*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350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x14ac:dyDescent="0.35">
      <c r="A33" s="150" t="str">
        <f>IF(SP_NORTE!Y37="","*",SP_NORTE!Y37)</f>
        <v>*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V53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x14ac:dyDescent="0.35">
      <c r="A34" s="150" t="str">
        <f>IF(SP_NORTE!Y38="","*",SP_NORTE!Y38)</f>
        <v>*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 x14ac:dyDescent="0.35">
      <c r="A35" s="150" t="str">
        <f>IF(SP_NORTE!Y39="","*",SP_NORTE!Y39)</f>
        <v>*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 x14ac:dyDescent="0.35">
      <c r="A36" s="150" t="str">
        <f>IF(SP_NORTE!Y40="","*",SP_NORTE!Y40)</f>
        <v>*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 x14ac:dyDescent="0.35">
      <c r="A37" s="150" t="str">
        <f>IF(SP_NORTE!Y41="","*",SP_NORTE!Y41)</f>
        <v>*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 x14ac:dyDescent="0.35">
      <c r="A38" s="150" t="str">
        <f>IF(SP_NORTE!Y42="","*",SP_NORTE!Y42)</f>
        <v>*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x14ac:dyDescent="0.35">
      <c r="A39" s="150" t="str">
        <f>IF(SP_NORTE!Y43="","*",SP_NORTE!Y43)</f>
        <v>*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x14ac:dyDescent="0.35">
      <c r="A40" s="150" t="str">
        <f>IF(SP_NORTE!Y44="","*",SP_NORTE!Y44)</f>
        <v>*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x14ac:dyDescent="0.35">
      <c r="A41" s="150" t="str">
        <f>IF(SP_NORTE!Y45="","*",SP_NORTE!Y45)</f>
        <v>*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x14ac:dyDescent="0.35">
      <c r="A42" s="150" t="str">
        <f>IF(SP_NORTE!Y46="","*",SP_NORTE!Y46)</f>
        <v>*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350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x14ac:dyDescent="0.35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x14ac:dyDescent="0.35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x14ac:dyDescent="0.35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x14ac:dyDescent="0.35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x14ac:dyDescent="0.35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x14ac:dyDescent="0.35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 x14ac:dyDescent="0.35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x14ac:dyDescent="0.35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 x14ac:dyDescent="0.35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x14ac:dyDescent="0.35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 x14ac:dyDescent="0.35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 x14ac:dyDescent="0.35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 x14ac:dyDescent="0.35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 x14ac:dyDescent="0.35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x14ac:dyDescent="0.35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x14ac:dyDescent="0.35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x14ac:dyDescent="0.35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x14ac:dyDescent="0.35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x14ac:dyDescent="0.35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x14ac:dyDescent="0.35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x14ac:dyDescent="0.35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x14ac:dyDescent="0.35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x14ac:dyDescent="0.35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x14ac:dyDescent="0.35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x14ac:dyDescent="0.35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x14ac:dyDescent="0.35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x14ac:dyDescent="0.35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x14ac:dyDescent="0.35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x14ac:dyDescent="0.35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x14ac:dyDescent="0.35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x14ac:dyDescent="0.35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x14ac:dyDescent="0.35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x14ac:dyDescent="0.35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x14ac:dyDescent="0.35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x14ac:dyDescent="0.35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x14ac:dyDescent="0.35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x14ac:dyDescent="0.35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x14ac:dyDescent="0.35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x14ac:dyDescent="0.35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x14ac:dyDescent="0.35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x14ac:dyDescent="0.35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x14ac:dyDescent="0.35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x14ac:dyDescent="0.35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x14ac:dyDescent="0.35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x14ac:dyDescent="0.35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x14ac:dyDescent="0.35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x14ac:dyDescent="0.35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x14ac:dyDescent="0.35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x14ac:dyDescent="0.35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x14ac:dyDescent="0.35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x14ac:dyDescent="0.35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x14ac:dyDescent="0.35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x14ac:dyDescent="0.35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x14ac:dyDescent="0.35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x14ac:dyDescent="0.35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x14ac:dyDescent="0.35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x14ac:dyDescent="0.35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x14ac:dyDescent="0.35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x14ac:dyDescent="0.35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x14ac:dyDescent="0.35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x14ac:dyDescent="0.35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x14ac:dyDescent="0.35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x14ac:dyDescent="0.35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x14ac:dyDescent="0.35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x14ac:dyDescent="0.35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x14ac:dyDescent="0.35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x14ac:dyDescent="0.35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x14ac:dyDescent="0.35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x14ac:dyDescent="0.35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x14ac:dyDescent="0.35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x14ac:dyDescent="0.35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x14ac:dyDescent="0.35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x14ac:dyDescent="0.35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x14ac:dyDescent="0.35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x14ac:dyDescent="0.35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x14ac:dyDescent="0.35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x14ac:dyDescent="0.35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x14ac:dyDescent="0.35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x14ac:dyDescent="0.35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x14ac:dyDescent="0.35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x14ac:dyDescent="0.35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x14ac:dyDescent="0.35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x14ac:dyDescent="0.35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x14ac:dyDescent="0.35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x14ac:dyDescent="0.35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x14ac:dyDescent="0.35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x14ac:dyDescent="0.35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x14ac:dyDescent="0.35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x14ac:dyDescent="0.35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x14ac:dyDescent="0.35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x14ac:dyDescent="0.35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x14ac:dyDescent="0.35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x14ac:dyDescent="0.35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x14ac:dyDescent="0.35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x14ac:dyDescent="0.35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x14ac:dyDescent="0.35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x14ac:dyDescent="0.35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x14ac:dyDescent="0.35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x14ac:dyDescent="0.35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x14ac:dyDescent="0.35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x14ac:dyDescent="0.35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x14ac:dyDescent="0.35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x14ac:dyDescent="0.35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x14ac:dyDescent="0.35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x14ac:dyDescent="0.35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x14ac:dyDescent="0.35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x14ac:dyDescent="0.35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x14ac:dyDescent="0.35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x14ac:dyDescent="0.35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x14ac:dyDescent="0.35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x14ac:dyDescent="0.35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x14ac:dyDescent="0.35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x14ac:dyDescent="0.35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x14ac:dyDescent="0.35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x14ac:dyDescent="0.35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x14ac:dyDescent="0.35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x14ac:dyDescent="0.35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x14ac:dyDescent="0.35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x14ac:dyDescent="0.35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x14ac:dyDescent="0.35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x14ac:dyDescent="0.35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x14ac:dyDescent="0.35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x14ac:dyDescent="0.35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x14ac:dyDescent="0.35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x14ac:dyDescent="0.35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x14ac:dyDescent="0.35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x14ac:dyDescent="0.35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x14ac:dyDescent="0.35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x14ac:dyDescent="0.35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x14ac:dyDescent="0.35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x14ac:dyDescent="0.35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x14ac:dyDescent="0.35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x14ac:dyDescent="0.35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x14ac:dyDescent="0.35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x14ac:dyDescent="0.35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x14ac:dyDescent="0.35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x14ac:dyDescent="0.35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x14ac:dyDescent="0.35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x14ac:dyDescent="0.35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x14ac:dyDescent="0.35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x14ac:dyDescent="0.35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x14ac:dyDescent="0.35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x14ac:dyDescent="0.35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x14ac:dyDescent="0.35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x14ac:dyDescent="0.35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x14ac:dyDescent="0.35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x14ac:dyDescent="0.35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x14ac:dyDescent="0.35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x14ac:dyDescent="0.35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x14ac:dyDescent="0.35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x14ac:dyDescent="0.35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x14ac:dyDescent="0.35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x14ac:dyDescent="0.35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x14ac:dyDescent="0.35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x14ac:dyDescent="0.35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x14ac:dyDescent="0.35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x14ac:dyDescent="0.35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x14ac:dyDescent="0.35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x14ac:dyDescent="0.35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x14ac:dyDescent="0.35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x14ac:dyDescent="0.35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x14ac:dyDescent="0.35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x14ac:dyDescent="0.35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x14ac:dyDescent="0.35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x14ac:dyDescent="0.35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x14ac:dyDescent="0.35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x14ac:dyDescent="0.35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x14ac:dyDescent="0.35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x14ac:dyDescent="0.35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x14ac:dyDescent="0.35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x14ac:dyDescent="0.35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x14ac:dyDescent="0.35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x14ac:dyDescent="0.35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x14ac:dyDescent="0.35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x14ac:dyDescent="0.35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x14ac:dyDescent="0.35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x14ac:dyDescent="0.35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x14ac:dyDescent="0.35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x14ac:dyDescent="0.35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x14ac:dyDescent="0.35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x14ac:dyDescent="0.35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x14ac:dyDescent="0.35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x14ac:dyDescent="0.35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x14ac:dyDescent="0.35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x14ac:dyDescent="0.35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x14ac:dyDescent="0.35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x14ac:dyDescent="0.35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x14ac:dyDescent="0.35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x14ac:dyDescent="0.35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x14ac:dyDescent="0.35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x14ac:dyDescent="0.35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x14ac:dyDescent="0.35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x14ac:dyDescent="0.35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x14ac:dyDescent="0.35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x14ac:dyDescent="0.35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x14ac:dyDescent="0.35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x14ac:dyDescent="0.35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x14ac:dyDescent="0.35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x14ac:dyDescent="0.35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x14ac:dyDescent="0.35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x14ac:dyDescent="0.35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x14ac:dyDescent="0.35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x14ac:dyDescent="0.35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x14ac:dyDescent="0.35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x14ac:dyDescent="0.35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x14ac:dyDescent="0.35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x14ac:dyDescent="0.35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x14ac:dyDescent="0.35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x14ac:dyDescent="0.35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x14ac:dyDescent="0.35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x14ac:dyDescent="0.35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x14ac:dyDescent="0.35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x14ac:dyDescent="0.35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x14ac:dyDescent="0.35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x14ac:dyDescent="0.35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x14ac:dyDescent="0.35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x14ac:dyDescent="0.35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x14ac:dyDescent="0.35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x14ac:dyDescent="0.35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x14ac:dyDescent="0.35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x14ac:dyDescent="0.35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x14ac:dyDescent="0.35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x14ac:dyDescent="0.35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x14ac:dyDescent="0.35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x14ac:dyDescent="0.35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x14ac:dyDescent="0.35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x14ac:dyDescent="0.35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x14ac:dyDescent="0.35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x14ac:dyDescent="0.35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x14ac:dyDescent="0.35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x14ac:dyDescent="0.35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x14ac:dyDescent="0.35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x14ac:dyDescent="0.35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x14ac:dyDescent="0.35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x14ac:dyDescent="0.35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x14ac:dyDescent="0.35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x14ac:dyDescent="0.35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x14ac:dyDescent="0.35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x14ac:dyDescent="0.35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x14ac:dyDescent="0.35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x14ac:dyDescent="0.35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x14ac:dyDescent="0.35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x14ac:dyDescent="0.35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x14ac:dyDescent="0.35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x14ac:dyDescent="0.35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x14ac:dyDescent="0.35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x14ac:dyDescent="0.35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x14ac:dyDescent="0.35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x14ac:dyDescent="0.35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x14ac:dyDescent="0.35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x14ac:dyDescent="0.35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x14ac:dyDescent="0.35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x14ac:dyDescent="0.35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x14ac:dyDescent="0.35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x14ac:dyDescent="0.35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x14ac:dyDescent="0.35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x14ac:dyDescent="0.35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x14ac:dyDescent="0.35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x14ac:dyDescent="0.35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x14ac:dyDescent="0.35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x14ac:dyDescent="0.35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x14ac:dyDescent="0.35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x14ac:dyDescent="0.35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x14ac:dyDescent="0.35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x14ac:dyDescent="0.35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x14ac:dyDescent="0.35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x14ac:dyDescent="0.35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x14ac:dyDescent="0.35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x14ac:dyDescent="0.35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x14ac:dyDescent="0.35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x14ac:dyDescent="0.35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x14ac:dyDescent="0.35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x14ac:dyDescent="0.35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x14ac:dyDescent="0.35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x14ac:dyDescent="0.35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x14ac:dyDescent="0.35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x14ac:dyDescent="0.35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x14ac:dyDescent="0.35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x14ac:dyDescent="0.35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x14ac:dyDescent="0.35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x14ac:dyDescent="0.35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x14ac:dyDescent="0.35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x14ac:dyDescent="0.35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x14ac:dyDescent="0.35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x14ac:dyDescent="0.35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x14ac:dyDescent="0.35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x14ac:dyDescent="0.35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x14ac:dyDescent="0.35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x14ac:dyDescent="0.35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x14ac:dyDescent="0.35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x14ac:dyDescent="0.35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x14ac:dyDescent="0.35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x14ac:dyDescent="0.35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x14ac:dyDescent="0.35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x14ac:dyDescent="0.35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x14ac:dyDescent="0.35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x14ac:dyDescent="0.35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x14ac:dyDescent="0.35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x14ac:dyDescent="0.35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x14ac:dyDescent="0.35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x14ac:dyDescent="0.35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x14ac:dyDescent="0.35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x14ac:dyDescent="0.35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x14ac:dyDescent="0.35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x14ac:dyDescent="0.35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x14ac:dyDescent="0.35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x14ac:dyDescent="0.35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x14ac:dyDescent="0.35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x14ac:dyDescent="0.35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x14ac:dyDescent="0.35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x14ac:dyDescent="0.35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x14ac:dyDescent="0.35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x14ac:dyDescent="0.35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x14ac:dyDescent="0.35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x14ac:dyDescent="0.35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x14ac:dyDescent="0.35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x14ac:dyDescent="0.35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x14ac:dyDescent="0.35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x14ac:dyDescent="0.35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x14ac:dyDescent="0.35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x14ac:dyDescent="0.35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x14ac:dyDescent="0.35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x14ac:dyDescent="0.35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x14ac:dyDescent="0.35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x14ac:dyDescent="0.35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x14ac:dyDescent="0.35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x14ac:dyDescent="0.35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x14ac:dyDescent="0.35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x14ac:dyDescent="0.35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x14ac:dyDescent="0.35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x14ac:dyDescent="0.35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x14ac:dyDescent="0.35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x14ac:dyDescent="0.35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x14ac:dyDescent="0.35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x14ac:dyDescent="0.35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x14ac:dyDescent="0.35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x14ac:dyDescent="0.35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x14ac:dyDescent="0.35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x14ac:dyDescent="0.35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x14ac:dyDescent="0.35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x14ac:dyDescent="0.35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x14ac:dyDescent="0.35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x14ac:dyDescent="0.35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x14ac:dyDescent="0.35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x14ac:dyDescent="0.35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x14ac:dyDescent="0.35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x14ac:dyDescent="0.35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x14ac:dyDescent="0.35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x14ac:dyDescent="0.35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x14ac:dyDescent="0.35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x14ac:dyDescent="0.35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x14ac:dyDescent="0.35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x14ac:dyDescent="0.35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x14ac:dyDescent="0.35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x14ac:dyDescent="0.35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x14ac:dyDescent="0.35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x14ac:dyDescent="0.35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x14ac:dyDescent="0.35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x14ac:dyDescent="0.35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x14ac:dyDescent="0.35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x14ac:dyDescent="0.35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x14ac:dyDescent="0.35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x14ac:dyDescent="0.35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x14ac:dyDescent="0.35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x14ac:dyDescent="0.35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x14ac:dyDescent="0.35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x14ac:dyDescent="0.35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x14ac:dyDescent="0.35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x14ac:dyDescent="0.35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x14ac:dyDescent="0.35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x14ac:dyDescent="0.35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x14ac:dyDescent="0.35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x14ac:dyDescent="0.35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x14ac:dyDescent="0.35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x14ac:dyDescent="0.35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x14ac:dyDescent="0.35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x14ac:dyDescent="0.35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x14ac:dyDescent="0.35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x14ac:dyDescent="0.35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x14ac:dyDescent="0.35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x14ac:dyDescent="0.35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x14ac:dyDescent="0.35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x14ac:dyDescent="0.35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x14ac:dyDescent="0.35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x14ac:dyDescent="0.35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x14ac:dyDescent="0.35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x14ac:dyDescent="0.35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x14ac:dyDescent="0.35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x14ac:dyDescent="0.35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x14ac:dyDescent="0.35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x14ac:dyDescent="0.35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x14ac:dyDescent="0.35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x14ac:dyDescent="0.35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x14ac:dyDescent="0.35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x14ac:dyDescent="0.35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x14ac:dyDescent="0.35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x14ac:dyDescent="0.35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x14ac:dyDescent="0.35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x14ac:dyDescent="0.35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x14ac:dyDescent="0.35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x14ac:dyDescent="0.35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x14ac:dyDescent="0.35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x14ac:dyDescent="0.35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x14ac:dyDescent="0.35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x14ac:dyDescent="0.35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x14ac:dyDescent="0.35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x14ac:dyDescent="0.35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x14ac:dyDescent="0.35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x14ac:dyDescent="0.35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x14ac:dyDescent="0.35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x14ac:dyDescent="0.35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x14ac:dyDescent="0.35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x14ac:dyDescent="0.35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x14ac:dyDescent="0.35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x14ac:dyDescent="0.35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x14ac:dyDescent="0.35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x14ac:dyDescent="0.35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x14ac:dyDescent="0.35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x14ac:dyDescent="0.35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x14ac:dyDescent="0.35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x14ac:dyDescent="0.35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x14ac:dyDescent="0.35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x14ac:dyDescent="0.35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x14ac:dyDescent="0.35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x14ac:dyDescent="0.35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x14ac:dyDescent="0.35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x14ac:dyDescent="0.35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x14ac:dyDescent="0.35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x14ac:dyDescent="0.35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x14ac:dyDescent="0.35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x14ac:dyDescent="0.35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x14ac:dyDescent="0.35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x14ac:dyDescent="0.35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x14ac:dyDescent="0.35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x14ac:dyDescent="0.35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x14ac:dyDescent="0.35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x14ac:dyDescent="0.35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x14ac:dyDescent="0.35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x14ac:dyDescent="0.35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x14ac:dyDescent="0.35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x14ac:dyDescent="0.35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x14ac:dyDescent="0.35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x14ac:dyDescent="0.35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x14ac:dyDescent="0.35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x14ac:dyDescent="0.35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x14ac:dyDescent="0.35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x14ac:dyDescent="0.35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x14ac:dyDescent="0.35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x14ac:dyDescent="0.35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x14ac:dyDescent="0.35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x14ac:dyDescent="0.35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x14ac:dyDescent="0.35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x14ac:dyDescent="0.35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x14ac:dyDescent="0.35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x14ac:dyDescent="0.35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x14ac:dyDescent="0.35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x14ac:dyDescent="0.35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x14ac:dyDescent="0.35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x14ac:dyDescent="0.35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x14ac:dyDescent="0.35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x14ac:dyDescent="0.35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x14ac:dyDescent="0.35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x14ac:dyDescent="0.35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x14ac:dyDescent="0.35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x14ac:dyDescent="0.35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x14ac:dyDescent="0.35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x14ac:dyDescent="0.35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x14ac:dyDescent="0.35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x14ac:dyDescent="0.35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x14ac:dyDescent="0.35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x14ac:dyDescent="0.35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x14ac:dyDescent="0.35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x14ac:dyDescent="0.35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x14ac:dyDescent="0.35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x14ac:dyDescent="0.35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x14ac:dyDescent="0.35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x14ac:dyDescent="0.35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x14ac:dyDescent="0.35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x14ac:dyDescent="0.35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x14ac:dyDescent="0.35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x14ac:dyDescent="0.35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x14ac:dyDescent="0.35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x14ac:dyDescent="0.35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x14ac:dyDescent="0.35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x14ac:dyDescent="0.35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x14ac:dyDescent="0.35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x14ac:dyDescent="0.35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x14ac:dyDescent="0.35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x14ac:dyDescent="0.35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x14ac:dyDescent="0.35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x14ac:dyDescent="0.35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x14ac:dyDescent="0.35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x14ac:dyDescent="0.35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x14ac:dyDescent="0.35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x14ac:dyDescent="0.35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x14ac:dyDescent="0.35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x14ac:dyDescent="0.35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x14ac:dyDescent="0.35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x14ac:dyDescent="0.35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x14ac:dyDescent="0.35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x14ac:dyDescent="0.35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x14ac:dyDescent="0.35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x14ac:dyDescent="0.35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x14ac:dyDescent="0.35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x14ac:dyDescent="0.35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x14ac:dyDescent="0.35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x14ac:dyDescent="0.35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x14ac:dyDescent="0.35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x14ac:dyDescent="0.35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x14ac:dyDescent="0.35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x14ac:dyDescent="0.35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x14ac:dyDescent="0.35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x14ac:dyDescent="0.35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x14ac:dyDescent="0.35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x14ac:dyDescent="0.35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x14ac:dyDescent="0.35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x14ac:dyDescent="0.35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x14ac:dyDescent="0.35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x14ac:dyDescent="0.35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x14ac:dyDescent="0.35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x14ac:dyDescent="0.35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x14ac:dyDescent="0.35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x14ac:dyDescent="0.35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x14ac:dyDescent="0.35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x14ac:dyDescent="0.35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x14ac:dyDescent="0.35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x14ac:dyDescent="0.35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x14ac:dyDescent="0.35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x14ac:dyDescent="0.35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x14ac:dyDescent="0.35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x14ac:dyDescent="0.35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x14ac:dyDescent="0.35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x14ac:dyDescent="0.35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x14ac:dyDescent="0.35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x14ac:dyDescent="0.35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x14ac:dyDescent="0.35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x14ac:dyDescent="0.35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x14ac:dyDescent="0.35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x14ac:dyDescent="0.35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x14ac:dyDescent="0.35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x14ac:dyDescent="0.35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x14ac:dyDescent="0.35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x14ac:dyDescent="0.35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x14ac:dyDescent="0.35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x14ac:dyDescent="0.35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x14ac:dyDescent="0.35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x14ac:dyDescent="0.35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x14ac:dyDescent="0.35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x14ac:dyDescent="0.35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x14ac:dyDescent="0.35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x14ac:dyDescent="0.35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x14ac:dyDescent="0.35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x14ac:dyDescent="0.35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x14ac:dyDescent="0.35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x14ac:dyDescent="0.35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x14ac:dyDescent="0.35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x14ac:dyDescent="0.35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x14ac:dyDescent="0.35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x14ac:dyDescent="0.35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x14ac:dyDescent="0.35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x14ac:dyDescent="0.35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x14ac:dyDescent="0.35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x14ac:dyDescent="0.35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x14ac:dyDescent="0.35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x14ac:dyDescent="0.35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x14ac:dyDescent="0.35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x14ac:dyDescent="0.35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x14ac:dyDescent="0.35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x14ac:dyDescent="0.35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x14ac:dyDescent="0.35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x14ac:dyDescent="0.35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x14ac:dyDescent="0.35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x14ac:dyDescent="0.35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x14ac:dyDescent="0.35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x14ac:dyDescent="0.35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x14ac:dyDescent="0.35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x14ac:dyDescent="0.35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x14ac:dyDescent="0.35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x14ac:dyDescent="0.35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x14ac:dyDescent="0.35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x14ac:dyDescent="0.35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x14ac:dyDescent="0.35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x14ac:dyDescent="0.35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x14ac:dyDescent="0.35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x14ac:dyDescent="0.35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x14ac:dyDescent="0.35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x14ac:dyDescent="0.35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x14ac:dyDescent="0.35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x14ac:dyDescent="0.35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x14ac:dyDescent="0.35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x14ac:dyDescent="0.35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x14ac:dyDescent="0.35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x14ac:dyDescent="0.35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x14ac:dyDescent="0.35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x14ac:dyDescent="0.35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x14ac:dyDescent="0.35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x14ac:dyDescent="0.35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x14ac:dyDescent="0.35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x14ac:dyDescent="0.35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x14ac:dyDescent="0.35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x14ac:dyDescent="0.35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x14ac:dyDescent="0.35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x14ac:dyDescent="0.35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x14ac:dyDescent="0.35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x14ac:dyDescent="0.35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x14ac:dyDescent="0.35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x14ac:dyDescent="0.35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x14ac:dyDescent="0.35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x14ac:dyDescent="0.35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x14ac:dyDescent="0.35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x14ac:dyDescent="0.35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x14ac:dyDescent="0.35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x14ac:dyDescent="0.35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x14ac:dyDescent="0.35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x14ac:dyDescent="0.35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x14ac:dyDescent="0.35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x14ac:dyDescent="0.35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x14ac:dyDescent="0.35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x14ac:dyDescent="0.35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x14ac:dyDescent="0.35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x14ac:dyDescent="0.35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x14ac:dyDescent="0.35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x14ac:dyDescent="0.35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x14ac:dyDescent="0.35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x14ac:dyDescent="0.35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x14ac:dyDescent="0.35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x14ac:dyDescent="0.35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x14ac:dyDescent="0.35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x14ac:dyDescent="0.35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x14ac:dyDescent="0.35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x14ac:dyDescent="0.35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x14ac:dyDescent="0.35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x14ac:dyDescent="0.35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x14ac:dyDescent="0.35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x14ac:dyDescent="0.35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x14ac:dyDescent="0.35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x14ac:dyDescent="0.35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x14ac:dyDescent="0.35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x14ac:dyDescent="0.35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x14ac:dyDescent="0.35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x14ac:dyDescent="0.35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x14ac:dyDescent="0.35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x14ac:dyDescent="0.35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x14ac:dyDescent="0.35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x14ac:dyDescent="0.35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x14ac:dyDescent="0.35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x14ac:dyDescent="0.35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x14ac:dyDescent="0.35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x14ac:dyDescent="0.35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x14ac:dyDescent="0.35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x14ac:dyDescent="0.35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x14ac:dyDescent="0.35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x14ac:dyDescent="0.35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x14ac:dyDescent="0.35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x14ac:dyDescent="0.35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x14ac:dyDescent="0.35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x14ac:dyDescent="0.35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x14ac:dyDescent="0.35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x14ac:dyDescent="0.35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x14ac:dyDescent="0.35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x14ac:dyDescent="0.35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x14ac:dyDescent="0.35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x14ac:dyDescent="0.35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x14ac:dyDescent="0.35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x14ac:dyDescent="0.35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x14ac:dyDescent="0.35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x14ac:dyDescent="0.35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x14ac:dyDescent="0.35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x14ac:dyDescent="0.35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x14ac:dyDescent="0.35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x14ac:dyDescent="0.35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x14ac:dyDescent="0.35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x14ac:dyDescent="0.35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x14ac:dyDescent="0.35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x14ac:dyDescent="0.35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x14ac:dyDescent="0.35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x14ac:dyDescent="0.35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x14ac:dyDescent="0.35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x14ac:dyDescent="0.35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x14ac:dyDescent="0.35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x14ac:dyDescent="0.35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x14ac:dyDescent="0.35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x14ac:dyDescent="0.35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x14ac:dyDescent="0.35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x14ac:dyDescent="0.35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x14ac:dyDescent="0.35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x14ac:dyDescent="0.35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x14ac:dyDescent="0.35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x14ac:dyDescent="0.35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x14ac:dyDescent="0.35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x14ac:dyDescent="0.35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x14ac:dyDescent="0.35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x14ac:dyDescent="0.35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x14ac:dyDescent="0.35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x14ac:dyDescent="0.35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x14ac:dyDescent="0.35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x14ac:dyDescent="0.35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x14ac:dyDescent="0.35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x14ac:dyDescent="0.35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x14ac:dyDescent="0.35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x14ac:dyDescent="0.35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x14ac:dyDescent="0.35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x14ac:dyDescent="0.35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x14ac:dyDescent="0.35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x14ac:dyDescent="0.35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x14ac:dyDescent="0.35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x14ac:dyDescent="0.35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x14ac:dyDescent="0.35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x14ac:dyDescent="0.35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x14ac:dyDescent="0.35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x14ac:dyDescent="0.35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x14ac:dyDescent="0.35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x14ac:dyDescent="0.35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x14ac:dyDescent="0.35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x14ac:dyDescent="0.35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x14ac:dyDescent="0.35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x14ac:dyDescent="0.35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x14ac:dyDescent="0.35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x14ac:dyDescent="0.35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x14ac:dyDescent="0.35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x14ac:dyDescent="0.35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x14ac:dyDescent="0.35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x14ac:dyDescent="0.35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x14ac:dyDescent="0.35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x14ac:dyDescent="0.35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x14ac:dyDescent="0.35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x14ac:dyDescent="0.35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x14ac:dyDescent="0.35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x14ac:dyDescent="0.35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x14ac:dyDescent="0.35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x14ac:dyDescent="0.35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x14ac:dyDescent="0.35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x14ac:dyDescent="0.35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x14ac:dyDescent="0.35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x14ac:dyDescent="0.35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x14ac:dyDescent="0.35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x14ac:dyDescent="0.35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x14ac:dyDescent="0.35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x14ac:dyDescent="0.35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x14ac:dyDescent="0.35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x14ac:dyDescent="0.35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x14ac:dyDescent="0.35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x14ac:dyDescent="0.35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x14ac:dyDescent="0.35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x14ac:dyDescent="0.35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x14ac:dyDescent="0.35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x14ac:dyDescent="0.35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x14ac:dyDescent="0.35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x14ac:dyDescent="0.35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x14ac:dyDescent="0.35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x14ac:dyDescent="0.35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x14ac:dyDescent="0.35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x14ac:dyDescent="0.35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x14ac:dyDescent="0.35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x14ac:dyDescent="0.35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x14ac:dyDescent="0.35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x14ac:dyDescent="0.35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x14ac:dyDescent="0.35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x14ac:dyDescent="0.35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x14ac:dyDescent="0.35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x14ac:dyDescent="0.35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x14ac:dyDescent="0.35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x14ac:dyDescent="0.35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x14ac:dyDescent="0.35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x14ac:dyDescent="0.35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x14ac:dyDescent="0.35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x14ac:dyDescent="0.35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x14ac:dyDescent="0.35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x14ac:dyDescent="0.35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x14ac:dyDescent="0.35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x14ac:dyDescent="0.35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x14ac:dyDescent="0.35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x14ac:dyDescent="0.35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x14ac:dyDescent="0.35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x14ac:dyDescent="0.35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x14ac:dyDescent="0.35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x14ac:dyDescent="0.35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x14ac:dyDescent="0.35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x14ac:dyDescent="0.35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x14ac:dyDescent="0.35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x14ac:dyDescent="0.35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x14ac:dyDescent="0.35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x14ac:dyDescent="0.35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x14ac:dyDescent="0.35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x14ac:dyDescent="0.35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x14ac:dyDescent="0.35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x14ac:dyDescent="0.35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x14ac:dyDescent="0.35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x14ac:dyDescent="0.35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x14ac:dyDescent="0.35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x14ac:dyDescent="0.35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x14ac:dyDescent="0.35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x14ac:dyDescent="0.35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x14ac:dyDescent="0.35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x14ac:dyDescent="0.35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x14ac:dyDescent="0.35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x14ac:dyDescent="0.35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x14ac:dyDescent="0.35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x14ac:dyDescent="0.35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x14ac:dyDescent="0.35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x14ac:dyDescent="0.35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x14ac:dyDescent="0.35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x14ac:dyDescent="0.35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x14ac:dyDescent="0.35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x14ac:dyDescent="0.35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x14ac:dyDescent="0.35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x14ac:dyDescent="0.35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x14ac:dyDescent="0.35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x14ac:dyDescent="0.35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x14ac:dyDescent="0.35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x14ac:dyDescent="0.35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x14ac:dyDescent="0.35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x14ac:dyDescent="0.35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x14ac:dyDescent="0.35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x14ac:dyDescent="0.35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x14ac:dyDescent="0.35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x14ac:dyDescent="0.35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x14ac:dyDescent="0.35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x14ac:dyDescent="0.35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x14ac:dyDescent="0.35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x14ac:dyDescent="0.35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x14ac:dyDescent="0.35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x14ac:dyDescent="0.35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x14ac:dyDescent="0.35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x14ac:dyDescent="0.35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x14ac:dyDescent="0.35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x14ac:dyDescent="0.35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x14ac:dyDescent="0.35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x14ac:dyDescent="0.35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x14ac:dyDescent="0.35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x14ac:dyDescent="0.35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x14ac:dyDescent="0.35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x14ac:dyDescent="0.35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x14ac:dyDescent="0.35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x14ac:dyDescent="0.35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x14ac:dyDescent="0.35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x14ac:dyDescent="0.35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x14ac:dyDescent="0.35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x14ac:dyDescent="0.35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x14ac:dyDescent="0.35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x14ac:dyDescent="0.35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x14ac:dyDescent="0.35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x14ac:dyDescent="0.35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x14ac:dyDescent="0.35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x14ac:dyDescent="0.35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x14ac:dyDescent="0.35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x14ac:dyDescent="0.35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x14ac:dyDescent="0.35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x14ac:dyDescent="0.35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x14ac:dyDescent="0.35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x14ac:dyDescent="0.35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x14ac:dyDescent="0.35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x14ac:dyDescent="0.35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x14ac:dyDescent="0.35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x14ac:dyDescent="0.35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x14ac:dyDescent="0.35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x14ac:dyDescent="0.35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x14ac:dyDescent="0.35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x14ac:dyDescent="0.35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x14ac:dyDescent="0.35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x14ac:dyDescent="0.35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x14ac:dyDescent="0.35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x14ac:dyDescent="0.35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x14ac:dyDescent="0.35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x14ac:dyDescent="0.35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x14ac:dyDescent="0.35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x14ac:dyDescent="0.35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x14ac:dyDescent="0.35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x14ac:dyDescent="0.35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x14ac:dyDescent="0.35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x14ac:dyDescent="0.35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x14ac:dyDescent="0.35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x14ac:dyDescent="0.35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x14ac:dyDescent="0.35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x14ac:dyDescent="0.35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x14ac:dyDescent="0.35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x14ac:dyDescent="0.35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x14ac:dyDescent="0.35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x14ac:dyDescent="0.35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x14ac:dyDescent="0.35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x14ac:dyDescent="0.35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x14ac:dyDescent="0.35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x14ac:dyDescent="0.35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x14ac:dyDescent="0.35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x14ac:dyDescent="0.35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x14ac:dyDescent="0.35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x14ac:dyDescent="0.35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x14ac:dyDescent="0.35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x14ac:dyDescent="0.35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x14ac:dyDescent="0.35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x14ac:dyDescent="0.35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x14ac:dyDescent="0.35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x14ac:dyDescent="0.35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x14ac:dyDescent="0.35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x14ac:dyDescent="0.35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x14ac:dyDescent="0.35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x14ac:dyDescent="0.35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x14ac:dyDescent="0.35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x14ac:dyDescent="0.35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x14ac:dyDescent="0.35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x14ac:dyDescent="0.35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x14ac:dyDescent="0.35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x14ac:dyDescent="0.35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x14ac:dyDescent="0.35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x14ac:dyDescent="0.35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x14ac:dyDescent="0.35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x14ac:dyDescent="0.35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x14ac:dyDescent="0.35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x14ac:dyDescent="0.35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x14ac:dyDescent="0.35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x14ac:dyDescent="0.35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x14ac:dyDescent="0.35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x14ac:dyDescent="0.35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x14ac:dyDescent="0.35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x14ac:dyDescent="0.35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x14ac:dyDescent="0.35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x14ac:dyDescent="0.35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x14ac:dyDescent="0.35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x14ac:dyDescent="0.35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x14ac:dyDescent="0.35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x14ac:dyDescent="0.35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x14ac:dyDescent="0.35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x14ac:dyDescent="0.35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x14ac:dyDescent="0.35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x14ac:dyDescent="0.35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x14ac:dyDescent="0.35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x14ac:dyDescent="0.35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x14ac:dyDescent="0.35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x14ac:dyDescent="0.35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x14ac:dyDescent="0.35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x14ac:dyDescent="0.35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x14ac:dyDescent="0.35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x14ac:dyDescent="0.35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x14ac:dyDescent="0.35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x14ac:dyDescent="0.35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x14ac:dyDescent="0.35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x14ac:dyDescent="0.35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x14ac:dyDescent="0.35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x14ac:dyDescent="0.35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x14ac:dyDescent="0.35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x14ac:dyDescent="0.35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x14ac:dyDescent="0.35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x14ac:dyDescent="0.35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x14ac:dyDescent="0.35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x14ac:dyDescent="0.35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x14ac:dyDescent="0.35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x14ac:dyDescent="0.35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x14ac:dyDescent="0.35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x14ac:dyDescent="0.35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x14ac:dyDescent="0.35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x14ac:dyDescent="0.35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x14ac:dyDescent="0.35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x14ac:dyDescent="0.35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x14ac:dyDescent="0.35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x14ac:dyDescent="0.35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x14ac:dyDescent="0.35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x14ac:dyDescent="0.35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x14ac:dyDescent="0.35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x14ac:dyDescent="0.35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x14ac:dyDescent="0.35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x14ac:dyDescent="0.35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x14ac:dyDescent="0.35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x14ac:dyDescent="0.35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x14ac:dyDescent="0.35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x14ac:dyDescent="0.35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x14ac:dyDescent="0.35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x14ac:dyDescent="0.35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x14ac:dyDescent="0.35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x14ac:dyDescent="0.35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x14ac:dyDescent="0.35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x14ac:dyDescent="0.35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x14ac:dyDescent="0.35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x14ac:dyDescent="0.35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x14ac:dyDescent="0.35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x14ac:dyDescent="0.35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x14ac:dyDescent="0.35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x14ac:dyDescent="0.35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x14ac:dyDescent="0.35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x14ac:dyDescent="0.35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x14ac:dyDescent="0.35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x14ac:dyDescent="0.35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x14ac:dyDescent="0.35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x14ac:dyDescent="0.35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x14ac:dyDescent="0.35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x14ac:dyDescent="0.35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x14ac:dyDescent="0.35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x14ac:dyDescent="0.35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x14ac:dyDescent="0.35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x14ac:dyDescent="0.35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x14ac:dyDescent="0.35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x14ac:dyDescent="0.35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x14ac:dyDescent="0.35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x14ac:dyDescent="0.35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x14ac:dyDescent="0.35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x14ac:dyDescent="0.35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x14ac:dyDescent="0.35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x14ac:dyDescent="0.35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x14ac:dyDescent="0.35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x14ac:dyDescent="0.35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x14ac:dyDescent="0.35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x14ac:dyDescent="0.35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x14ac:dyDescent="0.35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x14ac:dyDescent="0.35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x14ac:dyDescent="0.35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x14ac:dyDescent="0.35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x14ac:dyDescent="0.35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1 A2:C1048">
    <cfRule type="cellIs" dxfId="7" priority="4" operator="equal">
      <formula>"OPORTUNIDADE"</formula>
    </cfRule>
  </conditionalFormatting>
  <conditionalFormatting sqref="A3:C1048">
    <cfRule type="cellIs" dxfId="6" priority="5" operator="equal">
      <formula>"NÃO"</formula>
    </cfRule>
    <cfRule type="cellIs" dxfId="5" priority="6" operator="equal">
      <formula>"Contrato"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activeCell="D10" sqref="D10"/>
      <selection pane="bottomLeft" activeCell="O6" sqref="O6"/>
    </sheetView>
  </sheetViews>
  <sheetFormatPr defaultColWidth="5.7265625" defaultRowHeight="14.5" x14ac:dyDescent="0.35"/>
  <cols>
    <col min="1" max="1" width="12.453125" style="71" bestFit="1" customWidth="1"/>
    <col min="2" max="2" width="15.1796875" style="71" bestFit="1" customWidth="1"/>
    <col min="3" max="3" width="13.453125" style="71" bestFit="1" customWidth="1"/>
    <col min="4" max="4" width="16.26953125" bestFit="1" customWidth="1"/>
    <col min="5" max="5" width="21.453125" style="71" customWidth="1"/>
    <col min="6" max="6" width="10.26953125" style="71" customWidth="1"/>
    <col min="7" max="7" width="13.54296875" style="71" bestFit="1" customWidth="1"/>
    <col min="8" max="8" width="10.1796875" style="117" customWidth="1"/>
    <col min="9" max="9" width="10.81640625" style="72" customWidth="1"/>
    <col min="10" max="10" width="10.7265625" style="72" customWidth="1"/>
    <col min="11" max="11" width="10.1796875" style="73" customWidth="1"/>
    <col min="12" max="12" width="11.7265625" style="73" customWidth="1"/>
    <col min="13" max="13" width="9.81640625" style="74" customWidth="1"/>
    <col min="14" max="14" width="12.1796875" customWidth="1"/>
    <col min="15" max="15" width="10.7265625" style="161" bestFit="1" customWidth="1"/>
    <col min="16" max="16" width="92.453125" style="135" customWidth="1"/>
    <col min="17" max="17" width="92.81640625" customWidth="1"/>
  </cols>
  <sheetData>
    <row r="1" spans="1:16" x14ac:dyDescent="0.35">
      <c r="A1" s="69" t="s">
        <v>947</v>
      </c>
      <c r="B1" s="70"/>
    </row>
    <row r="2" spans="1:16" x14ac:dyDescent="0.35">
      <c r="A2" s="113">
        <v>2</v>
      </c>
      <c r="B2" s="75"/>
    </row>
    <row r="5" spans="1:16" s="77" customFormat="1" ht="11.25" customHeight="1" x14ac:dyDescent="0.35">
      <c r="A5" s="76"/>
      <c r="B5" s="76"/>
      <c r="C5" s="247" t="s">
        <v>1106</v>
      </c>
      <c r="D5" s="248"/>
      <c r="E5" s="248"/>
      <c r="F5" s="248"/>
      <c r="G5" s="248"/>
      <c r="H5" s="248"/>
      <c r="I5" s="248"/>
      <c r="J5" s="249"/>
      <c r="K5" s="250" t="s">
        <v>1107</v>
      </c>
      <c r="L5" s="251"/>
      <c r="M5" s="251"/>
      <c r="N5" s="251"/>
      <c r="O5" s="252" t="s">
        <v>1108</v>
      </c>
      <c r="P5" s="253"/>
    </row>
    <row r="6" spans="1:16" s="77" customFormat="1" ht="15" customHeight="1" x14ac:dyDescent="0.35">
      <c r="A6" s="69" t="s">
        <v>1104</v>
      </c>
      <c r="B6" s="78" t="s">
        <v>1103</v>
      </c>
      <c r="C6" s="79" t="s">
        <v>770</v>
      </c>
      <c r="D6" s="80" t="s">
        <v>771</v>
      </c>
      <c r="E6" s="79" t="s">
        <v>1109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1110</v>
      </c>
      <c r="M6" s="83" t="s">
        <v>402</v>
      </c>
      <c r="N6" s="84" t="s">
        <v>765</v>
      </c>
      <c r="O6" s="162" t="s">
        <v>808</v>
      </c>
      <c r="P6" s="136" t="s">
        <v>1111</v>
      </c>
    </row>
    <row r="7" spans="1:16" x14ac:dyDescent="0.35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 x14ac:dyDescent="0.35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 x14ac:dyDescent="0.35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 x14ac:dyDescent="0.35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 x14ac:dyDescent="0.35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 x14ac:dyDescent="0.35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 x14ac:dyDescent="0.35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 x14ac:dyDescent="0.35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 x14ac:dyDescent="0.35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 x14ac:dyDescent="0.35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 x14ac:dyDescent="0.35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 x14ac:dyDescent="0.35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 x14ac:dyDescent="0.35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 x14ac:dyDescent="0.35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 x14ac:dyDescent="0.35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 x14ac:dyDescent="0.35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 x14ac:dyDescent="0.35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 x14ac:dyDescent="0.35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 x14ac:dyDescent="0.35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 x14ac:dyDescent="0.35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 x14ac:dyDescent="0.35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 x14ac:dyDescent="0.35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 x14ac:dyDescent="0.35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 x14ac:dyDescent="0.35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 x14ac:dyDescent="0.35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 x14ac:dyDescent="0.35">
      <c r="A32" s="85">
        <f>IF(SP_NORTE!B32="","*",SP_NORTE!B32)</f>
        <v>46084</v>
      </c>
      <c r="B32" s="86" t="str">
        <f>IF(SP_NORTE!X32="","*",SP_NORTE!X32)</f>
        <v>Oportunidade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 x14ac:dyDescent="0.35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 x14ac:dyDescent="0.35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 x14ac:dyDescent="0.35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 x14ac:dyDescent="0.35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 x14ac:dyDescent="0.35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 x14ac:dyDescent="0.35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 x14ac:dyDescent="0.35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 x14ac:dyDescent="0.35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 x14ac:dyDescent="0.35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 x14ac:dyDescent="0.35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 x14ac:dyDescent="0.35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 x14ac:dyDescent="0.35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 x14ac:dyDescent="0.35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 x14ac:dyDescent="0.35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 x14ac:dyDescent="0.35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 x14ac:dyDescent="0.35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 x14ac:dyDescent="0.35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 x14ac:dyDescent="0.35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 x14ac:dyDescent="0.35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 x14ac:dyDescent="0.35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 x14ac:dyDescent="0.35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 x14ac:dyDescent="0.35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 x14ac:dyDescent="0.35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 x14ac:dyDescent="0.35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 x14ac:dyDescent="0.35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 x14ac:dyDescent="0.35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 x14ac:dyDescent="0.35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 x14ac:dyDescent="0.35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 x14ac:dyDescent="0.35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 x14ac:dyDescent="0.35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 x14ac:dyDescent="0.35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 x14ac:dyDescent="0.35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 x14ac:dyDescent="0.35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 x14ac:dyDescent="0.35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 x14ac:dyDescent="0.35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 x14ac:dyDescent="0.35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 x14ac:dyDescent="0.35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 x14ac:dyDescent="0.35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 x14ac:dyDescent="0.35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 x14ac:dyDescent="0.35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 x14ac:dyDescent="0.35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 x14ac:dyDescent="0.35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 x14ac:dyDescent="0.35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 x14ac:dyDescent="0.35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 x14ac:dyDescent="0.35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 x14ac:dyDescent="0.35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 x14ac:dyDescent="0.35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 x14ac:dyDescent="0.35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 x14ac:dyDescent="0.35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 x14ac:dyDescent="0.35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 x14ac:dyDescent="0.35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 x14ac:dyDescent="0.35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 x14ac:dyDescent="0.35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 x14ac:dyDescent="0.35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 x14ac:dyDescent="0.35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 x14ac:dyDescent="0.35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 x14ac:dyDescent="0.35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 x14ac:dyDescent="0.35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 x14ac:dyDescent="0.35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 x14ac:dyDescent="0.35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 x14ac:dyDescent="0.35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 x14ac:dyDescent="0.35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 x14ac:dyDescent="0.35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 x14ac:dyDescent="0.35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 x14ac:dyDescent="0.35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 x14ac:dyDescent="0.35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 x14ac:dyDescent="0.35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 x14ac:dyDescent="0.35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 x14ac:dyDescent="0.35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 x14ac:dyDescent="0.35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 x14ac:dyDescent="0.35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 x14ac:dyDescent="0.35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 x14ac:dyDescent="0.35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 x14ac:dyDescent="0.35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 x14ac:dyDescent="0.35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 x14ac:dyDescent="0.35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 x14ac:dyDescent="0.35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 x14ac:dyDescent="0.35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 x14ac:dyDescent="0.35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 x14ac:dyDescent="0.35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 x14ac:dyDescent="0.35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 x14ac:dyDescent="0.35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 x14ac:dyDescent="0.35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 x14ac:dyDescent="0.35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 x14ac:dyDescent="0.35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 x14ac:dyDescent="0.35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 x14ac:dyDescent="0.35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 x14ac:dyDescent="0.35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 x14ac:dyDescent="0.35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 x14ac:dyDescent="0.35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 x14ac:dyDescent="0.35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 x14ac:dyDescent="0.35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 x14ac:dyDescent="0.35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 x14ac:dyDescent="0.35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 x14ac:dyDescent="0.35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 x14ac:dyDescent="0.35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 x14ac:dyDescent="0.35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 x14ac:dyDescent="0.35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 x14ac:dyDescent="0.35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 x14ac:dyDescent="0.35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 x14ac:dyDescent="0.35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 x14ac:dyDescent="0.35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 x14ac:dyDescent="0.35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 x14ac:dyDescent="0.35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 x14ac:dyDescent="0.35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 x14ac:dyDescent="0.35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 x14ac:dyDescent="0.35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 x14ac:dyDescent="0.35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 x14ac:dyDescent="0.35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 x14ac:dyDescent="0.35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 x14ac:dyDescent="0.35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 x14ac:dyDescent="0.35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 x14ac:dyDescent="0.35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 x14ac:dyDescent="0.35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 x14ac:dyDescent="0.35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 x14ac:dyDescent="0.35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 x14ac:dyDescent="0.35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 x14ac:dyDescent="0.35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 x14ac:dyDescent="0.35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 x14ac:dyDescent="0.35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 x14ac:dyDescent="0.35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 x14ac:dyDescent="0.35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 x14ac:dyDescent="0.35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 x14ac:dyDescent="0.35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 x14ac:dyDescent="0.35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 x14ac:dyDescent="0.35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 x14ac:dyDescent="0.35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 x14ac:dyDescent="0.35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 x14ac:dyDescent="0.35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 x14ac:dyDescent="0.35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 x14ac:dyDescent="0.35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 x14ac:dyDescent="0.35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 x14ac:dyDescent="0.35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 x14ac:dyDescent="0.35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 x14ac:dyDescent="0.35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 x14ac:dyDescent="0.35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 x14ac:dyDescent="0.35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 x14ac:dyDescent="0.35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 x14ac:dyDescent="0.35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 x14ac:dyDescent="0.35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 x14ac:dyDescent="0.35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 x14ac:dyDescent="0.35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 x14ac:dyDescent="0.35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 x14ac:dyDescent="0.35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 x14ac:dyDescent="0.35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 x14ac:dyDescent="0.35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 x14ac:dyDescent="0.35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 x14ac:dyDescent="0.35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 x14ac:dyDescent="0.35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 x14ac:dyDescent="0.35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 x14ac:dyDescent="0.35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 x14ac:dyDescent="0.35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 x14ac:dyDescent="0.35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 x14ac:dyDescent="0.35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 x14ac:dyDescent="0.35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 x14ac:dyDescent="0.35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 x14ac:dyDescent="0.35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 x14ac:dyDescent="0.35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 x14ac:dyDescent="0.35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 x14ac:dyDescent="0.35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 x14ac:dyDescent="0.35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 x14ac:dyDescent="0.35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 x14ac:dyDescent="0.35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 x14ac:dyDescent="0.35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 x14ac:dyDescent="0.35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 x14ac:dyDescent="0.35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 x14ac:dyDescent="0.35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 x14ac:dyDescent="0.35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 x14ac:dyDescent="0.35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 x14ac:dyDescent="0.35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 x14ac:dyDescent="0.35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 x14ac:dyDescent="0.35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 x14ac:dyDescent="0.35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 x14ac:dyDescent="0.35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 x14ac:dyDescent="0.35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 x14ac:dyDescent="0.35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 x14ac:dyDescent="0.35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 x14ac:dyDescent="0.35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 x14ac:dyDescent="0.35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 x14ac:dyDescent="0.35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 x14ac:dyDescent="0.35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 x14ac:dyDescent="0.35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 x14ac:dyDescent="0.35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 x14ac:dyDescent="0.35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 x14ac:dyDescent="0.35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 x14ac:dyDescent="0.35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 x14ac:dyDescent="0.35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 x14ac:dyDescent="0.35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 x14ac:dyDescent="0.35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 x14ac:dyDescent="0.35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 x14ac:dyDescent="0.35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 x14ac:dyDescent="0.35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 x14ac:dyDescent="0.35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 x14ac:dyDescent="0.35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 x14ac:dyDescent="0.35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 x14ac:dyDescent="0.35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 x14ac:dyDescent="0.35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 x14ac:dyDescent="0.35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 x14ac:dyDescent="0.35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 x14ac:dyDescent="0.35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 x14ac:dyDescent="0.35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 x14ac:dyDescent="0.35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 x14ac:dyDescent="0.35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 x14ac:dyDescent="0.35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 x14ac:dyDescent="0.35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 x14ac:dyDescent="0.35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 x14ac:dyDescent="0.35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 x14ac:dyDescent="0.35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 x14ac:dyDescent="0.35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 x14ac:dyDescent="0.35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 x14ac:dyDescent="0.35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 x14ac:dyDescent="0.35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 x14ac:dyDescent="0.35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 x14ac:dyDescent="0.35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 x14ac:dyDescent="0.35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 x14ac:dyDescent="0.35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 x14ac:dyDescent="0.35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 x14ac:dyDescent="0.35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 x14ac:dyDescent="0.35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 x14ac:dyDescent="0.35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 x14ac:dyDescent="0.35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 x14ac:dyDescent="0.35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 x14ac:dyDescent="0.35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 x14ac:dyDescent="0.35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 x14ac:dyDescent="0.35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 x14ac:dyDescent="0.35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 x14ac:dyDescent="0.35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 x14ac:dyDescent="0.35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 x14ac:dyDescent="0.35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 x14ac:dyDescent="0.35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 x14ac:dyDescent="0.35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 x14ac:dyDescent="0.35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 x14ac:dyDescent="0.35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 x14ac:dyDescent="0.35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 x14ac:dyDescent="0.35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 x14ac:dyDescent="0.35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 x14ac:dyDescent="0.35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 x14ac:dyDescent="0.35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 x14ac:dyDescent="0.35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 x14ac:dyDescent="0.35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 x14ac:dyDescent="0.35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 x14ac:dyDescent="0.35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 x14ac:dyDescent="0.35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 x14ac:dyDescent="0.35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 x14ac:dyDescent="0.35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 x14ac:dyDescent="0.35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 x14ac:dyDescent="0.35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 x14ac:dyDescent="0.35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 x14ac:dyDescent="0.35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 x14ac:dyDescent="0.35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 x14ac:dyDescent="0.35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 x14ac:dyDescent="0.35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 x14ac:dyDescent="0.35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 x14ac:dyDescent="0.35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 x14ac:dyDescent="0.35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 x14ac:dyDescent="0.35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 x14ac:dyDescent="0.35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 x14ac:dyDescent="0.35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 x14ac:dyDescent="0.35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 x14ac:dyDescent="0.35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 x14ac:dyDescent="0.35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 x14ac:dyDescent="0.35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 x14ac:dyDescent="0.35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 x14ac:dyDescent="0.35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 x14ac:dyDescent="0.35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 x14ac:dyDescent="0.35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 x14ac:dyDescent="0.35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 x14ac:dyDescent="0.35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 x14ac:dyDescent="0.35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 x14ac:dyDescent="0.35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 x14ac:dyDescent="0.35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 x14ac:dyDescent="0.35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 x14ac:dyDescent="0.35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 x14ac:dyDescent="0.35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 x14ac:dyDescent="0.35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 x14ac:dyDescent="0.35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 x14ac:dyDescent="0.35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 x14ac:dyDescent="0.35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 x14ac:dyDescent="0.35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 x14ac:dyDescent="0.35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 x14ac:dyDescent="0.35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 x14ac:dyDescent="0.35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 x14ac:dyDescent="0.35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 x14ac:dyDescent="0.35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 x14ac:dyDescent="0.35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 x14ac:dyDescent="0.35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 x14ac:dyDescent="0.35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 x14ac:dyDescent="0.35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 x14ac:dyDescent="0.35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 x14ac:dyDescent="0.35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 x14ac:dyDescent="0.35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 x14ac:dyDescent="0.35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 x14ac:dyDescent="0.35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 x14ac:dyDescent="0.35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 x14ac:dyDescent="0.35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 x14ac:dyDescent="0.35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 x14ac:dyDescent="0.35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 x14ac:dyDescent="0.35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 x14ac:dyDescent="0.35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 x14ac:dyDescent="0.35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 x14ac:dyDescent="0.35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 x14ac:dyDescent="0.35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 x14ac:dyDescent="0.35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 x14ac:dyDescent="0.35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 x14ac:dyDescent="0.35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 x14ac:dyDescent="0.35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 x14ac:dyDescent="0.35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 x14ac:dyDescent="0.35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 x14ac:dyDescent="0.35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 x14ac:dyDescent="0.35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 x14ac:dyDescent="0.35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 x14ac:dyDescent="0.35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 x14ac:dyDescent="0.35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 x14ac:dyDescent="0.35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 x14ac:dyDescent="0.35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 x14ac:dyDescent="0.35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 x14ac:dyDescent="0.35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 x14ac:dyDescent="0.35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 x14ac:dyDescent="0.35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 x14ac:dyDescent="0.35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 x14ac:dyDescent="0.35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 x14ac:dyDescent="0.35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 x14ac:dyDescent="0.35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 x14ac:dyDescent="0.35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 x14ac:dyDescent="0.35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 x14ac:dyDescent="0.35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 x14ac:dyDescent="0.35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 x14ac:dyDescent="0.35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 x14ac:dyDescent="0.35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 x14ac:dyDescent="0.35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 x14ac:dyDescent="0.35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 x14ac:dyDescent="0.35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 x14ac:dyDescent="0.35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 x14ac:dyDescent="0.35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 x14ac:dyDescent="0.35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 x14ac:dyDescent="0.35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 x14ac:dyDescent="0.35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 x14ac:dyDescent="0.35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 x14ac:dyDescent="0.35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 x14ac:dyDescent="0.35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 x14ac:dyDescent="0.35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 x14ac:dyDescent="0.35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 x14ac:dyDescent="0.35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 x14ac:dyDescent="0.35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 x14ac:dyDescent="0.35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 x14ac:dyDescent="0.35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 x14ac:dyDescent="0.35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 x14ac:dyDescent="0.35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 x14ac:dyDescent="0.35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 x14ac:dyDescent="0.35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 x14ac:dyDescent="0.35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 x14ac:dyDescent="0.35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 x14ac:dyDescent="0.35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 x14ac:dyDescent="0.35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 x14ac:dyDescent="0.35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 x14ac:dyDescent="0.35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 x14ac:dyDescent="0.35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 x14ac:dyDescent="0.35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 x14ac:dyDescent="0.35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 x14ac:dyDescent="0.35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 x14ac:dyDescent="0.35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 x14ac:dyDescent="0.35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 x14ac:dyDescent="0.35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 x14ac:dyDescent="0.35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 x14ac:dyDescent="0.35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 x14ac:dyDescent="0.35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 x14ac:dyDescent="0.35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 x14ac:dyDescent="0.35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 x14ac:dyDescent="0.35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 x14ac:dyDescent="0.35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 x14ac:dyDescent="0.35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 x14ac:dyDescent="0.35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 x14ac:dyDescent="0.35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 x14ac:dyDescent="0.35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 x14ac:dyDescent="0.35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 x14ac:dyDescent="0.35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 x14ac:dyDescent="0.35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 x14ac:dyDescent="0.35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 x14ac:dyDescent="0.35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 x14ac:dyDescent="0.35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 x14ac:dyDescent="0.35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 x14ac:dyDescent="0.35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 x14ac:dyDescent="0.35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 x14ac:dyDescent="0.35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 x14ac:dyDescent="0.35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 x14ac:dyDescent="0.35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 x14ac:dyDescent="0.35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 x14ac:dyDescent="0.35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 x14ac:dyDescent="0.35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 x14ac:dyDescent="0.35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 x14ac:dyDescent="0.35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 x14ac:dyDescent="0.35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 x14ac:dyDescent="0.35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 x14ac:dyDescent="0.35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 x14ac:dyDescent="0.35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 x14ac:dyDescent="0.35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 x14ac:dyDescent="0.35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 x14ac:dyDescent="0.35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 x14ac:dyDescent="0.35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 x14ac:dyDescent="0.35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 x14ac:dyDescent="0.35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 x14ac:dyDescent="0.35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 x14ac:dyDescent="0.35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 x14ac:dyDescent="0.35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 x14ac:dyDescent="0.35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 x14ac:dyDescent="0.35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 x14ac:dyDescent="0.35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 x14ac:dyDescent="0.35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 x14ac:dyDescent="0.35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 x14ac:dyDescent="0.35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 x14ac:dyDescent="0.35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 x14ac:dyDescent="0.35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 x14ac:dyDescent="0.35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 x14ac:dyDescent="0.35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 x14ac:dyDescent="0.35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 x14ac:dyDescent="0.35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 x14ac:dyDescent="0.35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 x14ac:dyDescent="0.35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 x14ac:dyDescent="0.35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 x14ac:dyDescent="0.35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 x14ac:dyDescent="0.35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 x14ac:dyDescent="0.35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 x14ac:dyDescent="0.35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 x14ac:dyDescent="0.35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 x14ac:dyDescent="0.35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 x14ac:dyDescent="0.35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 x14ac:dyDescent="0.35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 x14ac:dyDescent="0.35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 x14ac:dyDescent="0.35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 x14ac:dyDescent="0.35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 x14ac:dyDescent="0.35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 x14ac:dyDescent="0.35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 x14ac:dyDescent="0.35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 x14ac:dyDescent="0.35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 x14ac:dyDescent="0.35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 x14ac:dyDescent="0.35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 x14ac:dyDescent="0.35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 x14ac:dyDescent="0.35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 x14ac:dyDescent="0.35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 x14ac:dyDescent="0.35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 x14ac:dyDescent="0.35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 x14ac:dyDescent="0.35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 x14ac:dyDescent="0.35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 x14ac:dyDescent="0.35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 x14ac:dyDescent="0.35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 x14ac:dyDescent="0.35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 x14ac:dyDescent="0.35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 x14ac:dyDescent="0.35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 x14ac:dyDescent="0.35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 x14ac:dyDescent="0.35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 x14ac:dyDescent="0.35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 x14ac:dyDescent="0.35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 x14ac:dyDescent="0.35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 x14ac:dyDescent="0.35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 x14ac:dyDescent="0.35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 x14ac:dyDescent="0.35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 x14ac:dyDescent="0.35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 x14ac:dyDescent="0.35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 x14ac:dyDescent="0.35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 x14ac:dyDescent="0.35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 x14ac:dyDescent="0.35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 x14ac:dyDescent="0.35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 x14ac:dyDescent="0.35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 x14ac:dyDescent="0.35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 x14ac:dyDescent="0.35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 x14ac:dyDescent="0.35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 x14ac:dyDescent="0.35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 x14ac:dyDescent="0.35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 x14ac:dyDescent="0.35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 x14ac:dyDescent="0.35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 x14ac:dyDescent="0.35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 x14ac:dyDescent="0.35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 x14ac:dyDescent="0.35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 x14ac:dyDescent="0.35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 x14ac:dyDescent="0.35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 x14ac:dyDescent="0.35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 x14ac:dyDescent="0.35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 x14ac:dyDescent="0.35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 x14ac:dyDescent="0.35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 x14ac:dyDescent="0.35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 x14ac:dyDescent="0.35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 x14ac:dyDescent="0.35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 x14ac:dyDescent="0.35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 x14ac:dyDescent="0.35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 x14ac:dyDescent="0.35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 x14ac:dyDescent="0.35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 x14ac:dyDescent="0.35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 x14ac:dyDescent="0.35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 x14ac:dyDescent="0.35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 x14ac:dyDescent="0.35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 x14ac:dyDescent="0.35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 x14ac:dyDescent="0.35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 x14ac:dyDescent="0.35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 x14ac:dyDescent="0.35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 x14ac:dyDescent="0.35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 x14ac:dyDescent="0.35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 x14ac:dyDescent="0.35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 x14ac:dyDescent="0.35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 x14ac:dyDescent="0.35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 x14ac:dyDescent="0.35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 x14ac:dyDescent="0.35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 x14ac:dyDescent="0.35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 x14ac:dyDescent="0.35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 x14ac:dyDescent="0.35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 x14ac:dyDescent="0.35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 x14ac:dyDescent="0.35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 x14ac:dyDescent="0.35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 x14ac:dyDescent="0.35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 x14ac:dyDescent="0.35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 x14ac:dyDescent="0.35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 x14ac:dyDescent="0.35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 x14ac:dyDescent="0.35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 x14ac:dyDescent="0.35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 x14ac:dyDescent="0.35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 x14ac:dyDescent="0.35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 x14ac:dyDescent="0.35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 x14ac:dyDescent="0.35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 x14ac:dyDescent="0.35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 x14ac:dyDescent="0.35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 x14ac:dyDescent="0.35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 x14ac:dyDescent="0.35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 x14ac:dyDescent="0.35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 x14ac:dyDescent="0.35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 x14ac:dyDescent="0.35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 x14ac:dyDescent="0.35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 x14ac:dyDescent="0.35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 x14ac:dyDescent="0.35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 x14ac:dyDescent="0.35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 x14ac:dyDescent="0.35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 x14ac:dyDescent="0.35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 x14ac:dyDescent="0.35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 x14ac:dyDescent="0.35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 x14ac:dyDescent="0.35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 x14ac:dyDescent="0.35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 x14ac:dyDescent="0.35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 x14ac:dyDescent="0.35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 x14ac:dyDescent="0.35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 x14ac:dyDescent="0.35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 x14ac:dyDescent="0.35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 x14ac:dyDescent="0.35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 x14ac:dyDescent="0.35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 x14ac:dyDescent="0.35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 x14ac:dyDescent="0.35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 x14ac:dyDescent="0.35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 x14ac:dyDescent="0.35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 x14ac:dyDescent="0.35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 x14ac:dyDescent="0.35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 x14ac:dyDescent="0.35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 x14ac:dyDescent="0.35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 x14ac:dyDescent="0.35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 x14ac:dyDescent="0.35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 x14ac:dyDescent="0.35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 x14ac:dyDescent="0.35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 x14ac:dyDescent="0.35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 x14ac:dyDescent="0.35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 x14ac:dyDescent="0.35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 x14ac:dyDescent="0.35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 x14ac:dyDescent="0.35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 x14ac:dyDescent="0.35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 x14ac:dyDescent="0.35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 x14ac:dyDescent="0.35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 x14ac:dyDescent="0.35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 x14ac:dyDescent="0.35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 x14ac:dyDescent="0.35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 x14ac:dyDescent="0.35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 x14ac:dyDescent="0.35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 x14ac:dyDescent="0.35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 x14ac:dyDescent="0.35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 x14ac:dyDescent="0.35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 x14ac:dyDescent="0.35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 x14ac:dyDescent="0.35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 x14ac:dyDescent="0.35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 x14ac:dyDescent="0.35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 x14ac:dyDescent="0.35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 x14ac:dyDescent="0.35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 x14ac:dyDescent="0.35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 x14ac:dyDescent="0.35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 x14ac:dyDescent="0.35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 x14ac:dyDescent="0.35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 x14ac:dyDescent="0.35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 x14ac:dyDescent="0.35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 x14ac:dyDescent="0.35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 x14ac:dyDescent="0.35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 x14ac:dyDescent="0.35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 x14ac:dyDescent="0.35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 x14ac:dyDescent="0.35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 x14ac:dyDescent="0.35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 x14ac:dyDescent="0.35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 x14ac:dyDescent="0.35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 x14ac:dyDescent="0.35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 x14ac:dyDescent="0.35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 x14ac:dyDescent="0.35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 x14ac:dyDescent="0.35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 x14ac:dyDescent="0.35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 x14ac:dyDescent="0.35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 x14ac:dyDescent="0.35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 x14ac:dyDescent="0.35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 x14ac:dyDescent="0.35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 x14ac:dyDescent="0.35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 x14ac:dyDescent="0.35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 x14ac:dyDescent="0.35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 x14ac:dyDescent="0.35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 x14ac:dyDescent="0.35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 x14ac:dyDescent="0.35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 x14ac:dyDescent="0.35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 x14ac:dyDescent="0.35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 x14ac:dyDescent="0.35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 x14ac:dyDescent="0.35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 x14ac:dyDescent="0.35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 x14ac:dyDescent="0.35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 x14ac:dyDescent="0.35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 x14ac:dyDescent="0.35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 x14ac:dyDescent="0.35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 x14ac:dyDescent="0.35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 x14ac:dyDescent="0.35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 x14ac:dyDescent="0.35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 x14ac:dyDescent="0.35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 x14ac:dyDescent="0.35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 x14ac:dyDescent="0.35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 x14ac:dyDescent="0.35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 x14ac:dyDescent="0.35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 x14ac:dyDescent="0.35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 x14ac:dyDescent="0.35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 x14ac:dyDescent="0.35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 x14ac:dyDescent="0.35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 x14ac:dyDescent="0.35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 x14ac:dyDescent="0.35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 x14ac:dyDescent="0.35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 x14ac:dyDescent="0.35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 x14ac:dyDescent="0.35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 x14ac:dyDescent="0.35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 x14ac:dyDescent="0.35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 x14ac:dyDescent="0.35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 x14ac:dyDescent="0.35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 x14ac:dyDescent="0.35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 x14ac:dyDescent="0.35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 x14ac:dyDescent="0.35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 x14ac:dyDescent="0.35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 x14ac:dyDescent="0.35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 x14ac:dyDescent="0.35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 x14ac:dyDescent="0.35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 x14ac:dyDescent="0.35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 x14ac:dyDescent="0.35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 x14ac:dyDescent="0.35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 x14ac:dyDescent="0.35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 x14ac:dyDescent="0.35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 x14ac:dyDescent="0.35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 x14ac:dyDescent="0.35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 x14ac:dyDescent="0.35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 x14ac:dyDescent="0.35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 x14ac:dyDescent="0.35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 x14ac:dyDescent="0.35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 x14ac:dyDescent="0.35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 x14ac:dyDescent="0.35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 x14ac:dyDescent="0.35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 x14ac:dyDescent="0.35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 x14ac:dyDescent="0.35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 x14ac:dyDescent="0.35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 x14ac:dyDescent="0.35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 x14ac:dyDescent="0.35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 x14ac:dyDescent="0.35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 x14ac:dyDescent="0.35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 x14ac:dyDescent="0.35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 x14ac:dyDescent="0.35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 x14ac:dyDescent="0.35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 x14ac:dyDescent="0.35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 x14ac:dyDescent="0.35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 x14ac:dyDescent="0.35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 x14ac:dyDescent="0.35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 x14ac:dyDescent="0.35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 x14ac:dyDescent="0.35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 x14ac:dyDescent="0.35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 x14ac:dyDescent="0.35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 x14ac:dyDescent="0.35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 x14ac:dyDescent="0.35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 x14ac:dyDescent="0.35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 x14ac:dyDescent="0.35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 x14ac:dyDescent="0.35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 x14ac:dyDescent="0.35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 x14ac:dyDescent="0.35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 x14ac:dyDescent="0.35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 x14ac:dyDescent="0.35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 x14ac:dyDescent="0.35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 x14ac:dyDescent="0.35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 x14ac:dyDescent="0.35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 x14ac:dyDescent="0.35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 x14ac:dyDescent="0.35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 x14ac:dyDescent="0.35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 x14ac:dyDescent="0.35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 x14ac:dyDescent="0.35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 x14ac:dyDescent="0.35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 x14ac:dyDescent="0.35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 x14ac:dyDescent="0.35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 x14ac:dyDescent="0.35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 x14ac:dyDescent="0.35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 x14ac:dyDescent="0.35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 x14ac:dyDescent="0.35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 x14ac:dyDescent="0.35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 x14ac:dyDescent="0.35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 x14ac:dyDescent="0.35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 x14ac:dyDescent="0.35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 x14ac:dyDescent="0.35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 x14ac:dyDescent="0.35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 x14ac:dyDescent="0.35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 x14ac:dyDescent="0.35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 x14ac:dyDescent="0.35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 x14ac:dyDescent="0.35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 x14ac:dyDescent="0.35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 x14ac:dyDescent="0.35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 x14ac:dyDescent="0.35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 x14ac:dyDescent="0.35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 x14ac:dyDescent="0.35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 x14ac:dyDescent="0.35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 x14ac:dyDescent="0.35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 x14ac:dyDescent="0.35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 x14ac:dyDescent="0.35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 x14ac:dyDescent="0.35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 x14ac:dyDescent="0.35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 x14ac:dyDescent="0.35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 x14ac:dyDescent="0.35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 x14ac:dyDescent="0.35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 x14ac:dyDescent="0.35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 x14ac:dyDescent="0.35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 x14ac:dyDescent="0.35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 x14ac:dyDescent="0.35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 x14ac:dyDescent="0.35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 x14ac:dyDescent="0.35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 x14ac:dyDescent="0.35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 x14ac:dyDescent="0.35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 x14ac:dyDescent="0.35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 x14ac:dyDescent="0.35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 x14ac:dyDescent="0.35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 x14ac:dyDescent="0.35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 x14ac:dyDescent="0.35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 x14ac:dyDescent="0.35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 x14ac:dyDescent="0.35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 x14ac:dyDescent="0.35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 x14ac:dyDescent="0.35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 x14ac:dyDescent="0.35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 x14ac:dyDescent="0.35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 x14ac:dyDescent="0.35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 x14ac:dyDescent="0.35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 x14ac:dyDescent="0.35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 x14ac:dyDescent="0.35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 x14ac:dyDescent="0.35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 x14ac:dyDescent="0.35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 x14ac:dyDescent="0.35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 x14ac:dyDescent="0.35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 x14ac:dyDescent="0.35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 x14ac:dyDescent="0.35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 x14ac:dyDescent="0.35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 x14ac:dyDescent="0.35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 x14ac:dyDescent="0.35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 x14ac:dyDescent="0.35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 x14ac:dyDescent="0.35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 x14ac:dyDescent="0.35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 x14ac:dyDescent="0.35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 x14ac:dyDescent="0.35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 x14ac:dyDescent="0.35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 x14ac:dyDescent="0.35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 x14ac:dyDescent="0.35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 x14ac:dyDescent="0.35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 x14ac:dyDescent="0.35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 x14ac:dyDescent="0.35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 x14ac:dyDescent="0.35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 x14ac:dyDescent="0.35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 x14ac:dyDescent="0.35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 x14ac:dyDescent="0.35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 x14ac:dyDescent="0.35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 x14ac:dyDescent="0.35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 x14ac:dyDescent="0.35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 x14ac:dyDescent="0.35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 x14ac:dyDescent="0.35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 x14ac:dyDescent="0.35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 x14ac:dyDescent="0.35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 x14ac:dyDescent="0.35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 x14ac:dyDescent="0.35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 x14ac:dyDescent="0.35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 x14ac:dyDescent="0.35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 x14ac:dyDescent="0.35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 x14ac:dyDescent="0.35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 x14ac:dyDescent="0.35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 x14ac:dyDescent="0.35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 x14ac:dyDescent="0.35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 x14ac:dyDescent="0.35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 x14ac:dyDescent="0.35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 x14ac:dyDescent="0.35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 x14ac:dyDescent="0.35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 x14ac:dyDescent="0.35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 x14ac:dyDescent="0.35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 x14ac:dyDescent="0.35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 x14ac:dyDescent="0.35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 x14ac:dyDescent="0.35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 x14ac:dyDescent="0.35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 x14ac:dyDescent="0.35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 x14ac:dyDescent="0.35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 x14ac:dyDescent="0.35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 x14ac:dyDescent="0.35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 x14ac:dyDescent="0.35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 x14ac:dyDescent="0.35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 x14ac:dyDescent="0.35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 x14ac:dyDescent="0.35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 x14ac:dyDescent="0.35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 x14ac:dyDescent="0.35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 x14ac:dyDescent="0.35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 x14ac:dyDescent="0.35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 x14ac:dyDescent="0.35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 x14ac:dyDescent="0.35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 x14ac:dyDescent="0.35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 x14ac:dyDescent="0.35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 x14ac:dyDescent="0.35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 x14ac:dyDescent="0.35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 x14ac:dyDescent="0.35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 x14ac:dyDescent="0.35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 x14ac:dyDescent="0.35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 x14ac:dyDescent="0.35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 x14ac:dyDescent="0.35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 x14ac:dyDescent="0.35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 x14ac:dyDescent="0.35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 x14ac:dyDescent="0.35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 x14ac:dyDescent="0.35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 x14ac:dyDescent="0.35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 x14ac:dyDescent="0.35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 x14ac:dyDescent="0.35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 x14ac:dyDescent="0.35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 x14ac:dyDescent="0.35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 x14ac:dyDescent="0.35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 x14ac:dyDescent="0.35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 x14ac:dyDescent="0.35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 x14ac:dyDescent="0.35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 x14ac:dyDescent="0.35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 x14ac:dyDescent="0.35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 x14ac:dyDescent="0.35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 x14ac:dyDescent="0.35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 x14ac:dyDescent="0.35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 x14ac:dyDescent="0.35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 x14ac:dyDescent="0.35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 x14ac:dyDescent="0.35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 x14ac:dyDescent="0.35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 x14ac:dyDescent="0.35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 x14ac:dyDescent="0.35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 x14ac:dyDescent="0.35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 x14ac:dyDescent="0.35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 x14ac:dyDescent="0.35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 x14ac:dyDescent="0.35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 x14ac:dyDescent="0.35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 x14ac:dyDescent="0.35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 x14ac:dyDescent="0.35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 x14ac:dyDescent="0.35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 x14ac:dyDescent="0.35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 x14ac:dyDescent="0.35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 x14ac:dyDescent="0.35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 x14ac:dyDescent="0.35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 x14ac:dyDescent="0.35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 x14ac:dyDescent="0.35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 x14ac:dyDescent="0.35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 x14ac:dyDescent="0.35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 x14ac:dyDescent="0.35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 x14ac:dyDescent="0.35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 x14ac:dyDescent="0.35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 x14ac:dyDescent="0.35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 x14ac:dyDescent="0.35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 x14ac:dyDescent="0.35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 x14ac:dyDescent="0.35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 x14ac:dyDescent="0.35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 x14ac:dyDescent="0.35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 x14ac:dyDescent="0.35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 x14ac:dyDescent="0.35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 x14ac:dyDescent="0.35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 x14ac:dyDescent="0.35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 x14ac:dyDescent="0.35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 x14ac:dyDescent="0.35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 x14ac:dyDescent="0.35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 x14ac:dyDescent="0.35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 x14ac:dyDescent="0.35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 x14ac:dyDescent="0.35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 x14ac:dyDescent="0.35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 x14ac:dyDescent="0.35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 x14ac:dyDescent="0.35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 x14ac:dyDescent="0.35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 x14ac:dyDescent="0.35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 x14ac:dyDescent="0.35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 x14ac:dyDescent="0.35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 x14ac:dyDescent="0.35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 x14ac:dyDescent="0.35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 x14ac:dyDescent="0.35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 x14ac:dyDescent="0.35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 x14ac:dyDescent="0.35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 x14ac:dyDescent="0.35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 x14ac:dyDescent="0.35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 x14ac:dyDescent="0.35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 x14ac:dyDescent="0.35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 x14ac:dyDescent="0.35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 x14ac:dyDescent="0.35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 x14ac:dyDescent="0.35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 x14ac:dyDescent="0.35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 x14ac:dyDescent="0.35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 x14ac:dyDescent="0.35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 x14ac:dyDescent="0.35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 x14ac:dyDescent="0.35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 x14ac:dyDescent="0.35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 x14ac:dyDescent="0.35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 x14ac:dyDescent="0.35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 x14ac:dyDescent="0.35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 x14ac:dyDescent="0.35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 x14ac:dyDescent="0.35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 x14ac:dyDescent="0.35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 x14ac:dyDescent="0.35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 x14ac:dyDescent="0.35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 x14ac:dyDescent="0.35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 x14ac:dyDescent="0.35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 x14ac:dyDescent="0.35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 x14ac:dyDescent="0.35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 x14ac:dyDescent="0.35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 x14ac:dyDescent="0.35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 x14ac:dyDescent="0.35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 x14ac:dyDescent="0.35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 x14ac:dyDescent="0.35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 x14ac:dyDescent="0.35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 x14ac:dyDescent="0.35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 x14ac:dyDescent="0.35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 x14ac:dyDescent="0.35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 x14ac:dyDescent="0.35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 x14ac:dyDescent="0.35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 x14ac:dyDescent="0.35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 x14ac:dyDescent="0.35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 x14ac:dyDescent="0.35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 x14ac:dyDescent="0.35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 x14ac:dyDescent="0.35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 x14ac:dyDescent="0.35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 x14ac:dyDescent="0.35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 x14ac:dyDescent="0.35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 x14ac:dyDescent="0.35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 x14ac:dyDescent="0.35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 x14ac:dyDescent="0.35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 x14ac:dyDescent="0.35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 x14ac:dyDescent="0.35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 x14ac:dyDescent="0.35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 x14ac:dyDescent="0.35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 x14ac:dyDescent="0.35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 x14ac:dyDescent="0.35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 x14ac:dyDescent="0.35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 x14ac:dyDescent="0.35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 x14ac:dyDescent="0.35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 x14ac:dyDescent="0.35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 x14ac:dyDescent="0.35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 x14ac:dyDescent="0.35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 x14ac:dyDescent="0.35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 x14ac:dyDescent="0.35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 x14ac:dyDescent="0.35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 x14ac:dyDescent="0.35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 x14ac:dyDescent="0.35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 x14ac:dyDescent="0.35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 x14ac:dyDescent="0.35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 x14ac:dyDescent="0.35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 x14ac:dyDescent="0.35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 x14ac:dyDescent="0.35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 x14ac:dyDescent="0.35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 x14ac:dyDescent="0.35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 x14ac:dyDescent="0.35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 x14ac:dyDescent="0.35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 x14ac:dyDescent="0.35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 x14ac:dyDescent="0.35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 x14ac:dyDescent="0.35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 x14ac:dyDescent="0.35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 x14ac:dyDescent="0.35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 x14ac:dyDescent="0.35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 x14ac:dyDescent="0.35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 x14ac:dyDescent="0.35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 x14ac:dyDescent="0.35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 x14ac:dyDescent="0.35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 x14ac:dyDescent="0.35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 x14ac:dyDescent="0.35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 x14ac:dyDescent="0.35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 x14ac:dyDescent="0.35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 x14ac:dyDescent="0.35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 x14ac:dyDescent="0.35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 x14ac:dyDescent="0.35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 x14ac:dyDescent="0.35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 x14ac:dyDescent="0.35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 x14ac:dyDescent="0.35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 x14ac:dyDescent="0.35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 x14ac:dyDescent="0.35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 x14ac:dyDescent="0.35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 x14ac:dyDescent="0.35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 x14ac:dyDescent="0.35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 x14ac:dyDescent="0.35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 x14ac:dyDescent="0.35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 x14ac:dyDescent="0.35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 x14ac:dyDescent="0.35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 x14ac:dyDescent="0.35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 x14ac:dyDescent="0.35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 x14ac:dyDescent="0.35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 x14ac:dyDescent="0.35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 x14ac:dyDescent="0.35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 x14ac:dyDescent="0.35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 x14ac:dyDescent="0.35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 x14ac:dyDescent="0.35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 x14ac:dyDescent="0.35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 x14ac:dyDescent="0.35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 x14ac:dyDescent="0.35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 x14ac:dyDescent="0.35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 x14ac:dyDescent="0.35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 x14ac:dyDescent="0.35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 x14ac:dyDescent="0.35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 x14ac:dyDescent="0.35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 x14ac:dyDescent="0.35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 x14ac:dyDescent="0.35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 x14ac:dyDescent="0.35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 x14ac:dyDescent="0.35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 x14ac:dyDescent="0.35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 x14ac:dyDescent="0.35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 x14ac:dyDescent="0.35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 x14ac:dyDescent="0.35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 x14ac:dyDescent="0.35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 x14ac:dyDescent="0.35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 x14ac:dyDescent="0.35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 x14ac:dyDescent="0.35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53125" defaultRowHeight="10.5" x14ac:dyDescent="0.35"/>
  <cols>
    <col min="1" max="1" width="3.81640625" style="95" customWidth="1"/>
    <col min="2" max="2" width="13.26953125" style="95" bestFit="1" customWidth="1"/>
    <col min="3" max="3" width="10.7265625" style="125" bestFit="1" customWidth="1"/>
    <col min="4" max="4" width="10.7265625" style="95" bestFit="1" customWidth="1"/>
    <col min="5" max="5" width="14.453125" style="95" bestFit="1" customWidth="1"/>
    <col min="6" max="6" width="13" style="104" bestFit="1" customWidth="1"/>
    <col min="7" max="7" width="20" style="95" bestFit="1" customWidth="1"/>
    <col min="8" max="8" width="28.54296875" style="95" bestFit="1" customWidth="1"/>
    <col min="9" max="9" width="19.1796875" style="95" bestFit="1" customWidth="1"/>
    <col min="10" max="10" width="15.54296875" style="95" bestFit="1" customWidth="1"/>
    <col min="11" max="11" width="21.7265625" style="96" bestFit="1" customWidth="1"/>
    <col min="12" max="16384" width="19.453125" style="95"/>
  </cols>
  <sheetData>
    <row r="2" spans="2:11" x14ac:dyDescent="0.35">
      <c r="B2" s="79" t="s">
        <v>1112</v>
      </c>
      <c r="C2" s="124" t="s">
        <v>755</v>
      </c>
      <c r="D2" s="79" t="s">
        <v>757</v>
      </c>
      <c r="E2" s="79" t="s">
        <v>1113</v>
      </c>
      <c r="F2" s="102" t="s">
        <v>1114</v>
      </c>
      <c r="G2" s="79" t="s">
        <v>1115</v>
      </c>
      <c r="H2" s="79" t="s">
        <v>1116</v>
      </c>
      <c r="I2" s="79" t="s">
        <v>1117</v>
      </c>
      <c r="J2" s="79" t="s">
        <v>1118</v>
      </c>
      <c r="K2" s="81" t="s">
        <v>1119</v>
      </c>
    </row>
    <row r="3" spans="2:11" s="101" customFormat="1" hidden="1" x14ac:dyDescent="0.25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 x14ac:dyDescent="0.35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 x14ac:dyDescent="0.35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 x14ac:dyDescent="0.35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 x14ac:dyDescent="0.35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 x14ac:dyDescent="0.35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 x14ac:dyDescent="0.35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 x14ac:dyDescent="0.35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 x14ac:dyDescent="0.35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 x14ac:dyDescent="0.35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 x14ac:dyDescent="0.35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x14ac:dyDescent="0.35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x14ac:dyDescent="0.35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x14ac:dyDescent="0.35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x14ac:dyDescent="0.35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x14ac:dyDescent="0.35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 x14ac:dyDescent="0.35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 x14ac:dyDescent="0.35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 x14ac:dyDescent="0.35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 x14ac:dyDescent="0.35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 x14ac:dyDescent="0.35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 x14ac:dyDescent="0.35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 x14ac:dyDescent="0.35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 x14ac:dyDescent="0.35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 x14ac:dyDescent="0.35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 x14ac:dyDescent="0.35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 x14ac:dyDescent="0.35">
      <c r="B29" s="97" t="str">
        <f>IF(SP_NORTE!Y34="","*",SP_NORTE!Y34)</f>
        <v>*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 x14ac:dyDescent="0.35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 x14ac:dyDescent="0.35">
      <c r="B31" s="97" t="str">
        <f>IF(SP_NORTE!Y38="","*",SP_NORTE!Y38)</f>
        <v>*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 x14ac:dyDescent="0.35">
      <c r="B32" s="97" t="str">
        <f>IF(SP_NORTE!Y40="","*",SP_NORTE!Y40)</f>
        <v>*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 x14ac:dyDescent="0.35">
      <c r="B33" s="97" t="str">
        <f>IF(SP_NORTE!Y44="","*",SP_NORTE!Y44)</f>
        <v>*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 x14ac:dyDescent="0.35">
      <c r="B34" s="97" t="str">
        <f>IF(SP_NORTE!Y45="","*",SP_NORTE!Y45)</f>
        <v>*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 x14ac:dyDescent="0.35">
      <c r="B35" s="97" t="str">
        <f>IF(SP_NORTE!Y46="","*",SP_NORTE!Y46)</f>
        <v>*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 x14ac:dyDescent="0.35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 x14ac:dyDescent="0.35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 x14ac:dyDescent="0.35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 x14ac:dyDescent="0.35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 x14ac:dyDescent="0.35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 x14ac:dyDescent="0.35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 x14ac:dyDescent="0.35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 x14ac:dyDescent="0.35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 x14ac:dyDescent="0.35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 x14ac:dyDescent="0.35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 x14ac:dyDescent="0.35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 x14ac:dyDescent="0.35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 x14ac:dyDescent="0.35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 x14ac:dyDescent="0.35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 x14ac:dyDescent="0.35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 x14ac:dyDescent="0.35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 x14ac:dyDescent="0.35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 x14ac:dyDescent="0.35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 x14ac:dyDescent="0.35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 x14ac:dyDescent="0.35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 x14ac:dyDescent="0.35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 x14ac:dyDescent="0.35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 x14ac:dyDescent="0.35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 x14ac:dyDescent="0.35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 x14ac:dyDescent="0.35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 x14ac:dyDescent="0.35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 x14ac:dyDescent="0.35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 x14ac:dyDescent="0.35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 x14ac:dyDescent="0.35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 x14ac:dyDescent="0.35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 x14ac:dyDescent="0.35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 x14ac:dyDescent="0.35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 x14ac:dyDescent="0.35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 x14ac:dyDescent="0.35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 x14ac:dyDescent="0.35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 x14ac:dyDescent="0.35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 x14ac:dyDescent="0.35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 x14ac:dyDescent="0.35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 x14ac:dyDescent="0.35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 x14ac:dyDescent="0.35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 x14ac:dyDescent="0.35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 x14ac:dyDescent="0.35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 x14ac:dyDescent="0.35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 x14ac:dyDescent="0.35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 x14ac:dyDescent="0.35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 x14ac:dyDescent="0.35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 x14ac:dyDescent="0.35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 x14ac:dyDescent="0.35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 x14ac:dyDescent="0.35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 x14ac:dyDescent="0.35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 x14ac:dyDescent="0.35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 x14ac:dyDescent="0.35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 x14ac:dyDescent="0.35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 x14ac:dyDescent="0.35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 x14ac:dyDescent="0.35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 x14ac:dyDescent="0.35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 x14ac:dyDescent="0.35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 x14ac:dyDescent="0.35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 x14ac:dyDescent="0.35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 x14ac:dyDescent="0.35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 x14ac:dyDescent="0.35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 x14ac:dyDescent="0.35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 x14ac:dyDescent="0.35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 x14ac:dyDescent="0.35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 x14ac:dyDescent="0.35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 x14ac:dyDescent="0.35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 x14ac:dyDescent="0.35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 x14ac:dyDescent="0.35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 x14ac:dyDescent="0.35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 x14ac:dyDescent="0.35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 x14ac:dyDescent="0.35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 x14ac:dyDescent="0.35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 x14ac:dyDescent="0.35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 x14ac:dyDescent="0.35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 x14ac:dyDescent="0.35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 x14ac:dyDescent="0.35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 x14ac:dyDescent="0.35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 x14ac:dyDescent="0.35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 x14ac:dyDescent="0.35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 x14ac:dyDescent="0.35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 x14ac:dyDescent="0.35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 x14ac:dyDescent="0.35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 x14ac:dyDescent="0.35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 x14ac:dyDescent="0.35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 x14ac:dyDescent="0.35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 x14ac:dyDescent="0.35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 x14ac:dyDescent="0.35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 x14ac:dyDescent="0.35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 x14ac:dyDescent="0.35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 x14ac:dyDescent="0.35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 x14ac:dyDescent="0.35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 x14ac:dyDescent="0.35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 x14ac:dyDescent="0.35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 x14ac:dyDescent="0.35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 x14ac:dyDescent="0.35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 x14ac:dyDescent="0.35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 x14ac:dyDescent="0.35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 x14ac:dyDescent="0.35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 x14ac:dyDescent="0.35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 x14ac:dyDescent="0.35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 x14ac:dyDescent="0.35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 x14ac:dyDescent="0.35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 x14ac:dyDescent="0.35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 x14ac:dyDescent="0.35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 x14ac:dyDescent="0.35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 x14ac:dyDescent="0.35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 x14ac:dyDescent="0.35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 x14ac:dyDescent="0.35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 x14ac:dyDescent="0.35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 x14ac:dyDescent="0.35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 x14ac:dyDescent="0.35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 x14ac:dyDescent="0.35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 x14ac:dyDescent="0.35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 x14ac:dyDescent="0.35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 x14ac:dyDescent="0.35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 x14ac:dyDescent="0.35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 x14ac:dyDescent="0.35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 x14ac:dyDescent="0.35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 x14ac:dyDescent="0.35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 x14ac:dyDescent="0.35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 x14ac:dyDescent="0.35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 x14ac:dyDescent="0.35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 x14ac:dyDescent="0.35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 x14ac:dyDescent="0.35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 x14ac:dyDescent="0.35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 x14ac:dyDescent="0.35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 x14ac:dyDescent="0.35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 x14ac:dyDescent="0.35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 x14ac:dyDescent="0.35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 x14ac:dyDescent="0.35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 x14ac:dyDescent="0.35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 x14ac:dyDescent="0.35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 x14ac:dyDescent="0.35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 x14ac:dyDescent="0.35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 x14ac:dyDescent="0.35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 x14ac:dyDescent="0.35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 x14ac:dyDescent="0.35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 x14ac:dyDescent="0.35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 x14ac:dyDescent="0.35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 x14ac:dyDescent="0.35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 x14ac:dyDescent="0.35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 x14ac:dyDescent="0.35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 x14ac:dyDescent="0.35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 x14ac:dyDescent="0.35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 x14ac:dyDescent="0.35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 x14ac:dyDescent="0.35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 x14ac:dyDescent="0.35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 x14ac:dyDescent="0.35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 x14ac:dyDescent="0.35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 x14ac:dyDescent="0.35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 x14ac:dyDescent="0.35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 x14ac:dyDescent="0.35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 x14ac:dyDescent="0.35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 x14ac:dyDescent="0.35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 x14ac:dyDescent="0.35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 x14ac:dyDescent="0.35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 x14ac:dyDescent="0.35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 x14ac:dyDescent="0.35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 x14ac:dyDescent="0.35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 x14ac:dyDescent="0.35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 x14ac:dyDescent="0.35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 x14ac:dyDescent="0.35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 x14ac:dyDescent="0.35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 x14ac:dyDescent="0.35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 x14ac:dyDescent="0.35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 x14ac:dyDescent="0.35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 x14ac:dyDescent="0.35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 x14ac:dyDescent="0.35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 x14ac:dyDescent="0.35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 x14ac:dyDescent="0.35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 x14ac:dyDescent="0.35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 x14ac:dyDescent="0.35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 x14ac:dyDescent="0.35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 x14ac:dyDescent="0.35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 x14ac:dyDescent="0.35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 x14ac:dyDescent="0.35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 x14ac:dyDescent="0.35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 x14ac:dyDescent="0.35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 x14ac:dyDescent="0.35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 x14ac:dyDescent="0.35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 x14ac:dyDescent="0.35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 x14ac:dyDescent="0.35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 x14ac:dyDescent="0.35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 x14ac:dyDescent="0.35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 x14ac:dyDescent="0.35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 x14ac:dyDescent="0.35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 x14ac:dyDescent="0.35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 x14ac:dyDescent="0.35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 x14ac:dyDescent="0.35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 x14ac:dyDescent="0.35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 x14ac:dyDescent="0.35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 x14ac:dyDescent="0.35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 x14ac:dyDescent="0.35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 x14ac:dyDescent="0.35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 x14ac:dyDescent="0.35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 x14ac:dyDescent="0.35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 x14ac:dyDescent="0.35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 x14ac:dyDescent="0.35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 x14ac:dyDescent="0.35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 x14ac:dyDescent="0.35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 x14ac:dyDescent="0.35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 x14ac:dyDescent="0.35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 x14ac:dyDescent="0.35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 x14ac:dyDescent="0.35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 x14ac:dyDescent="0.35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 x14ac:dyDescent="0.35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 x14ac:dyDescent="0.35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 x14ac:dyDescent="0.35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 x14ac:dyDescent="0.35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 x14ac:dyDescent="0.35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 x14ac:dyDescent="0.35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 x14ac:dyDescent="0.35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 x14ac:dyDescent="0.35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 x14ac:dyDescent="0.35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 x14ac:dyDescent="0.35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 x14ac:dyDescent="0.35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 x14ac:dyDescent="0.35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 x14ac:dyDescent="0.35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 x14ac:dyDescent="0.35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 x14ac:dyDescent="0.35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 x14ac:dyDescent="0.35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 x14ac:dyDescent="0.35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 x14ac:dyDescent="0.35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 x14ac:dyDescent="0.35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 x14ac:dyDescent="0.35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 x14ac:dyDescent="0.35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 x14ac:dyDescent="0.35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 x14ac:dyDescent="0.35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 x14ac:dyDescent="0.35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 x14ac:dyDescent="0.35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 x14ac:dyDescent="0.35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 x14ac:dyDescent="0.35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 x14ac:dyDescent="0.35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 x14ac:dyDescent="0.35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 x14ac:dyDescent="0.35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 x14ac:dyDescent="0.35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 x14ac:dyDescent="0.35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 x14ac:dyDescent="0.35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 x14ac:dyDescent="0.35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 x14ac:dyDescent="0.35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 x14ac:dyDescent="0.35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 x14ac:dyDescent="0.35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 x14ac:dyDescent="0.35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 x14ac:dyDescent="0.35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 x14ac:dyDescent="0.35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 x14ac:dyDescent="0.35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 x14ac:dyDescent="0.35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 x14ac:dyDescent="0.35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 x14ac:dyDescent="0.35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 x14ac:dyDescent="0.35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 x14ac:dyDescent="0.35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 x14ac:dyDescent="0.35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 x14ac:dyDescent="0.35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 x14ac:dyDescent="0.35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 x14ac:dyDescent="0.35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 x14ac:dyDescent="0.35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 x14ac:dyDescent="0.35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 x14ac:dyDescent="0.35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 x14ac:dyDescent="0.35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 x14ac:dyDescent="0.35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 x14ac:dyDescent="0.35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 x14ac:dyDescent="0.35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 x14ac:dyDescent="0.35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 x14ac:dyDescent="0.35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 x14ac:dyDescent="0.35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 x14ac:dyDescent="0.35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 x14ac:dyDescent="0.35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 x14ac:dyDescent="0.35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 x14ac:dyDescent="0.35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 x14ac:dyDescent="0.35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 x14ac:dyDescent="0.35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 x14ac:dyDescent="0.35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 x14ac:dyDescent="0.35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 x14ac:dyDescent="0.35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 x14ac:dyDescent="0.35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 x14ac:dyDescent="0.35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 x14ac:dyDescent="0.35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 x14ac:dyDescent="0.35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 x14ac:dyDescent="0.35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 x14ac:dyDescent="0.35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 x14ac:dyDescent="0.35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 x14ac:dyDescent="0.35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 x14ac:dyDescent="0.35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 x14ac:dyDescent="0.35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 x14ac:dyDescent="0.35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 x14ac:dyDescent="0.35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 x14ac:dyDescent="0.35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 x14ac:dyDescent="0.35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 x14ac:dyDescent="0.35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 x14ac:dyDescent="0.35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 x14ac:dyDescent="0.35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 x14ac:dyDescent="0.35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 x14ac:dyDescent="0.35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 x14ac:dyDescent="0.35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 x14ac:dyDescent="0.35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 x14ac:dyDescent="0.35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 x14ac:dyDescent="0.35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 x14ac:dyDescent="0.35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 x14ac:dyDescent="0.35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 x14ac:dyDescent="0.35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 x14ac:dyDescent="0.35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 x14ac:dyDescent="0.35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 x14ac:dyDescent="0.35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 x14ac:dyDescent="0.35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 x14ac:dyDescent="0.35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 x14ac:dyDescent="0.35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 x14ac:dyDescent="0.35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 x14ac:dyDescent="0.35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 x14ac:dyDescent="0.35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 x14ac:dyDescent="0.35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 x14ac:dyDescent="0.35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 x14ac:dyDescent="0.35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 x14ac:dyDescent="0.35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 x14ac:dyDescent="0.35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 x14ac:dyDescent="0.35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 x14ac:dyDescent="0.35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 x14ac:dyDescent="0.35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 x14ac:dyDescent="0.35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 x14ac:dyDescent="0.35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 x14ac:dyDescent="0.35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 x14ac:dyDescent="0.35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 x14ac:dyDescent="0.35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 x14ac:dyDescent="0.35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 x14ac:dyDescent="0.35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 x14ac:dyDescent="0.35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 x14ac:dyDescent="0.35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 x14ac:dyDescent="0.35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 x14ac:dyDescent="0.35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 x14ac:dyDescent="0.35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 x14ac:dyDescent="0.35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 x14ac:dyDescent="0.35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 x14ac:dyDescent="0.35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 x14ac:dyDescent="0.35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 x14ac:dyDescent="0.35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 x14ac:dyDescent="0.35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 x14ac:dyDescent="0.35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 x14ac:dyDescent="0.35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 x14ac:dyDescent="0.35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 x14ac:dyDescent="0.35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 x14ac:dyDescent="0.35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 x14ac:dyDescent="0.35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 x14ac:dyDescent="0.35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 x14ac:dyDescent="0.35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 x14ac:dyDescent="0.35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 x14ac:dyDescent="0.35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 x14ac:dyDescent="0.35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 x14ac:dyDescent="0.35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 x14ac:dyDescent="0.35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 x14ac:dyDescent="0.35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 x14ac:dyDescent="0.35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 x14ac:dyDescent="0.35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 x14ac:dyDescent="0.35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 x14ac:dyDescent="0.35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 x14ac:dyDescent="0.35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 x14ac:dyDescent="0.35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 x14ac:dyDescent="0.35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 x14ac:dyDescent="0.35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 x14ac:dyDescent="0.35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 x14ac:dyDescent="0.35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 x14ac:dyDescent="0.35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 x14ac:dyDescent="0.35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 x14ac:dyDescent="0.35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 x14ac:dyDescent="0.35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 x14ac:dyDescent="0.35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 x14ac:dyDescent="0.35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 x14ac:dyDescent="0.35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 x14ac:dyDescent="0.35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 x14ac:dyDescent="0.35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 x14ac:dyDescent="0.35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 x14ac:dyDescent="0.35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 x14ac:dyDescent="0.35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 x14ac:dyDescent="0.35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 x14ac:dyDescent="0.35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 x14ac:dyDescent="0.35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 x14ac:dyDescent="0.35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 x14ac:dyDescent="0.35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 x14ac:dyDescent="0.35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 x14ac:dyDescent="0.35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 x14ac:dyDescent="0.35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 x14ac:dyDescent="0.35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 x14ac:dyDescent="0.35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 x14ac:dyDescent="0.35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 x14ac:dyDescent="0.35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 x14ac:dyDescent="0.35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 x14ac:dyDescent="0.35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 x14ac:dyDescent="0.35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 x14ac:dyDescent="0.35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 x14ac:dyDescent="0.35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 x14ac:dyDescent="0.35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 x14ac:dyDescent="0.35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 x14ac:dyDescent="0.35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 x14ac:dyDescent="0.35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 x14ac:dyDescent="0.35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 x14ac:dyDescent="0.35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 x14ac:dyDescent="0.35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 x14ac:dyDescent="0.35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 x14ac:dyDescent="0.35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 x14ac:dyDescent="0.35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 x14ac:dyDescent="0.35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 x14ac:dyDescent="0.35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 x14ac:dyDescent="0.35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 x14ac:dyDescent="0.35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 x14ac:dyDescent="0.35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 x14ac:dyDescent="0.35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 x14ac:dyDescent="0.35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 x14ac:dyDescent="0.35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 x14ac:dyDescent="0.35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 x14ac:dyDescent="0.35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 x14ac:dyDescent="0.35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 x14ac:dyDescent="0.35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 x14ac:dyDescent="0.35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 x14ac:dyDescent="0.35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 x14ac:dyDescent="0.35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 x14ac:dyDescent="0.35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 x14ac:dyDescent="0.35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 x14ac:dyDescent="0.35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 x14ac:dyDescent="0.35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 x14ac:dyDescent="0.35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 x14ac:dyDescent="0.35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 x14ac:dyDescent="0.35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 x14ac:dyDescent="0.35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 x14ac:dyDescent="0.35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 x14ac:dyDescent="0.35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 x14ac:dyDescent="0.35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 x14ac:dyDescent="0.35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 x14ac:dyDescent="0.35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 x14ac:dyDescent="0.35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 x14ac:dyDescent="0.35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 x14ac:dyDescent="0.35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 x14ac:dyDescent="0.35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 x14ac:dyDescent="0.35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 x14ac:dyDescent="0.35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 x14ac:dyDescent="0.35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 x14ac:dyDescent="0.35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 x14ac:dyDescent="0.35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 x14ac:dyDescent="0.35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 x14ac:dyDescent="0.35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 x14ac:dyDescent="0.35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 x14ac:dyDescent="0.35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 x14ac:dyDescent="0.35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 x14ac:dyDescent="0.35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 x14ac:dyDescent="0.35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 x14ac:dyDescent="0.35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 x14ac:dyDescent="0.35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 x14ac:dyDescent="0.35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 x14ac:dyDescent="0.35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 x14ac:dyDescent="0.35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 x14ac:dyDescent="0.35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 x14ac:dyDescent="0.35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 x14ac:dyDescent="0.35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 x14ac:dyDescent="0.35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 x14ac:dyDescent="0.35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 x14ac:dyDescent="0.35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 x14ac:dyDescent="0.35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 x14ac:dyDescent="0.35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 x14ac:dyDescent="0.35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 x14ac:dyDescent="0.35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 x14ac:dyDescent="0.35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 x14ac:dyDescent="0.35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 x14ac:dyDescent="0.35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 x14ac:dyDescent="0.35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 x14ac:dyDescent="0.35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 x14ac:dyDescent="0.35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 x14ac:dyDescent="0.35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 x14ac:dyDescent="0.35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 x14ac:dyDescent="0.35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 x14ac:dyDescent="0.35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 x14ac:dyDescent="0.35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 x14ac:dyDescent="0.35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 x14ac:dyDescent="0.35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 x14ac:dyDescent="0.35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 x14ac:dyDescent="0.35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 x14ac:dyDescent="0.35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 x14ac:dyDescent="0.35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 x14ac:dyDescent="0.35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 x14ac:dyDescent="0.35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 x14ac:dyDescent="0.35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 x14ac:dyDescent="0.35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 x14ac:dyDescent="0.35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 x14ac:dyDescent="0.35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 x14ac:dyDescent="0.35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 x14ac:dyDescent="0.35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 x14ac:dyDescent="0.35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 x14ac:dyDescent="0.35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 x14ac:dyDescent="0.35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 x14ac:dyDescent="0.35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 x14ac:dyDescent="0.35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 x14ac:dyDescent="0.35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 x14ac:dyDescent="0.35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 x14ac:dyDescent="0.35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 x14ac:dyDescent="0.35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 x14ac:dyDescent="0.35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 x14ac:dyDescent="0.35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 x14ac:dyDescent="0.35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 x14ac:dyDescent="0.35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 x14ac:dyDescent="0.35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 x14ac:dyDescent="0.35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 x14ac:dyDescent="0.35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 x14ac:dyDescent="0.35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 x14ac:dyDescent="0.35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 x14ac:dyDescent="0.35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 x14ac:dyDescent="0.35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 x14ac:dyDescent="0.35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 x14ac:dyDescent="0.35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 x14ac:dyDescent="0.35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 x14ac:dyDescent="0.35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 x14ac:dyDescent="0.35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 x14ac:dyDescent="0.35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 x14ac:dyDescent="0.35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 x14ac:dyDescent="0.35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 x14ac:dyDescent="0.35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 x14ac:dyDescent="0.35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 x14ac:dyDescent="0.35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 x14ac:dyDescent="0.35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 x14ac:dyDescent="0.35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 x14ac:dyDescent="0.35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 x14ac:dyDescent="0.35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 x14ac:dyDescent="0.35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 x14ac:dyDescent="0.35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 x14ac:dyDescent="0.35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 x14ac:dyDescent="0.35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 x14ac:dyDescent="0.35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 x14ac:dyDescent="0.35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 x14ac:dyDescent="0.35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 x14ac:dyDescent="0.35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 x14ac:dyDescent="0.35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 x14ac:dyDescent="0.35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 x14ac:dyDescent="0.35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 x14ac:dyDescent="0.35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 x14ac:dyDescent="0.35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 x14ac:dyDescent="0.35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 x14ac:dyDescent="0.35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 x14ac:dyDescent="0.35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 x14ac:dyDescent="0.35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 x14ac:dyDescent="0.35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 x14ac:dyDescent="0.35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 x14ac:dyDescent="0.35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 x14ac:dyDescent="0.35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 x14ac:dyDescent="0.35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 x14ac:dyDescent="0.35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 x14ac:dyDescent="0.35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 x14ac:dyDescent="0.35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 x14ac:dyDescent="0.35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 x14ac:dyDescent="0.35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 x14ac:dyDescent="0.35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 x14ac:dyDescent="0.35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 x14ac:dyDescent="0.35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 x14ac:dyDescent="0.35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 x14ac:dyDescent="0.35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 x14ac:dyDescent="0.35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 x14ac:dyDescent="0.35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 x14ac:dyDescent="0.35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 x14ac:dyDescent="0.35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 x14ac:dyDescent="0.35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 x14ac:dyDescent="0.35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 x14ac:dyDescent="0.35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 x14ac:dyDescent="0.35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 x14ac:dyDescent="0.35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 x14ac:dyDescent="0.35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 x14ac:dyDescent="0.35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 x14ac:dyDescent="0.35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 x14ac:dyDescent="0.35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 x14ac:dyDescent="0.35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 x14ac:dyDescent="0.35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 x14ac:dyDescent="0.35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 x14ac:dyDescent="0.35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 x14ac:dyDescent="0.35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 x14ac:dyDescent="0.35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 x14ac:dyDescent="0.35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 x14ac:dyDescent="0.35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 x14ac:dyDescent="0.35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 x14ac:dyDescent="0.35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 x14ac:dyDescent="0.35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 x14ac:dyDescent="0.35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 x14ac:dyDescent="0.35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 x14ac:dyDescent="0.35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 x14ac:dyDescent="0.35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 x14ac:dyDescent="0.35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 x14ac:dyDescent="0.35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 x14ac:dyDescent="0.35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 x14ac:dyDescent="0.35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 x14ac:dyDescent="0.35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 x14ac:dyDescent="0.35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 x14ac:dyDescent="0.35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 x14ac:dyDescent="0.35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 x14ac:dyDescent="0.35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 x14ac:dyDescent="0.35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 x14ac:dyDescent="0.35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 x14ac:dyDescent="0.35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 x14ac:dyDescent="0.35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 x14ac:dyDescent="0.35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 x14ac:dyDescent="0.35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 x14ac:dyDescent="0.35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 x14ac:dyDescent="0.35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 x14ac:dyDescent="0.35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 x14ac:dyDescent="0.35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 x14ac:dyDescent="0.35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 x14ac:dyDescent="0.35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 x14ac:dyDescent="0.35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 x14ac:dyDescent="0.35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 x14ac:dyDescent="0.35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 x14ac:dyDescent="0.35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 x14ac:dyDescent="0.35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 x14ac:dyDescent="0.35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 x14ac:dyDescent="0.35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 x14ac:dyDescent="0.35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 x14ac:dyDescent="0.35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 x14ac:dyDescent="0.35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 x14ac:dyDescent="0.35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 x14ac:dyDescent="0.35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 x14ac:dyDescent="0.35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 x14ac:dyDescent="0.35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 x14ac:dyDescent="0.35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 x14ac:dyDescent="0.35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 x14ac:dyDescent="0.35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 x14ac:dyDescent="0.35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 x14ac:dyDescent="0.35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 x14ac:dyDescent="0.35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 x14ac:dyDescent="0.35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 x14ac:dyDescent="0.35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 x14ac:dyDescent="0.35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 x14ac:dyDescent="0.35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 x14ac:dyDescent="0.35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 x14ac:dyDescent="0.35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 x14ac:dyDescent="0.35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 x14ac:dyDescent="0.35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 x14ac:dyDescent="0.35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 x14ac:dyDescent="0.35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 x14ac:dyDescent="0.35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 x14ac:dyDescent="0.35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 x14ac:dyDescent="0.35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 x14ac:dyDescent="0.35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 x14ac:dyDescent="0.35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 x14ac:dyDescent="0.35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 x14ac:dyDescent="0.35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 x14ac:dyDescent="0.35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 x14ac:dyDescent="0.35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 x14ac:dyDescent="0.35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 x14ac:dyDescent="0.35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 x14ac:dyDescent="0.35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 x14ac:dyDescent="0.35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 x14ac:dyDescent="0.35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 x14ac:dyDescent="0.35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 x14ac:dyDescent="0.35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 x14ac:dyDescent="0.35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 x14ac:dyDescent="0.35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 x14ac:dyDescent="0.35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 x14ac:dyDescent="0.35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 x14ac:dyDescent="0.35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 x14ac:dyDescent="0.35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 x14ac:dyDescent="0.35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 x14ac:dyDescent="0.35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 x14ac:dyDescent="0.35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 x14ac:dyDescent="0.35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 x14ac:dyDescent="0.35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 x14ac:dyDescent="0.35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 x14ac:dyDescent="0.35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 x14ac:dyDescent="0.35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 x14ac:dyDescent="0.35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 x14ac:dyDescent="0.35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 x14ac:dyDescent="0.35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 x14ac:dyDescent="0.35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 x14ac:dyDescent="0.35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 x14ac:dyDescent="0.35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 x14ac:dyDescent="0.35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 x14ac:dyDescent="0.35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 x14ac:dyDescent="0.35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 x14ac:dyDescent="0.35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 x14ac:dyDescent="0.35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 x14ac:dyDescent="0.35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 x14ac:dyDescent="0.35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 x14ac:dyDescent="0.35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 x14ac:dyDescent="0.35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 x14ac:dyDescent="0.35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 x14ac:dyDescent="0.35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 x14ac:dyDescent="0.35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 x14ac:dyDescent="0.35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 x14ac:dyDescent="0.35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 x14ac:dyDescent="0.35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 x14ac:dyDescent="0.35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 x14ac:dyDescent="0.35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 x14ac:dyDescent="0.35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 x14ac:dyDescent="0.35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 x14ac:dyDescent="0.35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 x14ac:dyDescent="0.35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 x14ac:dyDescent="0.35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 x14ac:dyDescent="0.35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 x14ac:dyDescent="0.35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 x14ac:dyDescent="0.35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 x14ac:dyDescent="0.35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 x14ac:dyDescent="0.35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 x14ac:dyDescent="0.35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 x14ac:dyDescent="0.35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 x14ac:dyDescent="0.35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 x14ac:dyDescent="0.35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 x14ac:dyDescent="0.35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 x14ac:dyDescent="0.35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 x14ac:dyDescent="0.35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 x14ac:dyDescent="0.35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 x14ac:dyDescent="0.35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 x14ac:dyDescent="0.35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 x14ac:dyDescent="0.35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 x14ac:dyDescent="0.35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 x14ac:dyDescent="0.35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 x14ac:dyDescent="0.35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 x14ac:dyDescent="0.35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 x14ac:dyDescent="0.35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 x14ac:dyDescent="0.35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 x14ac:dyDescent="0.35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 x14ac:dyDescent="0.35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 x14ac:dyDescent="0.35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 x14ac:dyDescent="0.35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 x14ac:dyDescent="0.35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 x14ac:dyDescent="0.35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 x14ac:dyDescent="0.35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 x14ac:dyDescent="0.35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 x14ac:dyDescent="0.35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 x14ac:dyDescent="0.35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 x14ac:dyDescent="0.35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 x14ac:dyDescent="0.35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 x14ac:dyDescent="0.35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 x14ac:dyDescent="0.35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 x14ac:dyDescent="0.35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 x14ac:dyDescent="0.35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 x14ac:dyDescent="0.35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 x14ac:dyDescent="0.35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 x14ac:dyDescent="0.35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 x14ac:dyDescent="0.35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 x14ac:dyDescent="0.35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 x14ac:dyDescent="0.35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 x14ac:dyDescent="0.35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 x14ac:dyDescent="0.35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 x14ac:dyDescent="0.35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 x14ac:dyDescent="0.35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 x14ac:dyDescent="0.35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 x14ac:dyDescent="0.35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 x14ac:dyDescent="0.35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 x14ac:dyDescent="0.35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 x14ac:dyDescent="0.35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 x14ac:dyDescent="0.35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 x14ac:dyDescent="0.35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 x14ac:dyDescent="0.35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 x14ac:dyDescent="0.35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 x14ac:dyDescent="0.35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 x14ac:dyDescent="0.35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 x14ac:dyDescent="0.35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 x14ac:dyDescent="0.35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 x14ac:dyDescent="0.35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 x14ac:dyDescent="0.35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 x14ac:dyDescent="0.35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 x14ac:dyDescent="0.35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 x14ac:dyDescent="0.35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 x14ac:dyDescent="0.35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 x14ac:dyDescent="0.35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 x14ac:dyDescent="0.35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 x14ac:dyDescent="0.35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 x14ac:dyDescent="0.35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 x14ac:dyDescent="0.35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 x14ac:dyDescent="0.35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 x14ac:dyDescent="0.35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 x14ac:dyDescent="0.35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 x14ac:dyDescent="0.35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 x14ac:dyDescent="0.35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 x14ac:dyDescent="0.35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 x14ac:dyDescent="0.35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 x14ac:dyDescent="0.35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 x14ac:dyDescent="0.35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 x14ac:dyDescent="0.35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 x14ac:dyDescent="0.35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 x14ac:dyDescent="0.35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 x14ac:dyDescent="0.35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 x14ac:dyDescent="0.35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 x14ac:dyDescent="0.35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 x14ac:dyDescent="0.35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 x14ac:dyDescent="0.35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 x14ac:dyDescent="0.35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 x14ac:dyDescent="0.35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 x14ac:dyDescent="0.35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 x14ac:dyDescent="0.35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 x14ac:dyDescent="0.35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 x14ac:dyDescent="0.35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 x14ac:dyDescent="0.35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 x14ac:dyDescent="0.35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 x14ac:dyDescent="0.35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 x14ac:dyDescent="0.35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 x14ac:dyDescent="0.35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 x14ac:dyDescent="0.35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 x14ac:dyDescent="0.35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 x14ac:dyDescent="0.35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 x14ac:dyDescent="0.35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 x14ac:dyDescent="0.35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 x14ac:dyDescent="0.35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 x14ac:dyDescent="0.35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 x14ac:dyDescent="0.35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 x14ac:dyDescent="0.35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 x14ac:dyDescent="0.35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 x14ac:dyDescent="0.35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 x14ac:dyDescent="0.35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 x14ac:dyDescent="0.35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 x14ac:dyDescent="0.35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 x14ac:dyDescent="0.35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 x14ac:dyDescent="0.35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 x14ac:dyDescent="0.35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 x14ac:dyDescent="0.35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 x14ac:dyDescent="0.35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 x14ac:dyDescent="0.35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 x14ac:dyDescent="0.35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 x14ac:dyDescent="0.35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 x14ac:dyDescent="0.35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 x14ac:dyDescent="0.35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 x14ac:dyDescent="0.35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 x14ac:dyDescent="0.35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 x14ac:dyDescent="0.35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 x14ac:dyDescent="0.35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 x14ac:dyDescent="0.35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 x14ac:dyDescent="0.35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 x14ac:dyDescent="0.35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 x14ac:dyDescent="0.35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 x14ac:dyDescent="0.35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 x14ac:dyDescent="0.35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 x14ac:dyDescent="0.35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 x14ac:dyDescent="0.35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 x14ac:dyDescent="0.35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 x14ac:dyDescent="0.35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 x14ac:dyDescent="0.35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 x14ac:dyDescent="0.35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 x14ac:dyDescent="0.35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 x14ac:dyDescent="0.35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 x14ac:dyDescent="0.35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 x14ac:dyDescent="0.35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 x14ac:dyDescent="0.35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 x14ac:dyDescent="0.35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 x14ac:dyDescent="0.35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 x14ac:dyDescent="0.35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 x14ac:dyDescent="0.35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 x14ac:dyDescent="0.35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 x14ac:dyDescent="0.35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 x14ac:dyDescent="0.35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 x14ac:dyDescent="0.35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 x14ac:dyDescent="0.35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 x14ac:dyDescent="0.35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 x14ac:dyDescent="0.35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 x14ac:dyDescent="0.35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 x14ac:dyDescent="0.35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 x14ac:dyDescent="0.35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 x14ac:dyDescent="0.35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 x14ac:dyDescent="0.35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 x14ac:dyDescent="0.35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 x14ac:dyDescent="0.35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 x14ac:dyDescent="0.35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 x14ac:dyDescent="0.35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 x14ac:dyDescent="0.35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 x14ac:dyDescent="0.35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 x14ac:dyDescent="0.35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 x14ac:dyDescent="0.35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 x14ac:dyDescent="0.35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 x14ac:dyDescent="0.35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 x14ac:dyDescent="0.35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 x14ac:dyDescent="0.35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 x14ac:dyDescent="0.35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 x14ac:dyDescent="0.35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 x14ac:dyDescent="0.35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 x14ac:dyDescent="0.35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 x14ac:dyDescent="0.35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 x14ac:dyDescent="0.35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 x14ac:dyDescent="0.35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 x14ac:dyDescent="0.35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 x14ac:dyDescent="0.35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 x14ac:dyDescent="0.35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 x14ac:dyDescent="0.35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 x14ac:dyDescent="0.35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 x14ac:dyDescent="0.35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 x14ac:dyDescent="0.35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 x14ac:dyDescent="0.35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 x14ac:dyDescent="0.35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 x14ac:dyDescent="0.35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 x14ac:dyDescent="0.35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 x14ac:dyDescent="0.35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 x14ac:dyDescent="0.35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 x14ac:dyDescent="0.35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 x14ac:dyDescent="0.35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 x14ac:dyDescent="0.35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 x14ac:dyDescent="0.35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 x14ac:dyDescent="0.35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 x14ac:dyDescent="0.35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 x14ac:dyDescent="0.35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 x14ac:dyDescent="0.35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 x14ac:dyDescent="0.35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 x14ac:dyDescent="0.35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 x14ac:dyDescent="0.35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 x14ac:dyDescent="0.35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 x14ac:dyDescent="0.35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 x14ac:dyDescent="0.35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 x14ac:dyDescent="0.35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 x14ac:dyDescent="0.35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 x14ac:dyDescent="0.35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 x14ac:dyDescent="0.35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 x14ac:dyDescent="0.35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 x14ac:dyDescent="0.35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 x14ac:dyDescent="0.35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 x14ac:dyDescent="0.35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 x14ac:dyDescent="0.35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 x14ac:dyDescent="0.35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 x14ac:dyDescent="0.35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 x14ac:dyDescent="0.35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 x14ac:dyDescent="0.35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 x14ac:dyDescent="0.35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 x14ac:dyDescent="0.35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 x14ac:dyDescent="0.35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 x14ac:dyDescent="0.35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 x14ac:dyDescent="0.35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 x14ac:dyDescent="0.35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 x14ac:dyDescent="0.35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 x14ac:dyDescent="0.35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 x14ac:dyDescent="0.35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 x14ac:dyDescent="0.35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 x14ac:dyDescent="0.35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 x14ac:dyDescent="0.35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 x14ac:dyDescent="0.35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 x14ac:dyDescent="0.35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 x14ac:dyDescent="0.35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 x14ac:dyDescent="0.35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 x14ac:dyDescent="0.35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 x14ac:dyDescent="0.35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 x14ac:dyDescent="0.35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 x14ac:dyDescent="0.35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 x14ac:dyDescent="0.35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 x14ac:dyDescent="0.35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 x14ac:dyDescent="0.35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 x14ac:dyDescent="0.35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 x14ac:dyDescent="0.35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 x14ac:dyDescent="0.35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 x14ac:dyDescent="0.35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 x14ac:dyDescent="0.35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 x14ac:dyDescent="0.35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 x14ac:dyDescent="0.35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 x14ac:dyDescent="0.35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 x14ac:dyDescent="0.35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 x14ac:dyDescent="0.35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 x14ac:dyDescent="0.35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 x14ac:dyDescent="0.35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 x14ac:dyDescent="0.35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 x14ac:dyDescent="0.35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 x14ac:dyDescent="0.35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 x14ac:dyDescent="0.35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 x14ac:dyDescent="0.35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 x14ac:dyDescent="0.35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 x14ac:dyDescent="0.35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 x14ac:dyDescent="0.35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 x14ac:dyDescent="0.35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 x14ac:dyDescent="0.35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 x14ac:dyDescent="0.35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 x14ac:dyDescent="0.35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 x14ac:dyDescent="0.35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 x14ac:dyDescent="0.35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 x14ac:dyDescent="0.35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 x14ac:dyDescent="0.35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 x14ac:dyDescent="0.35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 x14ac:dyDescent="0.35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 x14ac:dyDescent="0.35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 x14ac:dyDescent="0.35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 x14ac:dyDescent="0.35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 x14ac:dyDescent="0.35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 x14ac:dyDescent="0.35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 x14ac:dyDescent="0.35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 x14ac:dyDescent="0.35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 x14ac:dyDescent="0.35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 x14ac:dyDescent="0.35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 x14ac:dyDescent="0.35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 x14ac:dyDescent="0.35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 x14ac:dyDescent="0.35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 x14ac:dyDescent="0.35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 x14ac:dyDescent="0.35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 x14ac:dyDescent="0.35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 x14ac:dyDescent="0.35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 x14ac:dyDescent="0.35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 x14ac:dyDescent="0.35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 x14ac:dyDescent="0.35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 x14ac:dyDescent="0.35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 x14ac:dyDescent="0.35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 x14ac:dyDescent="0.35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 x14ac:dyDescent="0.35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 x14ac:dyDescent="0.35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 x14ac:dyDescent="0.35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 x14ac:dyDescent="0.35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 x14ac:dyDescent="0.35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 x14ac:dyDescent="0.35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 x14ac:dyDescent="0.35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 x14ac:dyDescent="0.35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 x14ac:dyDescent="0.35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 x14ac:dyDescent="0.35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 x14ac:dyDescent="0.35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 x14ac:dyDescent="0.35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 x14ac:dyDescent="0.35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 x14ac:dyDescent="0.35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 x14ac:dyDescent="0.35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 x14ac:dyDescent="0.35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 x14ac:dyDescent="0.35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 x14ac:dyDescent="0.35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 x14ac:dyDescent="0.35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 x14ac:dyDescent="0.35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 x14ac:dyDescent="0.35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 x14ac:dyDescent="0.35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 x14ac:dyDescent="0.35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 x14ac:dyDescent="0.35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 x14ac:dyDescent="0.35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 x14ac:dyDescent="0.35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 x14ac:dyDescent="0.35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 x14ac:dyDescent="0.35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 x14ac:dyDescent="0.35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 x14ac:dyDescent="0.35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 x14ac:dyDescent="0.35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 x14ac:dyDescent="0.35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 x14ac:dyDescent="0.35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 x14ac:dyDescent="0.35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bfbd94f-deb9-49c5-90f7-de7285511f94"/>
    <ds:schemaRef ds:uri="3e3e43d4-03e6-43bb-8bd9-12347ea8d401"/>
    <ds:schemaRef ds:uri="a883dc56-0c0f-40d9-830a-fb77695a390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00ADBE2-482E-49FB-A485-E6D9721DDFF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2625945-05D5-4773-8BA6-1FA1ACB2D06E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AE577B29-A12D-44B2-AE2B-B358D5AF3846}">
  <ds:schemaRefs>
    <ds:schemaRef ds:uri="a883dc56-0c0f-40d9-830a-fb77695a3905"/>
    <ds:schemaRef ds:uri="http://schemas.microsoft.com/office/2006/documentManagement/types"/>
    <ds:schemaRef ds:uri="3e3e43d4-03e6-43bb-8bd9-12347ea8d401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cbfbd94f-deb9-49c5-90f7-de7285511f94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66</vt:i4>
      </vt:variant>
    </vt:vector>
  </HeadingPairs>
  <TitlesOfParts>
    <vt:vector size="75" baseType="lpstr">
      <vt:lpstr>BASE_MAPA</vt:lpstr>
      <vt:lpstr>BS_ATIVO</vt:lpstr>
      <vt:lpstr>SP_NORTE</vt:lpstr>
      <vt:lpstr>Maquinista</vt:lpstr>
      <vt:lpstr>Diesel</vt:lpstr>
      <vt:lpstr>SELEÇÕES</vt:lpstr>
      <vt:lpstr>CONTROLE D+1</vt:lpstr>
      <vt:lpstr>CONTROLE D</vt:lpstr>
      <vt:lpstr>CONTROLE - MAQUINISTAS</vt:lpstr>
      <vt:lpstr>Anomalia</vt:lpstr>
      <vt:lpstr>AnomaliaMecânica</vt:lpstr>
      <vt:lpstr>AnomaliaVia</vt:lpstr>
      <vt:lpstr>ATIVOS</vt:lpstr>
      <vt:lpstr>CCOCirculação</vt:lpstr>
      <vt:lpstr>CCOCirculaçãoIntervaloContrato</vt:lpstr>
      <vt:lpstr>CCOCirculaçãoIntervaloExtra</vt:lpstr>
      <vt:lpstr>CCOCirculaçãoIntervaloOportunidade</vt:lpstr>
      <vt:lpstr>CCOCirculaçãoProgramação</vt:lpstr>
      <vt:lpstr>CCOEscala</vt:lpstr>
      <vt:lpstr>CCOEscalaEquipagem</vt:lpstr>
      <vt:lpstr>CondiçõesClimática</vt:lpstr>
      <vt:lpstr>CondiçõesClimáticaChuva</vt:lpstr>
      <vt:lpstr>CondiçõesClimáticaTemperatura</vt:lpstr>
      <vt:lpstr>CondiçõesClimáticaVentosFortes</vt:lpstr>
      <vt:lpstr>Confiabilidade</vt:lpstr>
      <vt:lpstr>ConfiabilidadeAtivo</vt:lpstr>
      <vt:lpstr>ConfiabilidadeOperação</vt:lpstr>
      <vt:lpstr>Expansão</vt:lpstr>
      <vt:lpstr>ExpansãoEquipamento</vt:lpstr>
      <vt:lpstr>ExpansãoExecução</vt:lpstr>
      <vt:lpstr>FaltadeContrato</vt:lpstr>
      <vt:lpstr>FaltadeContratoFaltadeContrato</vt:lpstr>
      <vt:lpstr>IMPCAUSADOR</vt:lpstr>
      <vt:lpstr>Infraestrutura</vt:lpstr>
      <vt:lpstr>InfraestruturaEquipamento</vt:lpstr>
      <vt:lpstr>InfraestruturaExecução</vt:lpstr>
      <vt:lpstr>Mecânica</vt:lpstr>
      <vt:lpstr>MecânicaLocomotiva</vt:lpstr>
      <vt:lpstr>MecânicaVagão</vt:lpstr>
      <vt:lpstr>Mecanização</vt:lpstr>
      <vt:lpstr>MecanizaçãoAtivos</vt:lpstr>
      <vt:lpstr>MecanizaçãoOperação</vt:lpstr>
      <vt:lpstr>Modernização</vt:lpstr>
      <vt:lpstr>ModernizaçãoEquipamento</vt:lpstr>
      <vt:lpstr>ModernizaçãoExecução</vt:lpstr>
      <vt:lpstr>NãoControláveis</vt:lpstr>
      <vt:lpstr>NãoControláveisAcidente</vt:lpstr>
      <vt:lpstr>NãoControláveisVandalismo</vt:lpstr>
      <vt:lpstr>OK</vt:lpstr>
      <vt:lpstr>OKOK</vt:lpstr>
      <vt:lpstr>Pátio</vt:lpstr>
      <vt:lpstr>PátioOperação</vt:lpstr>
      <vt:lpstr>PCMMecânica</vt:lpstr>
      <vt:lpstr>PCMMecânicaLocomotiva</vt:lpstr>
      <vt:lpstr>PCMVIA</vt:lpstr>
      <vt:lpstr>PCMVIAProgramação</vt:lpstr>
      <vt:lpstr>PCMVIARecursosInternos</vt:lpstr>
      <vt:lpstr>Qualidade</vt:lpstr>
      <vt:lpstr>QualidadeAtivo</vt:lpstr>
      <vt:lpstr>QualidadeOperação</vt:lpstr>
      <vt:lpstr>SemOportunidade</vt:lpstr>
      <vt:lpstr>SemOportunidadeSemOportunidade</vt:lpstr>
      <vt:lpstr>SUBs</vt:lpstr>
      <vt:lpstr>Super</vt:lpstr>
      <vt:lpstr>SuperEquipamento</vt:lpstr>
      <vt:lpstr>SuperExecução</vt:lpstr>
      <vt:lpstr>TI</vt:lpstr>
      <vt:lpstr>TISistema</vt:lpstr>
      <vt:lpstr>TO</vt:lpstr>
      <vt:lpstr>TOEmbarcado</vt:lpstr>
      <vt:lpstr>TONãoEmbarcado</vt:lpstr>
      <vt:lpstr>TOOperação</vt:lpstr>
      <vt:lpstr>Tração</vt:lpstr>
      <vt:lpstr>TraçãoOperação</vt:lpstr>
      <vt:lpstr>UNIDADE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Felipe Ramon de Araújo Ribeiro</cp:lastModifiedBy>
  <cp:revision/>
  <dcterms:created xsi:type="dcterms:W3CDTF">2025-05-05T12:15:43Z</dcterms:created>
  <dcterms:modified xsi:type="dcterms:W3CDTF">2026-03-02T18:05:47Z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