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934" documentId="8_{B6337239-1A00-434D-AAD0-422EA1FEB5AE}" xr6:coauthVersionLast="47" xr6:coauthVersionMax="47" xr10:uidLastSave="{D266F59F-D64C-4371-95A1-6A9DA4D4D6E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4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N326" i="1" a="1"/>
  <c r="N326" i="1" s="1"/>
  <c r="L323" i="12" s="1"/>
  <c r="M326" i="1" a="1"/>
  <c r="M326" i="1" s="1"/>
  <c r="K323" i="12" s="1"/>
  <c r="N333" i="1" a="1"/>
  <c r="N333" i="1"/>
  <c r="L330" i="12" s="1"/>
  <c r="M333" i="1" a="1"/>
  <c r="M333" i="1"/>
  <c r="K330" i="12" s="1"/>
  <c r="AY313" i="1"/>
  <c r="N327" i="1" a="1"/>
  <c r="N327" i="1" s="1"/>
  <c r="L324" i="12" s="1"/>
  <c r="M327" i="1" a="1"/>
  <c r="M327" i="1" s="1"/>
  <c r="K324" i="12" s="1"/>
  <c r="S334" i="1" a="1"/>
  <c r="S334" i="1"/>
  <c r="D331" i="12" s="1"/>
  <c r="N335" i="1" a="1"/>
  <c r="N335" i="1" s="1"/>
  <c r="L332" i="12" s="1"/>
  <c r="M336" i="1" a="1"/>
  <c r="M336" i="1" s="1"/>
  <c r="K333" i="12" s="1"/>
  <c r="N336" i="1" a="1"/>
  <c r="N336" i="1" s="1"/>
  <c r="L333" i="12" s="1"/>
  <c r="M338" i="1" a="1"/>
  <c r="M338" i="1" s="1"/>
  <c r="K335" i="12" s="1"/>
  <c r="N338" i="1" a="1"/>
  <c r="N338" i="1" s="1"/>
  <c r="L335" i="12" s="1"/>
  <c r="N324" i="1" a="1"/>
  <c r="N324" i="1" s="1"/>
  <c r="L321" i="12" s="1"/>
  <c r="M324" i="1" a="1"/>
  <c r="M324" i="1" s="1"/>
  <c r="K321" i="12" s="1"/>
  <c r="N323" i="1" a="1"/>
  <c r="N323" i="1" s="1"/>
  <c r="L320" i="12" s="1"/>
  <c r="M323" i="1" a="1"/>
  <c r="M323" i="1" s="1"/>
  <c r="K320" i="12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L319" i="12" s="1"/>
  <c r="M322" i="1" a="1"/>
  <c r="M322" i="1" s="1"/>
  <c r="K319" i="12" s="1"/>
  <c r="N321" i="1" a="1"/>
  <c r="N321" i="1" s="1"/>
  <c r="L318" i="12" s="1"/>
  <c r="N320" i="1" a="1"/>
  <c r="N320" i="1" s="1"/>
  <c r="L317" i="12" s="1"/>
  <c r="M320" i="1" a="1"/>
  <c r="M320" i="1" s="1"/>
  <c r="K317" i="12" s="1"/>
  <c r="N319" i="1" a="1"/>
  <c r="N319" i="1" s="1"/>
  <c r="L316" i="12" s="1"/>
  <c r="M319" i="1" a="1"/>
  <c r="M319" i="1" s="1"/>
  <c r="K316" i="12" s="1"/>
  <c r="N317" i="1" a="1"/>
  <c r="N317" i="1" s="1"/>
  <c r="L314" i="12" s="1"/>
  <c r="M317" i="1" a="1"/>
  <c r="M317" i="1" s="1"/>
  <c r="K314" i="12" s="1"/>
  <c r="N316" i="1" a="1"/>
  <c r="N316" i="1" s="1"/>
  <c r="L313" i="12" s="1"/>
  <c r="M316" i="1" a="1"/>
  <c r="M316" i="1" s="1"/>
  <c r="K313" i="12" s="1"/>
  <c r="N315" i="1" a="1"/>
  <c r="N315" i="1" s="1"/>
  <c r="L312" i="12" s="1"/>
  <c r="M315" i="1" a="1"/>
  <c r="M315" i="1" s="1"/>
  <c r="K312" i="12" s="1"/>
  <c r="N314" i="1" a="1"/>
  <c r="N314" i="1" s="1"/>
  <c r="L311" i="12" s="1"/>
  <c r="M314" i="1" a="1"/>
  <c r="M314" i="1" s="1"/>
  <c r="K311" i="12" s="1"/>
  <c r="N313" i="1" a="1"/>
  <c r="N313" i="1" s="1"/>
  <c r="L310" i="12" s="1"/>
  <c r="M313" i="1" a="1"/>
  <c r="M313" i="1" s="1"/>
  <c r="K310" i="12" s="1"/>
  <c r="N312" i="1" a="1"/>
  <c r="N312" i="1" s="1"/>
  <c r="L309" i="12" s="1"/>
  <c r="N311" i="1" a="1"/>
  <c r="N311" i="1" s="1"/>
  <c r="L308" i="12" s="1"/>
  <c r="M311" i="1" a="1"/>
  <c r="M311" i="1" s="1"/>
  <c r="K308" i="12" s="1"/>
  <c r="N310" i="1" a="1"/>
  <c r="N310" i="1" s="1"/>
  <c r="L307" i="12" s="1"/>
  <c r="M310" i="1" a="1"/>
  <c r="M310" i="1" s="1"/>
  <c r="K307" i="12" s="1"/>
  <c r="M309" i="1" a="1"/>
  <c r="M309" i="1" s="1"/>
  <c r="K306" i="12" s="1"/>
  <c r="N330" i="1" a="1"/>
  <c r="N330" i="1" s="1"/>
  <c r="L327" i="12" s="1"/>
  <c r="M330" i="1" a="1"/>
  <c r="M330" i="1" s="1"/>
  <c r="K327" i="12" s="1"/>
  <c r="M329" i="1" a="1"/>
  <c r="M329" i="1" s="1"/>
  <c r="K326" i="12" s="1"/>
  <c r="N332" i="1" a="1"/>
  <c r="N332" i="1" s="1"/>
  <c r="L329" i="12" s="1"/>
  <c r="M332" i="1" a="1"/>
  <c r="M332" i="1" s="1"/>
  <c r="K329" i="12" s="1"/>
  <c r="N279" i="1" a="1"/>
  <c r="N279" i="1" s="1"/>
  <c r="L276" i="12" s="1"/>
  <c r="M279" i="1" a="1"/>
  <c r="M279" i="1" s="1"/>
  <c r="K276" i="12" s="1"/>
  <c r="C279" i="1"/>
  <c r="A279" i="1"/>
  <c r="N294" i="1" a="1"/>
  <c r="N294" i="1" s="1"/>
  <c r="L291" i="12" s="1"/>
  <c r="M294" i="1" a="1"/>
  <c r="M294" i="1" s="1"/>
  <c r="K291" i="12" s="1"/>
  <c r="C306" i="1"/>
  <c r="C307" i="1"/>
  <c r="A306" i="1"/>
  <c r="A307" i="1"/>
  <c r="N305" i="1" a="1"/>
  <c r="N305" i="1" s="1"/>
  <c r="L302" i="12" s="1"/>
  <c r="M305" i="1" a="1"/>
  <c r="M305" i="1" s="1"/>
  <c r="K302" i="12" s="1"/>
  <c r="N304" i="1" a="1"/>
  <c r="N304" i="1" s="1"/>
  <c r="L301" i="12" s="1"/>
  <c r="M304" i="1" a="1"/>
  <c r="M304" i="1" s="1"/>
  <c r="K301" i="12" s="1"/>
  <c r="N303" i="1" a="1"/>
  <c r="N303" i="1" s="1"/>
  <c r="L300" i="12" s="1"/>
  <c r="M303" i="1" a="1"/>
  <c r="M303" i="1" s="1"/>
  <c r="K300" i="12" s="1"/>
  <c r="N302" i="1" a="1"/>
  <c r="N302" i="1" s="1"/>
  <c r="L299" i="12" s="1"/>
  <c r="M301" i="1" a="1"/>
  <c r="M301" i="1" s="1"/>
  <c r="K298" i="12" s="1"/>
  <c r="N300" i="1" a="1"/>
  <c r="N300" i="1" s="1"/>
  <c r="L297" i="12" s="1"/>
  <c r="M300" i="1" a="1"/>
  <c r="M300" i="1" s="1"/>
  <c r="K297" i="12" s="1"/>
  <c r="N298" i="1" a="1"/>
  <c r="N298" i="1" s="1"/>
  <c r="L295" i="12" s="1"/>
  <c r="M298" i="1" a="1"/>
  <c r="M298" i="1" s="1"/>
  <c r="K295" i="12" s="1"/>
  <c r="N299" i="1" a="1"/>
  <c r="N299" i="1" s="1"/>
  <c r="L296" i="12" s="1"/>
  <c r="M299" i="1" a="1"/>
  <c r="M299" i="1" s="1"/>
  <c r="K296" i="12" s="1"/>
  <c r="N296" i="1" a="1"/>
  <c r="N296" i="1" s="1"/>
  <c r="L293" i="12" s="1"/>
  <c r="M296" i="1" a="1"/>
  <c r="M296" i="1" s="1"/>
  <c r="K293" i="12" s="1"/>
  <c r="C311" i="1"/>
  <c r="A311" i="1"/>
  <c r="N306" i="1" a="1"/>
  <c r="N306" i="1" s="1"/>
  <c r="L303" i="12" s="1"/>
  <c r="M306" i="1" a="1"/>
  <c r="M306" i="1" s="1"/>
  <c r="K303" i="12" s="1"/>
  <c r="N291" i="1" a="1"/>
  <c r="N291" i="1" s="1"/>
  <c r="L288" i="12" s="1"/>
  <c r="M291" i="1" a="1"/>
  <c r="M291" i="1" s="1"/>
  <c r="K288" i="12" s="1"/>
  <c r="N290" i="1" a="1"/>
  <c r="N290" i="1" s="1"/>
  <c r="L287" i="12" s="1"/>
  <c r="M290" i="1" a="1"/>
  <c r="M290" i="1" s="1"/>
  <c r="K287" i="12" s="1"/>
  <c r="N289" i="1" a="1"/>
  <c r="N289" i="1" s="1"/>
  <c r="L286" i="12" s="1"/>
  <c r="M289" i="1" a="1"/>
  <c r="M289" i="1" s="1"/>
  <c r="K286" i="12" s="1"/>
  <c r="N288" i="1" a="1"/>
  <c r="N288" i="1" s="1"/>
  <c r="L285" i="12" s="1"/>
  <c r="M288" i="1" a="1"/>
  <c r="M288" i="1" s="1"/>
  <c r="K285" i="12" s="1"/>
  <c r="G288" i="1"/>
  <c r="N287" i="1" a="1"/>
  <c r="N287" i="1" s="1"/>
  <c r="L284" i="12" s="1"/>
  <c r="G287" i="1"/>
  <c r="N284" i="1" a="1"/>
  <c r="N284" i="1" s="1"/>
  <c r="L281" i="12" s="1"/>
  <c r="M284" i="1" a="1"/>
  <c r="M284" i="1" s="1"/>
  <c r="K281" i="12" s="1"/>
  <c r="N285" i="1" a="1"/>
  <c r="N285" i="1" s="1"/>
  <c r="L282" i="12" s="1"/>
  <c r="M285" i="1" a="1"/>
  <c r="M285" i="1" s="1"/>
  <c r="K282" i="12" s="1"/>
  <c r="M275" i="1" a="1"/>
  <c r="M275" i="1" s="1"/>
  <c r="K272" i="12" s="1"/>
  <c r="N275" i="1" a="1"/>
  <c r="N275" i="1" s="1"/>
  <c r="L272" i="12" s="1"/>
  <c r="M276" i="1" a="1"/>
  <c r="M276" i="1" s="1"/>
  <c r="K273" i="12" s="1"/>
  <c r="N276" i="1" a="1"/>
  <c r="N276" i="1" s="1"/>
  <c r="L273" i="12" s="1"/>
  <c r="N273" i="1" a="1"/>
  <c r="N273" i="1" s="1"/>
  <c r="L270" i="12" s="1"/>
  <c r="M273" i="1" a="1"/>
  <c r="M273" i="1" s="1"/>
  <c r="K270" i="12" s="1"/>
  <c r="N272" i="1" a="1"/>
  <c r="N272" i="1" s="1"/>
  <c r="L269" i="12" s="1"/>
  <c r="N274" i="1" a="1"/>
  <c r="N274" i="1" s="1"/>
  <c r="L271" i="12" s="1"/>
  <c r="M274" i="1" a="1"/>
  <c r="M274" i="1" s="1"/>
  <c r="K271" i="12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90" i="12" s="1"/>
  <c r="S293" i="1" a="1"/>
  <c r="S293" i="1" s="1"/>
  <c r="D290" i="12" s="1"/>
  <c r="T225" i="1" a="1"/>
  <c r="T225" i="1" s="1"/>
  <c r="E222" i="12" s="1"/>
  <c r="S225" i="1" a="1"/>
  <c r="S225" i="1" s="1"/>
  <c r="D222" i="12" s="1"/>
  <c r="T219" i="1" a="1"/>
  <c r="T219" i="1" s="1"/>
  <c r="E216" i="12" s="1"/>
  <c r="S219" i="1" a="1"/>
  <c r="S219" i="1" s="1"/>
  <c r="D216" i="12" s="1"/>
  <c r="T190" i="1" a="1"/>
  <c r="T190" i="1" s="1"/>
  <c r="E187" i="12" s="1"/>
  <c r="S190" i="1" a="1"/>
  <c r="S190" i="1" s="1"/>
  <c r="D187" i="12" s="1"/>
  <c r="T59" i="1" a="1"/>
  <c r="T59" i="1" s="1"/>
  <c r="E56" i="12" s="1"/>
  <c r="S59" i="1" a="1"/>
  <c r="S59" i="1" s="1"/>
  <c r="D56" i="12" s="1"/>
  <c r="T29" i="1" a="1"/>
  <c r="T29" i="1" s="1"/>
  <c r="E26" i="12" s="1"/>
  <c r="S29" i="1" a="1"/>
  <c r="S29" i="1" s="1"/>
  <c r="D26" i="12" s="1"/>
  <c r="T194" i="1" a="1"/>
  <c r="T194" i="1" s="1"/>
  <c r="E191" i="12" s="1"/>
  <c r="S194" i="1" a="1"/>
  <c r="S194" i="1" s="1"/>
  <c r="D191" i="12" s="1"/>
  <c r="T6" i="1" a="1"/>
  <c r="T6" i="1"/>
  <c r="S6" i="1" a="1"/>
  <c r="S6" i="1" s="1"/>
  <c r="T95" i="1" a="1"/>
  <c r="T95" i="1" s="1"/>
  <c r="E92" i="12" s="1"/>
  <c r="S95" i="1" a="1"/>
  <c r="S95" i="1" s="1"/>
  <c r="D92" i="12" s="1"/>
  <c r="T17" i="1" a="1"/>
  <c r="T17" i="1" s="1"/>
  <c r="E14" i="12" s="1"/>
  <c r="S17" i="1" a="1"/>
  <c r="S17" i="1" s="1"/>
  <c r="D14" i="12" s="1"/>
  <c r="T251" i="1" a="1"/>
  <c r="T251" i="1" s="1"/>
  <c r="E248" i="12" s="1"/>
  <c r="S251" i="1" a="1"/>
  <c r="S251" i="1" s="1"/>
  <c r="D248" i="12" s="1"/>
  <c r="T229" i="1" a="1"/>
  <c r="T229" i="1" s="1"/>
  <c r="E226" i="12" s="1"/>
  <c r="S229" i="1" a="1"/>
  <c r="S229" i="1" s="1"/>
  <c r="D226" i="12" s="1"/>
  <c r="T128" i="1" a="1"/>
  <c r="T128" i="1" s="1"/>
  <c r="E125" i="12" s="1"/>
  <c r="S128" i="1" a="1"/>
  <c r="S128" i="1" s="1"/>
  <c r="D125" i="12" s="1"/>
  <c r="T223" i="1" a="1"/>
  <c r="T223" i="1"/>
  <c r="E220" i="12" s="1"/>
  <c r="S223" i="1" a="1"/>
  <c r="S223" i="1" s="1"/>
  <c r="D220" i="12" s="1"/>
  <c r="T244" i="1" a="1"/>
  <c r="T244" i="1" s="1"/>
  <c r="E241" i="12" s="1"/>
  <c r="S244" i="1" a="1"/>
  <c r="S244" i="1" s="1"/>
  <c r="D241" i="12" s="1"/>
  <c r="T243" i="1" a="1"/>
  <c r="T243" i="1" s="1"/>
  <c r="E240" i="12" s="1"/>
  <c r="S243" i="1" a="1"/>
  <c r="S243" i="1" s="1"/>
  <c r="D240" i="12" s="1"/>
  <c r="T242" i="1" a="1"/>
  <c r="T242" i="1" s="1"/>
  <c r="E239" i="12" s="1"/>
  <c r="S242" i="1" a="1"/>
  <c r="S242" i="1" s="1"/>
  <c r="D239" i="12" s="1"/>
  <c r="T241" i="1" a="1"/>
  <c r="T241" i="1" s="1"/>
  <c r="E238" i="12" s="1"/>
  <c r="S241" i="1" a="1"/>
  <c r="S241" i="1" s="1"/>
  <c r="D238" i="12" s="1"/>
  <c r="T245" i="1" a="1"/>
  <c r="T245" i="1" s="1"/>
  <c r="E242" i="12" s="1"/>
  <c r="S245" i="1" a="1"/>
  <c r="S245" i="1" s="1"/>
  <c r="D242" i="12" s="1"/>
  <c r="T246" i="1" a="1"/>
  <c r="T246" i="1" s="1"/>
  <c r="E243" i="12" s="1"/>
  <c r="S246" i="1" a="1"/>
  <c r="S246" i="1" s="1"/>
  <c r="D243" i="12" s="1"/>
  <c r="T135" i="1" a="1"/>
  <c r="T135" i="1" s="1"/>
  <c r="E132" i="12" s="1"/>
  <c r="S135" i="1" a="1"/>
  <c r="S135" i="1" s="1"/>
  <c r="D132" i="12" s="1"/>
  <c r="T206" i="1" a="1"/>
  <c r="T206" i="1" s="1"/>
  <c r="E203" i="12" s="1"/>
  <c r="S206" i="1" a="1"/>
  <c r="S206" i="1" s="1"/>
  <c r="D203" i="12" s="1"/>
  <c r="T130" i="1" a="1"/>
  <c r="T130" i="1" s="1"/>
  <c r="E127" i="12" s="1"/>
  <c r="S130" i="1" a="1"/>
  <c r="S130" i="1" s="1"/>
  <c r="D127" i="12" s="1"/>
  <c r="T236" i="1" a="1"/>
  <c r="T236" i="1" s="1"/>
  <c r="E233" i="12" s="1"/>
  <c r="S236" i="1" a="1"/>
  <c r="S236" i="1" s="1"/>
  <c r="D233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48" i="1" a="1"/>
  <c r="T148" i="1" s="1"/>
  <c r="E145" i="12" s="1"/>
  <c r="S148" i="1" a="1"/>
  <c r="S148" i="1" s="1"/>
  <c r="D145" i="12" s="1"/>
  <c r="T235" i="1" a="1"/>
  <c r="T235" i="1" s="1"/>
  <c r="E232" i="12" s="1"/>
  <c r="S235" i="1" a="1"/>
  <c r="S235" i="1" s="1"/>
  <c r="D232" i="12" s="1"/>
  <c r="T209" i="1" a="1"/>
  <c r="T209" i="1" s="1"/>
  <c r="E206" i="12" s="1"/>
  <c r="S209" i="1" a="1"/>
  <c r="S209" i="1" s="1"/>
  <c r="D206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37" i="1" a="1"/>
  <c r="T137" i="1" s="1"/>
  <c r="E134" i="12" s="1"/>
  <c r="S137" i="1" a="1"/>
  <c r="S137" i="1" s="1"/>
  <c r="D134" i="12" s="1"/>
  <c r="T183" i="1" a="1"/>
  <c r="T183" i="1" s="1"/>
  <c r="E180" i="12" s="1"/>
  <c r="S183" i="1" a="1"/>
  <c r="S183" i="1" s="1"/>
  <c r="D180" i="12" s="1"/>
  <c r="T156" i="1" a="1"/>
  <c r="T156" i="1" s="1"/>
  <c r="E153" i="12" s="1"/>
  <c r="S156" i="1" a="1"/>
  <c r="S156" i="1" s="1"/>
  <c r="D153" i="12" s="1"/>
  <c r="T141" i="1" a="1"/>
  <c r="T141" i="1" s="1"/>
  <c r="E138" i="12" s="1"/>
  <c r="S141" i="1" a="1"/>
  <c r="S141" i="1" s="1"/>
  <c r="D138" i="12" s="1"/>
  <c r="T63" i="1" a="1"/>
  <c r="T63" i="1" s="1"/>
  <c r="E60" i="12" s="1"/>
  <c r="S63" i="1" a="1"/>
  <c r="S63" i="1" s="1"/>
  <c r="D60" i="12" s="1"/>
  <c r="T98" i="1" a="1"/>
  <c r="T98" i="1" s="1"/>
  <c r="E95" i="12" s="1"/>
  <c r="S98" i="1" a="1"/>
  <c r="S98" i="1" s="1"/>
  <c r="D95" i="12" s="1"/>
  <c r="T134" i="1" a="1"/>
  <c r="T134" i="1" s="1"/>
  <c r="E131" i="12" s="1"/>
  <c r="S134" i="1" a="1"/>
  <c r="S134" i="1" s="1"/>
  <c r="D131" i="12" s="1"/>
  <c r="T287" i="1" a="1"/>
  <c r="T287" i="1" s="1"/>
  <c r="E284" i="12" s="1"/>
  <c r="S287" i="1" a="1"/>
  <c r="S287" i="1" s="1"/>
  <c r="D284" i="12" s="1"/>
  <c r="T144" i="1" a="1"/>
  <c r="T144" i="1" s="1"/>
  <c r="E141" i="12" s="1"/>
  <c r="S144" i="1" a="1"/>
  <c r="S144" i="1" s="1"/>
  <c r="D141" i="12" s="1"/>
  <c r="T285" i="1" a="1"/>
  <c r="T285" i="1" s="1"/>
  <c r="E282" i="12" s="1"/>
  <c r="S285" i="1" a="1"/>
  <c r="S285" i="1" s="1"/>
  <c r="D282" i="12" s="1"/>
  <c r="T153" i="1" a="1"/>
  <c r="T153" i="1" s="1"/>
  <c r="E150" i="12" s="1"/>
  <c r="S153" i="1" a="1"/>
  <c r="S153" i="1" s="1"/>
  <c r="D150" i="12" s="1"/>
  <c r="T71" i="1" a="1"/>
  <c r="T71" i="1" s="1"/>
  <c r="E68" i="12" s="1"/>
  <c r="S71" i="1" a="1"/>
  <c r="S71" i="1" s="1"/>
  <c r="D68" i="12" s="1"/>
  <c r="T129" i="1" a="1"/>
  <c r="T129" i="1" s="1"/>
  <c r="E126" i="12" s="1"/>
  <c r="S129" i="1" a="1"/>
  <c r="S129" i="1" s="1"/>
  <c r="D126" i="12" s="1"/>
  <c r="T121" i="1" a="1"/>
  <c r="T121" i="1" s="1"/>
  <c r="E118" i="12" s="1"/>
  <c r="S121" i="1" a="1"/>
  <c r="S121" i="1" s="1"/>
  <c r="D118" i="12" s="1"/>
  <c r="T114" i="1" a="1"/>
  <c r="T114" i="1" s="1"/>
  <c r="E111" i="12" s="1"/>
  <c r="S114" i="1" a="1"/>
  <c r="S114" i="1" s="1"/>
  <c r="D111" i="12" s="1"/>
  <c r="T102" i="1" a="1"/>
  <c r="T102" i="1" s="1"/>
  <c r="E99" i="12" s="1"/>
  <c r="S102" i="1" a="1"/>
  <c r="S102" i="1" s="1"/>
  <c r="D99" i="12" s="1"/>
  <c r="T93" i="1" a="1"/>
  <c r="T93" i="1" s="1"/>
  <c r="E90" i="12" s="1"/>
  <c r="S93" i="1" a="1"/>
  <c r="S93" i="1" s="1"/>
  <c r="D90" i="12" s="1"/>
  <c r="T82" i="1" a="1"/>
  <c r="T82" i="1" s="1"/>
  <c r="E79" i="12" s="1"/>
  <c r="S82" i="1" a="1"/>
  <c r="S82" i="1" s="1"/>
  <c r="D79" i="12" s="1"/>
  <c r="T239" i="1" a="1"/>
  <c r="T239" i="1" s="1"/>
  <c r="E236" i="12" s="1"/>
  <c r="S239" i="1" a="1"/>
  <c r="S239" i="1" s="1"/>
  <c r="D236" i="12" s="1"/>
  <c r="T139" i="1" a="1"/>
  <c r="T139" i="1" s="1"/>
  <c r="E136" i="12" s="1"/>
  <c r="S139" i="1" a="1"/>
  <c r="S139" i="1" s="1"/>
  <c r="D136" i="12" s="1"/>
  <c r="T192" i="1" a="1"/>
  <c r="T192" i="1" s="1"/>
  <c r="E189" i="12" s="1"/>
  <c r="S192" i="1" a="1"/>
  <c r="S192" i="1" s="1"/>
  <c r="D189" i="12" s="1"/>
  <c r="T38" i="1" a="1"/>
  <c r="T38" i="1" s="1"/>
  <c r="E35" i="12" s="1"/>
  <c r="S38" i="1" a="1"/>
  <c r="S38" i="1" s="1"/>
  <c r="D35" i="12" s="1"/>
  <c r="T25" i="1" a="1"/>
  <c r="T25" i="1" s="1"/>
  <c r="E22" i="12" s="1"/>
  <c r="S25" i="1" a="1"/>
  <c r="S25" i="1" s="1"/>
  <c r="D22" i="12" s="1"/>
  <c r="T13" i="1" a="1"/>
  <c r="T13" i="1" s="1"/>
  <c r="E10" i="12" s="1"/>
  <c r="S13" i="1" a="1"/>
  <c r="S13" i="1" s="1"/>
  <c r="D10" i="12" s="1"/>
  <c r="T154" i="1" a="1"/>
  <c r="T154" i="1" s="1"/>
  <c r="E151" i="12" s="1"/>
  <c r="S154" i="1" a="1"/>
  <c r="S154" i="1" s="1"/>
  <c r="D151" i="12" s="1"/>
  <c r="T237" i="1" a="1"/>
  <c r="T237" i="1" s="1"/>
  <c r="E234" i="12" s="1"/>
  <c r="S237" i="1" a="1"/>
  <c r="S237" i="1" s="1"/>
  <c r="D234" i="12" s="1"/>
  <c r="T185" i="1" a="1"/>
  <c r="T185" i="1" s="1"/>
  <c r="E182" i="12" s="1"/>
  <c r="S185" i="1" a="1"/>
  <c r="S185" i="1" s="1"/>
  <c r="D182" i="12" s="1"/>
  <c r="T103" i="1" a="1"/>
  <c r="T103" i="1" s="1"/>
  <c r="E100" i="12" s="1"/>
  <c r="S103" i="1" a="1"/>
  <c r="S103" i="1" s="1"/>
  <c r="D100" i="12" s="1"/>
  <c r="T94" i="1" a="1"/>
  <c r="T94" i="1" s="1"/>
  <c r="E91" i="12" s="1"/>
  <c r="S94" i="1" a="1"/>
  <c r="S94" i="1" s="1"/>
  <c r="D91" i="12" s="1"/>
  <c r="T83" i="1" a="1"/>
  <c r="T83" i="1" s="1"/>
  <c r="E80" i="12" s="1"/>
  <c r="S83" i="1" a="1"/>
  <c r="S83" i="1" s="1"/>
  <c r="D80" i="12" s="1"/>
  <c r="T72" i="1" a="1"/>
  <c r="T72" i="1" s="1"/>
  <c r="E69" i="12" s="1"/>
  <c r="S72" i="1" a="1"/>
  <c r="S72" i="1" s="1"/>
  <c r="D69" i="12" s="1"/>
  <c r="T159" i="1" a="1"/>
  <c r="T159" i="1" s="1"/>
  <c r="E156" i="12" s="1"/>
  <c r="S159" i="1" a="1"/>
  <c r="S159" i="1" s="1"/>
  <c r="D156" i="12" s="1"/>
  <c r="T32" i="1" a="1"/>
  <c r="T32" i="1" s="1"/>
  <c r="E29" i="12" s="1"/>
  <c r="S32" i="1" a="1"/>
  <c r="S32" i="1" s="1"/>
  <c r="D29" i="12" s="1"/>
  <c r="T16" i="1" a="1"/>
  <c r="T16" i="1" s="1"/>
  <c r="E13" i="12" s="1"/>
  <c r="S16" i="1" a="1"/>
  <c r="S16" i="1" s="1"/>
  <c r="D13" i="12" s="1"/>
  <c r="T218" i="1" a="1"/>
  <c r="T218" i="1" s="1"/>
  <c r="E215" i="12" s="1"/>
  <c r="S218" i="1" a="1"/>
  <c r="S218" i="1" s="1"/>
  <c r="D215" i="12" s="1"/>
  <c r="T91" i="1" a="1"/>
  <c r="T91" i="1" s="1"/>
  <c r="E88" i="12" s="1"/>
  <c r="S91" i="1" a="1"/>
  <c r="S91" i="1" s="1"/>
  <c r="D88" i="12" s="1"/>
  <c r="T284" i="1" a="1"/>
  <c r="T284" i="1" s="1"/>
  <c r="E281" i="12" s="1"/>
  <c r="S284" i="1" a="1"/>
  <c r="S284" i="1" s="1"/>
  <c r="D281" i="12" s="1"/>
  <c r="T79" i="1" a="1"/>
  <c r="T79" i="1" s="1"/>
  <c r="E76" i="12" s="1"/>
  <c r="S79" i="1" a="1"/>
  <c r="S79" i="1" s="1"/>
  <c r="D76" i="12" s="1"/>
  <c r="T55" i="1" a="1"/>
  <c r="T55" i="1" s="1"/>
  <c r="E52" i="12" s="1"/>
  <c r="S55" i="1" a="1"/>
  <c r="S55" i="1" s="1"/>
  <c r="D52" i="12" s="1"/>
  <c r="T20" i="1" a="1"/>
  <c r="T20" i="1" s="1"/>
  <c r="E17" i="12" s="1"/>
  <c r="S20" i="1" a="1"/>
  <c r="S20" i="1" s="1"/>
  <c r="D17" i="12" s="1"/>
  <c r="T211" i="1" a="1"/>
  <c r="T211" i="1" s="1"/>
  <c r="E208" i="12" s="1"/>
  <c r="S211" i="1" a="1"/>
  <c r="S211" i="1" s="1"/>
  <c r="D208" i="12" s="1"/>
  <c r="T42" i="1" a="1"/>
  <c r="T42" i="1" s="1"/>
  <c r="E39" i="12" s="1"/>
  <c r="S42" i="1" a="1"/>
  <c r="S42" i="1" s="1"/>
  <c r="D39" i="12" s="1"/>
  <c r="T34" i="1" a="1"/>
  <c r="T34" i="1" s="1"/>
  <c r="E31" i="12" s="1"/>
  <c r="S34" i="1" a="1"/>
  <c r="S34" i="1" s="1"/>
  <c r="D31" i="12" s="1"/>
  <c r="T21" i="1" a="1"/>
  <c r="T21" i="1" s="1"/>
  <c r="E18" i="12" s="1"/>
  <c r="S21" i="1" a="1"/>
  <c r="S21" i="1" s="1"/>
  <c r="D18" i="12" s="1"/>
  <c r="T64" i="1" a="1"/>
  <c r="T64" i="1" s="1"/>
  <c r="E61" i="12" s="1"/>
  <c r="S64" i="1" a="1"/>
  <c r="S64" i="1" s="1"/>
  <c r="D61" i="12" s="1"/>
  <c r="T56" i="1" a="1"/>
  <c r="T56" i="1" s="1"/>
  <c r="E53" i="12" s="1"/>
  <c r="S56" i="1" a="1"/>
  <c r="S56" i="1" s="1"/>
  <c r="D53" i="12" s="1"/>
  <c r="T113" i="1" a="1"/>
  <c r="T113" i="1" s="1"/>
  <c r="E110" i="12" s="1"/>
  <c r="S113" i="1" a="1"/>
  <c r="S113" i="1" s="1"/>
  <c r="D110" i="12" s="1"/>
  <c r="T127" i="1" a="1"/>
  <c r="T127" i="1" s="1"/>
  <c r="E124" i="12" s="1"/>
  <c r="S127" i="1" a="1"/>
  <c r="S127" i="1" s="1"/>
  <c r="D124" i="12" s="1"/>
  <c r="T62" i="1" a="1"/>
  <c r="T62" i="1" s="1"/>
  <c r="E59" i="12" s="1"/>
  <c r="S62" i="1" a="1"/>
  <c r="S62" i="1" s="1"/>
  <c r="D59" i="12" s="1"/>
  <c r="T19" i="1" a="1"/>
  <c r="T19" i="1" s="1"/>
  <c r="E16" i="12" s="1"/>
  <c r="S19" i="1" a="1"/>
  <c r="S19" i="1" s="1"/>
  <c r="D16" i="12" s="1"/>
  <c r="T189" i="1" a="1"/>
  <c r="T189" i="1" s="1"/>
  <c r="E186" i="12" s="1"/>
  <c r="S189" i="1" a="1"/>
  <c r="S189" i="1" s="1"/>
  <c r="D186" i="12" s="1"/>
  <c r="T173" i="1" a="1"/>
  <c r="T173" i="1" s="1"/>
  <c r="E170" i="12" s="1"/>
  <c r="S173" i="1" a="1"/>
  <c r="S173" i="1" s="1"/>
  <c r="D170" i="12" s="1"/>
  <c r="T157" i="1" a="1"/>
  <c r="T157" i="1" s="1"/>
  <c r="E154" i="12" s="1"/>
  <c r="S157" i="1" a="1"/>
  <c r="S157" i="1" s="1"/>
  <c r="D154" i="12" s="1"/>
  <c r="T174" i="1" a="1"/>
  <c r="T174" i="1" s="1"/>
  <c r="E171" i="12" s="1"/>
  <c r="S174" i="1" a="1"/>
  <c r="S174" i="1" s="1"/>
  <c r="D171" i="12" s="1"/>
  <c r="T81" i="1" a="1"/>
  <c r="T81" i="1" s="1"/>
  <c r="E78" i="12" s="1"/>
  <c r="S81" i="1" a="1"/>
  <c r="S81" i="1" s="1"/>
  <c r="D78" i="12" s="1"/>
  <c r="T23" i="1" a="1"/>
  <c r="T23" i="1" s="1"/>
  <c r="E20" i="12" s="1"/>
  <c r="S23" i="1" a="1"/>
  <c r="S23" i="1" s="1"/>
  <c r="D20" i="12" s="1"/>
  <c r="T186" i="1" a="1"/>
  <c r="T186" i="1" s="1"/>
  <c r="E183" i="12" s="1"/>
  <c r="S186" i="1" a="1"/>
  <c r="S186" i="1" s="1"/>
  <c r="D183" i="12" s="1"/>
  <c r="T238" i="1" a="1"/>
  <c r="T238" i="1" s="1"/>
  <c r="E235" i="12" s="1"/>
  <c r="S238" i="1" a="1"/>
  <c r="S238" i="1" s="1"/>
  <c r="D235" i="12" s="1"/>
  <c r="T216" i="1" a="1"/>
  <c r="T216" i="1" s="1"/>
  <c r="E213" i="12" s="1"/>
  <c r="S216" i="1" a="1"/>
  <c r="S216" i="1" s="1"/>
  <c r="D213" i="12" s="1"/>
  <c r="T142" i="1" a="1"/>
  <c r="T142" i="1" s="1"/>
  <c r="E139" i="12" s="1"/>
  <c r="S142" i="1" a="1"/>
  <c r="S142" i="1" s="1"/>
  <c r="D139" i="12" s="1"/>
  <c r="T74" i="1" a="1"/>
  <c r="T74" i="1" s="1"/>
  <c r="E71" i="12" s="1"/>
  <c r="S74" i="1" a="1"/>
  <c r="S74" i="1" s="1"/>
  <c r="D71" i="12" s="1"/>
  <c r="T70" i="1" a="1"/>
  <c r="T70" i="1" s="1"/>
  <c r="E67" i="12" s="1"/>
  <c r="S70" i="1" a="1"/>
  <c r="S70" i="1" s="1"/>
  <c r="D67" i="12" s="1"/>
  <c r="T122" i="1" a="1"/>
  <c r="T122" i="1" s="1"/>
  <c r="E119" i="12" s="1"/>
  <c r="S122" i="1" a="1"/>
  <c r="S122" i="1" s="1"/>
  <c r="D119" i="12" s="1"/>
  <c r="T204" i="1" a="1"/>
  <c r="T204" i="1" s="1"/>
  <c r="E201" i="12" s="1"/>
  <c r="S204" i="1" a="1"/>
  <c r="S204" i="1" s="1"/>
  <c r="D201" i="12" s="1"/>
  <c r="T184" i="1" a="1"/>
  <c r="T184" i="1" s="1"/>
  <c r="E181" i="12" s="1"/>
  <c r="S184" i="1" a="1"/>
  <c r="S184" i="1" s="1"/>
  <c r="D181" i="12" s="1"/>
  <c r="T90" i="1" a="1"/>
  <c r="T90" i="1" s="1"/>
  <c r="E87" i="12" s="1"/>
  <c r="S90" i="1" a="1"/>
  <c r="S90" i="1" s="1"/>
  <c r="D87" i="12" s="1"/>
  <c r="T68" i="1" a="1"/>
  <c r="T68" i="1" s="1"/>
  <c r="E65" i="12" s="1"/>
  <c r="S68" i="1" a="1"/>
  <c r="S68" i="1" s="1"/>
  <c r="D65" i="12" s="1"/>
  <c r="T61" i="1" a="1"/>
  <c r="T61" i="1" s="1"/>
  <c r="E58" i="12" s="1"/>
  <c r="S61" i="1" a="1"/>
  <c r="S61" i="1" s="1"/>
  <c r="D58" i="12" s="1"/>
  <c r="T30" i="1" a="1"/>
  <c r="T30" i="1" s="1"/>
  <c r="E27" i="12" s="1"/>
  <c r="S30" i="1" a="1"/>
  <c r="S30" i="1" s="1"/>
  <c r="D27" i="12" s="1"/>
  <c r="T100" i="1" a="1"/>
  <c r="T100" i="1" s="1"/>
  <c r="E97" i="12" s="1"/>
  <c r="S100" i="1" a="1"/>
  <c r="S100" i="1" s="1"/>
  <c r="D97" i="12" s="1"/>
  <c r="T80" i="1" a="1"/>
  <c r="T80" i="1" s="1"/>
  <c r="E77" i="12" s="1"/>
  <c r="S80" i="1" a="1"/>
  <c r="S80" i="1" s="1"/>
  <c r="D77" i="12" s="1"/>
  <c r="T18" i="1" a="1"/>
  <c r="T18" i="1" s="1"/>
  <c r="E15" i="12" s="1"/>
  <c r="S18" i="1" a="1"/>
  <c r="S18" i="1" s="1"/>
  <c r="D15" i="12" s="1"/>
  <c r="T7" i="1" a="1"/>
  <c r="T7" i="1" s="1"/>
  <c r="E4" i="12" s="1"/>
  <c r="S7" i="1" a="1"/>
  <c r="S7" i="1" s="1"/>
  <c r="D4" i="12" s="1"/>
  <c r="T233" i="1" a="1"/>
  <c r="T233" i="1" s="1"/>
  <c r="E230" i="12" s="1"/>
  <c r="S233" i="1" a="1"/>
  <c r="S233" i="1" s="1"/>
  <c r="D230" i="12" s="1"/>
  <c r="T8" i="1" a="1"/>
  <c r="T8" i="1" s="1"/>
  <c r="E5" i="12" s="1"/>
  <c r="S8" i="1" a="1"/>
  <c r="S8" i="1" s="1"/>
  <c r="D5" i="12" s="1"/>
  <c r="T126" i="1" a="1"/>
  <c r="T126" i="1" s="1"/>
  <c r="E123" i="12" s="1"/>
  <c r="S126" i="1" a="1"/>
  <c r="S126" i="1" s="1"/>
  <c r="D123" i="12" s="1"/>
  <c r="T311" i="1" a="1"/>
  <c r="T311" i="1" s="1"/>
  <c r="E308" i="12" s="1"/>
  <c r="S311" i="1" a="1"/>
  <c r="S311" i="1" s="1"/>
  <c r="D308" i="12" s="1"/>
  <c r="T181" i="1" a="1"/>
  <c r="T181" i="1" s="1"/>
  <c r="E178" i="12" s="1"/>
  <c r="S181" i="1" a="1"/>
  <c r="S181" i="1" s="1"/>
  <c r="D178" i="12" s="1"/>
  <c r="T165" i="1" a="1"/>
  <c r="T165" i="1" s="1"/>
  <c r="E162" i="12" s="1"/>
  <c r="S165" i="1" a="1"/>
  <c r="S165" i="1" s="1"/>
  <c r="D162" i="12" s="1"/>
  <c r="T247" i="1" a="1"/>
  <c r="T247" i="1" s="1"/>
  <c r="E244" i="12" s="1"/>
  <c r="S247" i="1" a="1"/>
  <c r="S247" i="1" s="1"/>
  <c r="D244" i="12" s="1"/>
  <c r="T147" i="1" a="1"/>
  <c r="T147" i="1" s="1"/>
  <c r="E144" i="12" s="1"/>
  <c r="S147" i="1" a="1"/>
  <c r="S147" i="1" s="1"/>
  <c r="D144" i="12" s="1"/>
  <c r="T107" i="1" a="1"/>
  <c r="T107" i="1" s="1"/>
  <c r="E104" i="12" s="1"/>
  <c r="S107" i="1" a="1"/>
  <c r="S107" i="1" s="1"/>
  <c r="D104" i="12" s="1"/>
  <c r="T222" i="1" a="1"/>
  <c r="T222" i="1" s="1"/>
  <c r="E219" i="12" s="1"/>
  <c r="S222" i="1" a="1"/>
  <c r="S222" i="1" s="1"/>
  <c r="D219" i="12" s="1"/>
  <c r="T212" i="1" a="1"/>
  <c r="T212" i="1" s="1"/>
  <c r="E209" i="12" s="1"/>
  <c r="S212" i="1" a="1"/>
  <c r="S212" i="1" s="1"/>
  <c r="D209" i="12" s="1"/>
  <c r="T205" i="1" a="1"/>
  <c r="T205" i="1" s="1"/>
  <c r="E202" i="12" s="1"/>
  <c r="S205" i="1" a="1"/>
  <c r="S205" i="1" s="1"/>
  <c r="D202" i="12" s="1"/>
  <c r="T191" i="1" a="1"/>
  <c r="T191" i="1" s="1"/>
  <c r="E188" i="12" s="1"/>
  <c r="S191" i="1" a="1"/>
  <c r="S191" i="1" s="1"/>
  <c r="D188" i="12" s="1"/>
  <c r="T175" i="1" a="1"/>
  <c r="T175" i="1" s="1"/>
  <c r="E172" i="12" s="1"/>
  <c r="S175" i="1" a="1"/>
  <c r="S175" i="1" s="1"/>
  <c r="D172" i="12" s="1"/>
  <c r="T158" i="1" a="1"/>
  <c r="T158" i="1" s="1"/>
  <c r="E155" i="12" s="1"/>
  <c r="S158" i="1" a="1"/>
  <c r="S158" i="1" s="1"/>
  <c r="D155" i="12" s="1"/>
  <c r="T131" i="1" a="1"/>
  <c r="T131" i="1" s="1"/>
  <c r="E128" i="12" s="1"/>
  <c r="S131" i="1" a="1"/>
  <c r="S131" i="1" s="1"/>
  <c r="D128" i="12" s="1"/>
  <c r="T123" i="1" a="1"/>
  <c r="T123" i="1" s="1"/>
  <c r="E120" i="12" s="1"/>
  <c r="S123" i="1" a="1"/>
  <c r="S123" i="1" s="1"/>
  <c r="D120" i="12" s="1"/>
  <c r="T116" i="1" a="1"/>
  <c r="T116" i="1" s="1"/>
  <c r="E113" i="12" s="1"/>
  <c r="S116" i="1" a="1"/>
  <c r="S116" i="1" s="1"/>
  <c r="D113" i="12" s="1"/>
  <c r="T108" i="1" a="1"/>
  <c r="T108" i="1" s="1"/>
  <c r="E105" i="12" s="1"/>
  <c r="S108" i="1" a="1"/>
  <c r="S108" i="1" s="1"/>
  <c r="D105" i="12" s="1"/>
  <c r="T252" i="1" a="1"/>
  <c r="T252" i="1" s="1"/>
  <c r="E249" i="12" s="1"/>
  <c r="S252" i="1" a="1"/>
  <c r="S252" i="1" s="1"/>
  <c r="D249" i="12" s="1"/>
  <c r="T109" i="1" a="1"/>
  <c r="T109" i="1" s="1"/>
  <c r="E106" i="12" s="1"/>
  <c r="S109" i="1" a="1"/>
  <c r="S109" i="1" s="1"/>
  <c r="D106" i="12" s="1"/>
  <c r="T97" i="1" a="1"/>
  <c r="T97" i="1" s="1"/>
  <c r="E94" i="12" s="1"/>
  <c r="S97" i="1" a="1"/>
  <c r="S97" i="1" s="1"/>
  <c r="D9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E384" i="12" s="1"/>
  <c r="S387" i="1" a="1"/>
  <c r="S387" i="1" s="1"/>
  <c r="D384" i="12" s="1"/>
  <c r="T386" i="1" a="1"/>
  <c r="T386" i="1" s="1"/>
  <c r="E383" i="12" s="1"/>
  <c r="S386" i="1" a="1"/>
  <c r="S386" i="1" s="1"/>
  <c r="D383" i="12" s="1"/>
  <c r="T385" i="1" a="1"/>
  <c r="T385" i="1" s="1"/>
  <c r="E382" i="12" s="1"/>
  <c r="S385" i="1" a="1"/>
  <c r="S385" i="1" s="1"/>
  <c r="D382" i="12" s="1"/>
  <c r="T384" i="1" a="1"/>
  <c r="T384" i="1" s="1"/>
  <c r="E381" i="12" s="1"/>
  <c r="S384" i="1" a="1"/>
  <c r="S384" i="1" s="1"/>
  <c r="D381" i="12" s="1"/>
  <c r="T383" i="1" a="1"/>
  <c r="T383" i="1" s="1"/>
  <c r="E380" i="12" s="1"/>
  <c r="S383" i="1" a="1"/>
  <c r="S383" i="1" s="1"/>
  <c r="D380" i="12" s="1"/>
  <c r="T382" i="1" a="1"/>
  <c r="T382" i="1" s="1"/>
  <c r="E379" i="12" s="1"/>
  <c r="S382" i="1" a="1"/>
  <c r="S382" i="1" s="1"/>
  <c r="D379" i="12" s="1"/>
  <c r="T381" i="1" a="1"/>
  <c r="T381" i="1" s="1"/>
  <c r="E378" i="12" s="1"/>
  <c r="S381" i="1" a="1"/>
  <c r="S381" i="1" s="1"/>
  <c r="D378" i="12" s="1"/>
  <c r="T380" i="1" a="1"/>
  <c r="T380" i="1" s="1"/>
  <c r="E377" i="12" s="1"/>
  <c r="S380" i="1" a="1"/>
  <c r="S380" i="1" s="1"/>
  <c r="D377" i="12" s="1"/>
  <c r="T379" i="1" a="1"/>
  <c r="T379" i="1" s="1"/>
  <c r="E376" i="12" s="1"/>
  <c r="S379" i="1" a="1"/>
  <c r="S379" i="1" s="1"/>
  <c r="D376" i="12" s="1"/>
  <c r="T378" i="1" a="1"/>
  <c r="T378" i="1" s="1"/>
  <c r="E375" i="12" s="1"/>
  <c r="S378" i="1" a="1"/>
  <c r="S378" i="1" s="1"/>
  <c r="D375" i="12" s="1"/>
  <c r="T377" i="1" a="1"/>
  <c r="T377" i="1" s="1"/>
  <c r="E374" i="12" s="1"/>
  <c r="S377" i="1" a="1"/>
  <c r="S377" i="1" s="1"/>
  <c r="D374" i="12" s="1"/>
  <c r="T376" i="1" a="1"/>
  <c r="T376" i="1" s="1"/>
  <c r="E373" i="12" s="1"/>
  <c r="S376" i="1" a="1"/>
  <c r="S376" i="1" s="1"/>
  <c r="D373" i="12" s="1"/>
  <c r="T375" i="1" a="1"/>
  <c r="T375" i="1" s="1"/>
  <c r="E372" i="12" s="1"/>
  <c r="S375" i="1" a="1"/>
  <c r="S375" i="1" s="1"/>
  <c r="D372" i="12" s="1"/>
  <c r="T374" i="1" a="1"/>
  <c r="T374" i="1" s="1"/>
  <c r="E371" i="12" s="1"/>
  <c r="S374" i="1" a="1"/>
  <c r="S374" i="1" s="1"/>
  <c r="D371" i="12" s="1"/>
  <c r="T373" i="1" a="1"/>
  <c r="T373" i="1" s="1"/>
  <c r="E370" i="12" s="1"/>
  <c r="S373" i="1" a="1"/>
  <c r="S373" i="1" s="1"/>
  <c r="D370" i="12" s="1"/>
  <c r="T372" i="1" a="1"/>
  <c r="T372" i="1" s="1"/>
  <c r="E369" i="12" s="1"/>
  <c r="S372" i="1" a="1"/>
  <c r="S372" i="1" s="1"/>
  <c r="D369" i="12" s="1"/>
  <c r="T371" i="1" a="1"/>
  <c r="T371" i="1" s="1"/>
  <c r="E368" i="12" s="1"/>
  <c r="S371" i="1" a="1"/>
  <c r="S371" i="1" s="1"/>
  <c r="D368" i="12" s="1"/>
  <c r="T370" i="1" a="1"/>
  <c r="T370" i="1" s="1"/>
  <c r="E367" i="12" s="1"/>
  <c r="S370" i="1" a="1"/>
  <c r="S370" i="1" s="1"/>
  <c r="D367" i="12" s="1"/>
  <c r="T369" i="1" a="1"/>
  <c r="T369" i="1" s="1"/>
  <c r="E366" i="12" s="1"/>
  <c r="S369" i="1" a="1"/>
  <c r="S369" i="1" s="1"/>
  <c r="D366" i="12" s="1"/>
  <c r="T368" i="1" a="1"/>
  <c r="T368" i="1" s="1"/>
  <c r="E365" i="12" s="1"/>
  <c r="S368" i="1" a="1"/>
  <c r="S368" i="1" s="1"/>
  <c r="D365" i="12" s="1"/>
  <c r="T367" i="1" a="1"/>
  <c r="T367" i="1" s="1"/>
  <c r="E364" i="12" s="1"/>
  <c r="S367" i="1" a="1"/>
  <c r="S367" i="1" s="1"/>
  <c r="D364" i="12" s="1"/>
  <c r="T366" i="1" a="1"/>
  <c r="T366" i="1" s="1"/>
  <c r="E363" i="12" s="1"/>
  <c r="S366" i="1" a="1"/>
  <c r="S366" i="1" s="1"/>
  <c r="D363" i="12" s="1"/>
  <c r="T365" i="1" a="1"/>
  <c r="T365" i="1" s="1"/>
  <c r="E362" i="12" s="1"/>
  <c r="S365" i="1" a="1"/>
  <c r="S365" i="1" s="1"/>
  <c r="D362" i="12" s="1"/>
  <c r="T364" i="1" a="1"/>
  <c r="T364" i="1" s="1"/>
  <c r="E361" i="12" s="1"/>
  <c r="S364" i="1" a="1"/>
  <c r="S364" i="1" s="1"/>
  <c r="D361" i="12" s="1"/>
  <c r="T363" i="1" a="1"/>
  <c r="T363" i="1" s="1"/>
  <c r="E360" i="12" s="1"/>
  <c r="S363" i="1" a="1"/>
  <c r="S363" i="1" s="1"/>
  <c r="D360" i="12" s="1"/>
  <c r="T362" i="1" a="1"/>
  <c r="T362" i="1" s="1"/>
  <c r="E359" i="12" s="1"/>
  <c r="S362" i="1" a="1"/>
  <c r="S362" i="1" s="1"/>
  <c r="D359" i="12" s="1"/>
  <c r="T361" i="1" a="1"/>
  <c r="T361" i="1" s="1"/>
  <c r="E358" i="12" s="1"/>
  <c r="S361" i="1" a="1"/>
  <c r="S361" i="1" s="1"/>
  <c r="D358" i="12" s="1"/>
  <c r="T360" i="1" a="1"/>
  <c r="T360" i="1" s="1"/>
  <c r="E357" i="12" s="1"/>
  <c r="S360" i="1" a="1"/>
  <c r="S360" i="1" s="1"/>
  <c r="D357" i="12" s="1"/>
  <c r="T359" i="1" a="1"/>
  <c r="T359" i="1" s="1"/>
  <c r="E356" i="12" s="1"/>
  <c r="S359" i="1" a="1"/>
  <c r="S359" i="1" s="1"/>
  <c r="D356" i="12" s="1"/>
  <c r="T358" i="1" a="1"/>
  <c r="T358" i="1" s="1"/>
  <c r="E355" i="12" s="1"/>
  <c r="S358" i="1" a="1"/>
  <c r="S358" i="1" s="1"/>
  <c r="D355" i="12" s="1"/>
  <c r="T357" i="1" a="1"/>
  <c r="T357" i="1" s="1"/>
  <c r="E354" i="12" s="1"/>
  <c r="S357" i="1" a="1"/>
  <c r="S357" i="1" s="1"/>
  <c r="D354" i="12" s="1"/>
  <c r="T356" i="1" a="1"/>
  <c r="T356" i="1" s="1"/>
  <c r="E353" i="12" s="1"/>
  <c r="S356" i="1" a="1"/>
  <c r="S356" i="1" s="1"/>
  <c r="D353" i="12" s="1"/>
  <c r="T355" i="1" a="1"/>
  <c r="T355" i="1" s="1"/>
  <c r="E352" i="12" s="1"/>
  <c r="S355" i="1" a="1"/>
  <c r="S355" i="1" s="1"/>
  <c r="D352" i="12" s="1"/>
  <c r="T354" i="1" a="1"/>
  <c r="T354" i="1" s="1"/>
  <c r="E351" i="12" s="1"/>
  <c r="S354" i="1" a="1"/>
  <c r="S354" i="1" s="1"/>
  <c r="D351" i="12" s="1"/>
  <c r="T353" i="1" a="1"/>
  <c r="T353" i="1" s="1"/>
  <c r="E350" i="12" s="1"/>
  <c r="S353" i="1" a="1"/>
  <c r="S353" i="1" s="1"/>
  <c r="D350" i="12" s="1"/>
  <c r="T352" i="1" a="1"/>
  <c r="T352" i="1" s="1"/>
  <c r="E349" i="12" s="1"/>
  <c r="S352" i="1" a="1"/>
  <c r="S352" i="1" s="1"/>
  <c r="D349" i="12" s="1"/>
  <c r="T351" i="1" a="1"/>
  <c r="T351" i="1" s="1"/>
  <c r="E348" i="12" s="1"/>
  <c r="S351" i="1" a="1"/>
  <c r="S351" i="1" s="1"/>
  <c r="D348" i="12" s="1"/>
  <c r="T350" i="1" a="1"/>
  <c r="T350" i="1" s="1"/>
  <c r="E347" i="12" s="1"/>
  <c r="S350" i="1" a="1"/>
  <c r="S350" i="1" s="1"/>
  <c r="D347" i="12" s="1"/>
  <c r="T349" i="1" a="1"/>
  <c r="T349" i="1" s="1"/>
  <c r="E346" i="12" s="1"/>
  <c r="S349" i="1" a="1"/>
  <c r="S349" i="1" s="1"/>
  <c r="D346" i="12" s="1"/>
  <c r="T348" i="1" a="1"/>
  <c r="T348" i="1" s="1"/>
  <c r="E345" i="12" s="1"/>
  <c r="S348" i="1" a="1"/>
  <c r="S348" i="1" s="1"/>
  <c r="D345" i="12" s="1"/>
  <c r="T347" i="1" a="1"/>
  <c r="T347" i="1" s="1"/>
  <c r="E344" i="12" s="1"/>
  <c r="S347" i="1" a="1"/>
  <c r="S347" i="1" s="1"/>
  <c r="D344" i="12" s="1"/>
  <c r="T346" i="1" a="1"/>
  <c r="T346" i="1" s="1"/>
  <c r="E343" i="12" s="1"/>
  <c r="S346" i="1" a="1"/>
  <c r="S346" i="1" s="1"/>
  <c r="D343" i="12" s="1"/>
  <c r="T345" i="1" a="1"/>
  <c r="T345" i="1" s="1"/>
  <c r="E342" i="12" s="1"/>
  <c r="S345" i="1" a="1"/>
  <c r="S345" i="1" s="1"/>
  <c r="D342" i="12" s="1"/>
  <c r="T344" i="1" a="1"/>
  <c r="T344" i="1" s="1"/>
  <c r="E341" i="12" s="1"/>
  <c r="S344" i="1" a="1"/>
  <c r="S344" i="1" s="1"/>
  <c r="D341" i="12" s="1"/>
  <c r="T343" i="1" a="1"/>
  <c r="T343" i="1" s="1"/>
  <c r="E340" i="12" s="1"/>
  <c r="S343" i="1" a="1"/>
  <c r="S343" i="1" s="1"/>
  <c r="D340" i="12" s="1"/>
  <c r="T342" i="1" a="1"/>
  <c r="T342" i="1" s="1"/>
  <c r="E339" i="12" s="1"/>
  <c r="S342" i="1" a="1"/>
  <c r="S342" i="1" s="1"/>
  <c r="D339" i="12" s="1"/>
  <c r="T341" i="1" a="1"/>
  <c r="T341" i="1" s="1"/>
  <c r="E338" i="12" s="1"/>
  <c r="S341" i="1" a="1"/>
  <c r="S341" i="1" s="1"/>
  <c r="D338" i="12" s="1"/>
  <c r="T340" i="1" a="1"/>
  <c r="T340" i="1" s="1"/>
  <c r="E337" i="12" s="1"/>
  <c r="S340" i="1" a="1"/>
  <c r="S340" i="1" s="1"/>
  <c r="D337" i="12" s="1"/>
  <c r="T339" i="1" a="1"/>
  <c r="T339" i="1" s="1"/>
  <c r="E336" i="12" s="1"/>
  <c r="S339" i="1" a="1"/>
  <c r="S339" i="1" s="1"/>
  <c r="D336" i="12" s="1"/>
  <c r="T338" i="1" a="1"/>
  <c r="T338" i="1" s="1"/>
  <c r="E335" i="12" s="1"/>
  <c r="S338" i="1" a="1"/>
  <c r="S338" i="1" s="1"/>
  <c r="D335" i="12" s="1"/>
  <c r="T337" i="1" a="1"/>
  <c r="T337" i="1" s="1"/>
  <c r="E334" i="12" s="1"/>
  <c r="S337" i="1" a="1"/>
  <c r="S337" i="1" s="1"/>
  <c r="D334" i="12" s="1"/>
  <c r="T336" i="1" a="1"/>
  <c r="T336" i="1" s="1"/>
  <c r="E333" i="12" s="1"/>
  <c r="S336" i="1" a="1"/>
  <c r="S336" i="1" s="1"/>
  <c r="D333" i="12" s="1"/>
  <c r="T335" i="1" a="1"/>
  <c r="T335" i="1" s="1"/>
  <c r="E332" i="12" s="1"/>
  <c r="S335" i="1" a="1"/>
  <c r="S335" i="1" s="1"/>
  <c r="D332" i="12" s="1"/>
  <c r="T334" i="1" a="1"/>
  <c r="T334" i="1" s="1"/>
  <c r="E331" i="12" s="1"/>
  <c r="T333" i="1" a="1"/>
  <c r="T333" i="1" s="1"/>
  <c r="E330" i="12" s="1"/>
  <c r="S333" i="1" a="1"/>
  <c r="S333" i="1" s="1"/>
  <c r="D330" i="12" s="1"/>
  <c r="T332" i="1" a="1"/>
  <c r="T332" i="1" s="1"/>
  <c r="E329" i="12" s="1"/>
  <c r="S332" i="1" a="1"/>
  <c r="S332" i="1" s="1"/>
  <c r="D329" i="12" s="1"/>
  <c r="T331" i="1" a="1"/>
  <c r="T331" i="1" s="1"/>
  <c r="E328" i="12" s="1"/>
  <c r="S331" i="1" a="1"/>
  <c r="S331" i="1" s="1"/>
  <c r="D328" i="12" s="1"/>
  <c r="T330" i="1" a="1"/>
  <c r="T330" i="1" s="1"/>
  <c r="E327" i="12" s="1"/>
  <c r="S330" i="1" a="1"/>
  <c r="S330" i="1" s="1"/>
  <c r="D327" i="12" s="1"/>
  <c r="T329" i="1" a="1"/>
  <c r="T329" i="1" s="1"/>
  <c r="E326" i="12" s="1"/>
  <c r="S329" i="1" a="1"/>
  <c r="S329" i="1" s="1"/>
  <c r="D326" i="12" s="1"/>
  <c r="T328" i="1" a="1"/>
  <c r="T328" i="1" s="1"/>
  <c r="E325" i="12" s="1"/>
  <c r="S328" i="1" a="1"/>
  <c r="S328" i="1" s="1"/>
  <c r="D325" i="12" s="1"/>
  <c r="T327" i="1" a="1"/>
  <c r="T327" i="1" s="1"/>
  <c r="E324" i="12" s="1"/>
  <c r="S327" i="1" a="1"/>
  <c r="S327" i="1" s="1"/>
  <c r="D324" i="12" s="1"/>
  <c r="T326" i="1" a="1"/>
  <c r="T326" i="1" s="1"/>
  <c r="E323" i="12" s="1"/>
  <c r="S326" i="1" a="1"/>
  <c r="S326" i="1" s="1"/>
  <c r="D323" i="12" s="1"/>
  <c r="T325" i="1" a="1"/>
  <c r="T325" i="1" s="1"/>
  <c r="E322" i="12" s="1"/>
  <c r="S325" i="1" a="1"/>
  <c r="S325" i="1" s="1"/>
  <c r="D322" i="12" s="1"/>
  <c r="T324" i="1" a="1"/>
  <c r="T324" i="1" s="1"/>
  <c r="E321" i="12" s="1"/>
  <c r="S324" i="1" a="1"/>
  <c r="S324" i="1" s="1"/>
  <c r="D321" i="12" s="1"/>
  <c r="T323" i="1" a="1"/>
  <c r="T323" i="1" s="1"/>
  <c r="E320" i="12" s="1"/>
  <c r="S323" i="1" a="1"/>
  <c r="S323" i="1" s="1"/>
  <c r="D320" i="12" s="1"/>
  <c r="T322" i="1" a="1"/>
  <c r="T322" i="1" s="1"/>
  <c r="E319" i="12" s="1"/>
  <c r="S322" i="1" a="1"/>
  <c r="S322" i="1" s="1"/>
  <c r="D319" i="12" s="1"/>
  <c r="T321" i="1" a="1"/>
  <c r="T321" i="1" s="1"/>
  <c r="E318" i="12" s="1"/>
  <c r="S321" i="1" a="1"/>
  <c r="S321" i="1" s="1"/>
  <c r="D318" i="12" s="1"/>
  <c r="T320" i="1" a="1"/>
  <c r="T320" i="1" s="1"/>
  <c r="E317" i="12" s="1"/>
  <c r="S320" i="1" a="1"/>
  <c r="S320" i="1" s="1"/>
  <c r="D317" i="12" s="1"/>
  <c r="T319" i="1" a="1"/>
  <c r="T319" i="1" s="1"/>
  <c r="E316" i="12" s="1"/>
  <c r="S319" i="1" a="1"/>
  <c r="S319" i="1" s="1"/>
  <c r="D316" i="12" s="1"/>
  <c r="T318" i="1" a="1"/>
  <c r="T318" i="1" s="1"/>
  <c r="E315" i="12" s="1"/>
  <c r="S318" i="1" a="1"/>
  <c r="S318" i="1" s="1"/>
  <c r="D315" i="12" s="1"/>
  <c r="T317" i="1" a="1"/>
  <c r="T317" i="1" s="1"/>
  <c r="E314" i="12" s="1"/>
  <c r="S317" i="1" a="1"/>
  <c r="S317" i="1" s="1"/>
  <c r="D314" i="12" s="1"/>
  <c r="T316" i="1" a="1"/>
  <c r="T316" i="1" s="1"/>
  <c r="E313" i="12" s="1"/>
  <c r="S316" i="1" a="1"/>
  <c r="S316" i="1" s="1"/>
  <c r="D313" i="12" s="1"/>
  <c r="T315" i="1" a="1"/>
  <c r="T315" i="1" s="1"/>
  <c r="E312" i="12" s="1"/>
  <c r="S315" i="1" a="1"/>
  <c r="S315" i="1" s="1"/>
  <c r="D312" i="12" s="1"/>
  <c r="T314" i="1" a="1"/>
  <c r="T314" i="1" s="1"/>
  <c r="E311" i="12" s="1"/>
  <c r="S314" i="1" a="1"/>
  <c r="S314" i="1" s="1"/>
  <c r="D311" i="12" s="1"/>
  <c r="T313" i="1" a="1"/>
  <c r="T313" i="1" s="1"/>
  <c r="E310" i="12" s="1"/>
  <c r="S313" i="1" a="1"/>
  <c r="S313" i="1" s="1"/>
  <c r="D310" i="12" s="1"/>
  <c r="T312" i="1" a="1"/>
  <c r="T312" i="1" s="1"/>
  <c r="E309" i="12" s="1"/>
  <c r="S312" i="1" a="1"/>
  <c r="S312" i="1" s="1"/>
  <c r="D309" i="12" s="1"/>
  <c r="T310" i="1" a="1"/>
  <c r="T310" i="1" s="1"/>
  <c r="E307" i="12" s="1"/>
  <c r="S310" i="1" a="1"/>
  <c r="S310" i="1" s="1"/>
  <c r="D307" i="12" s="1"/>
  <c r="T309" i="1" a="1"/>
  <c r="T309" i="1" s="1"/>
  <c r="E306" i="12" s="1"/>
  <c r="S309" i="1" a="1"/>
  <c r="S309" i="1" s="1"/>
  <c r="D306" i="12" s="1"/>
  <c r="T308" i="1" a="1"/>
  <c r="T308" i="1" s="1"/>
  <c r="E305" i="12" s="1"/>
  <c r="S308" i="1" a="1"/>
  <c r="S308" i="1" s="1"/>
  <c r="D305" i="12" s="1"/>
  <c r="T307" i="1" a="1"/>
  <c r="T307" i="1" s="1"/>
  <c r="E304" i="12" s="1"/>
  <c r="S307" i="1" a="1"/>
  <c r="S307" i="1" s="1"/>
  <c r="D304" i="12" s="1"/>
  <c r="T306" i="1" a="1"/>
  <c r="T306" i="1" s="1"/>
  <c r="E303" i="12" s="1"/>
  <c r="S306" i="1" a="1"/>
  <c r="S306" i="1" s="1"/>
  <c r="D303" i="12" s="1"/>
  <c r="T305" i="1" a="1"/>
  <c r="T305" i="1" s="1"/>
  <c r="E302" i="12" s="1"/>
  <c r="S305" i="1" a="1"/>
  <c r="S305" i="1" s="1"/>
  <c r="D302" i="12" s="1"/>
  <c r="T304" i="1" a="1"/>
  <c r="T304" i="1" s="1"/>
  <c r="E301" i="12" s="1"/>
  <c r="S304" i="1" a="1"/>
  <c r="S304" i="1" s="1"/>
  <c r="D301" i="12" s="1"/>
  <c r="T303" i="1" a="1"/>
  <c r="T303" i="1" s="1"/>
  <c r="E300" i="12" s="1"/>
  <c r="S303" i="1" a="1"/>
  <c r="S303" i="1" s="1"/>
  <c r="D300" i="12" s="1"/>
  <c r="T302" i="1" a="1"/>
  <c r="T302" i="1" s="1"/>
  <c r="E299" i="12" s="1"/>
  <c r="S302" i="1" a="1"/>
  <c r="S302" i="1" s="1"/>
  <c r="D299" i="12" s="1"/>
  <c r="T301" i="1" a="1"/>
  <c r="T301" i="1" s="1"/>
  <c r="E298" i="12" s="1"/>
  <c r="S301" i="1" a="1"/>
  <c r="S301" i="1" s="1"/>
  <c r="D298" i="12" s="1"/>
  <c r="T300" i="1" a="1"/>
  <c r="T300" i="1" s="1"/>
  <c r="E297" i="12" s="1"/>
  <c r="S300" i="1" a="1"/>
  <c r="S300" i="1" s="1"/>
  <c r="D297" i="12" s="1"/>
  <c r="T299" i="1" a="1"/>
  <c r="T299" i="1" s="1"/>
  <c r="E296" i="12" s="1"/>
  <c r="S299" i="1" a="1"/>
  <c r="S299" i="1" s="1"/>
  <c r="D296" i="12" s="1"/>
  <c r="T298" i="1" a="1"/>
  <c r="T298" i="1" s="1"/>
  <c r="E295" i="12" s="1"/>
  <c r="S298" i="1" a="1"/>
  <c r="S298" i="1" s="1"/>
  <c r="D295" i="12" s="1"/>
  <c r="T297" i="1" a="1"/>
  <c r="T297" i="1" s="1"/>
  <c r="E294" i="12" s="1"/>
  <c r="S297" i="1" a="1"/>
  <c r="S297" i="1" s="1"/>
  <c r="D294" i="12" s="1"/>
  <c r="T296" i="1" a="1"/>
  <c r="T296" i="1" s="1"/>
  <c r="E293" i="12" s="1"/>
  <c r="S296" i="1" a="1"/>
  <c r="S296" i="1" s="1"/>
  <c r="D293" i="12" s="1"/>
  <c r="T295" i="1" a="1"/>
  <c r="T295" i="1" s="1"/>
  <c r="E292" i="12" s="1"/>
  <c r="S295" i="1" a="1"/>
  <c r="S295" i="1" s="1"/>
  <c r="D292" i="12" s="1"/>
  <c r="T294" i="1" a="1"/>
  <c r="T294" i="1" s="1"/>
  <c r="E291" i="12" s="1"/>
  <c r="S294" i="1" a="1"/>
  <c r="S294" i="1" s="1"/>
  <c r="D291" i="12" s="1"/>
  <c r="T292" i="1" a="1"/>
  <c r="T292" i="1" s="1"/>
  <c r="E289" i="12" s="1"/>
  <c r="S292" i="1" a="1"/>
  <c r="S292" i="1" s="1"/>
  <c r="D289" i="12" s="1"/>
  <c r="T291" i="1" a="1"/>
  <c r="T291" i="1" s="1"/>
  <c r="E288" i="12" s="1"/>
  <c r="S291" i="1" a="1"/>
  <c r="S291" i="1" s="1"/>
  <c r="D288" i="12" s="1"/>
  <c r="T290" i="1" a="1"/>
  <c r="T290" i="1" s="1"/>
  <c r="E287" i="12" s="1"/>
  <c r="S290" i="1" a="1"/>
  <c r="S290" i="1" s="1"/>
  <c r="D287" i="12" s="1"/>
  <c r="T289" i="1" a="1"/>
  <c r="T289" i="1" s="1"/>
  <c r="E286" i="12" s="1"/>
  <c r="S289" i="1" a="1"/>
  <c r="S289" i="1" s="1"/>
  <c r="D286" i="12" s="1"/>
  <c r="T288" i="1" a="1"/>
  <c r="T288" i="1" s="1"/>
  <c r="E285" i="12" s="1"/>
  <c r="S288" i="1" a="1"/>
  <c r="S288" i="1" s="1"/>
  <c r="D285" i="12" s="1"/>
  <c r="T286" i="1" a="1"/>
  <c r="T286" i="1" s="1"/>
  <c r="E283" i="12" s="1"/>
  <c r="S286" i="1" a="1"/>
  <c r="S286" i="1" s="1"/>
  <c r="D283" i="12" s="1"/>
  <c r="T283" i="1" a="1"/>
  <c r="T283" i="1" s="1"/>
  <c r="E280" i="12" s="1"/>
  <c r="S283" i="1" a="1"/>
  <c r="S283" i="1" s="1"/>
  <c r="D280" i="12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D276" i="12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D272" i="12" s="1"/>
  <c r="T274" i="1" a="1"/>
  <c r="T274" i="1" s="1"/>
  <c r="E271" i="12" s="1"/>
  <c r="S274" i="1" a="1"/>
  <c r="S274" i="1" s="1"/>
  <c r="D271" i="12" s="1"/>
  <c r="T273" i="1" a="1"/>
  <c r="T273" i="1" s="1"/>
  <c r="E270" i="12" s="1"/>
  <c r="S273" i="1" a="1"/>
  <c r="S273" i="1" s="1"/>
  <c r="D270" i="12" s="1"/>
  <c r="T272" i="1" a="1"/>
  <c r="T272" i="1" s="1"/>
  <c r="E269" i="12" s="1"/>
  <c r="S272" i="1" a="1"/>
  <c r="S272" i="1" s="1"/>
  <c r="D269" i="12" s="1"/>
  <c r="T271" i="1" a="1"/>
  <c r="T271" i="1" s="1"/>
  <c r="E268" i="12" s="1"/>
  <c r="S271" i="1" a="1"/>
  <c r="S271" i="1" s="1"/>
  <c r="D268" i="12" s="1"/>
  <c r="T270" i="1" a="1"/>
  <c r="T270" i="1" s="1"/>
  <c r="E267" i="12" s="1"/>
  <c r="S270" i="1" a="1"/>
  <c r="S270" i="1" s="1"/>
  <c r="D267" i="12" s="1"/>
  <c r="T269" i="1" a="1"/>
  <c r="T269" i="1" s="1"/>
  <c r="E266" i="12" s="1"/>
  <c r="S269" i="1" a="1"/>
  <c r="S269" i="1" s="1"/>
  <c r="D266" i="12" s="1"/>
  <c r="T268" i="1" a="1"/>
  <c r="T268" i="1" s="1"/>
  <c r="E265" i="12" s="1"/>
  <c r="S268" i="1" a="1"/>
  <c r="S268" i="1" s="1"/>
  <c r="D265" i="12" s="1"/>
  <c r="T267" i="1" a="1"/>
  <c r="T267" i="1" s="1"/>
  <c r="E264" i="12" s="1"/>
  <c r="S267" i="1" a="1"/>
  <c r="S267" i="1" s="1"/>
  <c r="D264" i="12" s="1"/>
  <c r="T266" i="1" a="1"/>
  <c r="T266" i="1" s="1"/>
  <c r="E263" i="12" s="1"/>
  <c r="S266" i="1" a="1"/>
  <c r="S266" i="1" s="1"/>
  <c r="D263" i="12" s="1"/>
  <c r="T265" i="1" a="1"/>
  <c r="T265" i="1" s="1"/>
  <c r="E262" i="12" s="1"/>
  <c r="S265" i="1" a="1"/>
  <c r="S265" i="1" s="1"/>
  <c r="D262" i="12" s="1"/>
  <c r="T264" i="1" a="1"/>
  <c r="T264" i="1" s="1"/>
  <c r="E261" i="12" s="1"/>
  <c r="S264" i="1" a="1"/>
  <c r="S264" i="1" s="1"/>
  <c r="D261" i="12" s="1"/>
  <c r="T263" i="1" a="1"/>
  <c r="T263" i="1" s="1"/>
  <c r="E260" i="12" s="1"/>
  <c r="S263" i="1" a="1"/>
  <c r="S263" i="1" s="1"/>
  <c r="D260" i="12" s="1"/>
  <c r="T262" i="1" a="1"/>
  <c r="T262" i="1" s="1"/>
  <c r="E259" i="12" s="1"/>
  <c r="S262" i="1" a="1"/>
  <c r="S262" i="1" s="1"/>
  <c r="D259" i="12" s="1"/>
  <c r="T261" i="1" a="1"/>
  <c r="T261" i="1" s="1"/>
  <c r="E258" i="12" s="1"/>
  <c r="S261" i="1" a="1"/>
  <c r="S261" i="1" s="1"/>
  <c r="D258" i="12" s="1"/>
  <c r="T260" i="1" a="1"/>
  <c r="T260" i="1" s="1"/>
  <c r="E257" i="12" s="1"/>
  <c r="S260" i="1" a="1"/>
  <c r="S260" i="1" s="1"/>
  <c r="D257" i="12" s="1"/>
  <c r="T259" i="1" a="1"/>
  <c r="T259" i="1" s="1"/>
  <c r="E256" i="12" s="1"/>
  <c r="S259" i="1" a="1"/>
  <c r="S259" i="1" s="1"/>
  <c r="D256" i="12" s="1"/>
  <c r="T258" i="1" a="1"/>
  <c r="T258" i="1" s="1"/>
  <c r="E255" i="12" s="1"/>
  <c r="S258" i="1" a="1"/>
  <c r="S258" i="1" s="1"/>
  <c r="D255" i="12" s="1"/>
  <c r="T257" i="1" a="1"/>
  <c r="T257" i="1" s="1"/>
  <c r="E254" i="12" s="1"/>
  <c r="S257" i="1" a="1"/>
  <c r="S257" i="1" s="1"/>
  <c r="D254" i="12" s="1"/>
  <c r="T256" i="1" a="1"/>
  <c r="T256" i="1" s="1"/>
  <c r="E253" i="12" s="1"/>
  <c r="S256" i="1" a="1"/>
  <c r="S256" i="1" s="1"/>
  <c r="D253" i="12" s="1"/>
  <c r="T255" i="1" a="1"/>
  <c r="T255" i="1" s="1"/>
  <c r="E252" i="12" s="1"/>
  <c r="S255" i="1" a="1"/>
  <c r="S255" i="1" s="1"/>
  <c r="D252" i="12" s="1"/>
  <c r="T254" i="1" a="1"/>
  <c r="T254" i="1" s="1"/>
  <c r="E251" i="12" s="1"/>
  <c r="S254" i="1" a="1"/>
  <c r="S254" i="1" s="1"/>
  <c r="D251" i="12" s="1"/>
  <c r="T253" i="1" a="1"/>
  <c r="T253" i="1" s="1"/>
  <c r="E250" i="12" s="1"/>
  <c r="S253" i="1" a="1"/>
  <c r="S253" i="1" s="1"/>
  <c r="D250" i="12" s="1"/>
  <c r="T250" i="1" a="1"/>
  <c r="T250" i="1" s="1"/>
  <c r="E247" i="12" s="1"/>
  <c r="S250" i="1" a="1"/>
  <c r="S250" i="1" s="1"/>
  <c r="D247" i="12" s="1"/>
  <c r="T249" i="1" a="1"/>
  <c r="T249" i="1" s="1"/>
  <c r="E246" i="12" s="1"/>
  <c r="S249" i="1" a="1"/>
  <c r="S249" i="1" s="1"/>
  <c r="D246" i="12" s="1"/>
  <c r="T248" i="1" a="1"/>
  <c r="T248" i="1" s="1"/>
  <c r="E245" i="12" s="1"/>
  <c r="S248" i="1" a="1"/>
  <c r="S248" i="1" s="1"/>
  <c r="D245" i="12" s="1"/>
  <c r="T240" i="1" a="1"/>
  <c r="T240" i="1" s="1"/>
  <c r="E237" i="12" s="1"/>
  <c r="S240" i="1" a="1"/>
  <c r="S240" i="1" s="1"/>
  <c r="D237" i="12" s="1"/>
  <c r="T234" i="1" a="1"/>
  <c r="T234" i="1" s="1"/>
  <c r="E231" i="12" s="1"/>
  <c r="S234" i="1" a="1"/>
  <c r="S234" i="1" s="1"/>
  <c r="D231" i="12" s="1"/>
  <c r="T232" i="1" a="1"/>
  <c r="T232" i="1" s="1"/>
  <c r="E229" i="12" s="1"/>
  <c r="S232" i="1" a="1"/>
  <c r="S232" i="1" s="1"/>
  <c r="D229" i="12" s="1"/>
  <c r="T231" i="1" a="1"/>
  <c r="T231" i="1" s="1"/>
  <c r="E228" i="12" s="1"/>
  <c r="S231" i="1" a="1"/>
  <c r="S231" i="1" s="1"/>
  <c r="D228" i="12" s="1"/>
  <c r="T230" i="1" a="1"/>
  <c r="T230" i="1" s="1"/>
  <c r="E227" i="12" s="1"/>
  <c r="S230" i="1" a="1"/>
  <c r="S230" i="1" s="1"/>
  <c r="D227" i="12" s="1"/>
  <c r="T228" i="1" a="1"/>
  <c r="T228" i="1" s="1"/>
  <c r="E225" i="12" s="1"/>
  <c r="S228" i="1" a="1"/>
  <c r="S228" i="1" s="1"/>
  <c r="D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T224" i="1" a="1"/>
  <c r="T224" i="1" s="1"/>
  <c r="E221" i="12" s="1"/>
  <c r="S224" i="1" a="1"/>
  <c r="S224" i="1" s="1"/>
  <c r="D221" i="12" s="1"/>
  <c r="T221" i="1" a="1"/>
  <c r="T221" i="1" s="1"/>
  <c r="E218" i="12" s="1"/>
  <c r="S221" i="1" a="1"/>
  <c r="S221" i="1" s="1"/>
  <c r="D218" i="12" s="1"/>
  <c r="T220" i="1" a="1"/>
  <c r="T220" i="1" s="1"/>
  <c r="E217" i="12" s="1"/>
  <c r="S220" i="1" a="1"/>
  <c r="S220" i="1" s="1"/>
  <c r="D217" i="12" s="1"/>
  <c r="T217" i="1" a="1"/>
  <c r="T217" i="1" s="1"/>
  <c r="E214" i="12" s="1"/>
  <c r="S217" i="1" a="1"/>
  <c r="S217" i="1" s="1"/>
  <c r="D214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T213" i="1" a="1"/>
  <c r="T213" i="1" s="1"/>
  <c r="E210" i="12" s="1"/>
  <c r="S213" i="1" a="1"/>
  <c r="S213" i="1" s="1"/>
  <c r="D210" i="12" s="1"/>
  <c r="T210" i="1" a="1"/>
  <c r="T210" i="1" s="1"/>
  <c r="E207" i="12" s="1"/>
  <c r="S210" i="1" a="1"/>
  <c r="S210" i="1" s="1"/>
  <c r="D207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T200" i="1" a="1"/>
  <c r="T200" i="1" s="1"/>
  <c r="E197" i="12" s="1"/>
  <c r="S200" i="1" a="1"/>
  <c r="S200" i="1" s="1"/>
  <c r="D197" i="12" s="1"/>
  <c r="T199" i="1" a="1"/>
  <c r="T199" i="1" s="1"/>
  <c r="E196" i="12" s="1"/>
  <c r="S199" i="1" a="1"/>
  <c r="S199" i="1" s="1"/>
  <c r="D196" i="12" s="1"/>
  <c r="T198" i="1" a="1"/>
  <c r="T198" i="1" s="1"/>
  <c r="E195" i="12" s="1"/>
  <c r="S198" i="1" a="1"/>
  <c r="S198" i="1" s="1"/>
  <c r="D195" i="12" s="1"/>
  <c r="T197" i="1" a="1"/>
  <c r="T197" i="1" s="1"/>
  <c r="E194" i="12" s="1"/>
  <c r="S197" i="1" a="1"/>
  <c r="S197" i="1" s="1"/>
  <c r="D194" i="12" s="1"/>
  <c r="T196" i="1" a="1"/>
  <c r="T196" i="1" s="1"/>
  <c r="E193" i="12" s="1"/>
  <c r="S196" i="1" a="1"/>
  <c r="S196" i="1" s="1"/>
  <c r="D193" i="12" s="1"/>
  <c r="T195" i="1" a="1"/>
  <c r="T195" i="1" s="1"/>
  <c r="E192" i="12" s="1"/>
  <c r="S195" i="1" a="1"/>
  <c r="S195" i="1" s="1"/>
  <c r="D192" i="12" s="1"/>
  <c r="T193" i="1" a="1"/>
  <c r="T193" i="1" s="1"/>
  <c r="E190" i="12" s="1"/>
  <c r="S193" i="1" a="1"/>
  <c r="S193" i="1" s="1"/>
  <c r="D190" i="12" s="1"/>
  <c r="T188" i="1" a="1"/>
  <c r="T188" i="1" s="1"/>
  <c r="E185" i="12" s="1"/>
  <c r="S188" i="1" a="1"/>
  <c r="S188" i="1" s="1"/>
  <c r="D185" i="12" s="1"/>
  <c r="T187" i="1" a="1"/>
  <c r="T187" i="1" s="1"/>
  <c r="E184" i="12" s="1"/>
  <c r="S187" i="1" a="1"/>
  <c r="S187" i="1" s="1"/>
  <c r="D184" i="12" s="1"/>
  <c r="T182" i="1" a="1"/>
  <c r="T182" i="1" s="1"/>
  <c r="E179" i="12" s="1"/>
  <c r="S182" i="1" a="1"/>
  <c r="S182" i="1" s="1"/>
  <c r="D179" i="12" s="1"/>
  <c r="T180" i="1" a="1"/>
  <c r="T180" i="1" s="1"/>
  <c r="E177" i="12" s="1"/>
  <c r="S180" i="1" a="1"/>
  <c r="S180" i="1" s="1"/>
  <c r="D177" i="12" s="1"/>
  <c r="T179" i="1" a="1"/>
  <c r="T179" i="1" s="1"/>
  <c r="E176" i="12" s="1"/>
  <c r="S179" i="1" a="1"/>
  <c r="S179" i="1" s="1"/>
  <c r="D176" i="12" s="1"/>
  <c r="T178" i="1" a="1"/>
  <c r="T178" i="1" s="1"/>
  <c r="E175" i="12" s="1"/>
  <c r="S178" i="1" a="1"/>
  <c r="S178" i="1" s="1"/>
  <c r="D175" i="12" s="1"/>
  <c r="T177" i="1" a="1"/>
  <c r="T177" i="1" s="1"/>
  <c r="E174" i="12" s="1"/>
  <c r="S177" i="1" a="1"/>
  <c r="S177" i="1" s="1"/>
  <c r="D174" i="12" s="1"/>
  <c r="T176" i="1" a="1"/>
  <c r="T176" i="1" s="1"/>
  <c r="E173" i="12" s="1"/>
  <c r="S176" i="1" a="1"/>
  <c r="S176" i="1" s="1"/>
  <c r="D173" i="12" s="1"/>
  <c r="T172" i="1" a="1"/>
  <c r="T172" i="1" s="1"/>
  <c r="E169" i="12" s="1"/>
  <c r="S172" i="1" a="1"/>
  <c r="S172" i="1" s="1"/>
  <c r="D169" i="12" s="1"/>
  <c r="T171" i="1" a="1"/>
  <c r="T171" i="1" s="1"/>
  <c r="E168" i="12" s="1"/>
  <c r="S171" i="1" a="1"/>
  <c r="S171" i="1" s="1"/>
  <c r="D168" i="12" s="1"/>
  <c r="T168" i="1" a="1"/>
  <c r="T168" i="1" s="1"/>
  <c r="E165" i="12" s="1"/>
  <c r="S168" i="1" a="1"/>
  <c r="S168" i="1" s="1"/>
  <c r="D165" i="12" s="1"/>
  <c r="T167" i="1" a="1"/>
  <c r="T167" i="1" s="1"/>
  <c r="E164" i="12" s="1"/>
  <c r="S167" i="1" a="1"/>
  <c r="S167" i="1" s="1"/>
  <c r="D164" i="12" s="1"/>
  <c r="T166" i="1" a="1"/>
  <c r="T166" i="1" s="1"/>
  <c r="E163" i="12" s="1"/>
  <c r="S166" i="1" a="1"/>
  <c r="S166" i="1" s="1"/>
  <c r="D163" i="12" s="1"/>
  <c r="T164" i="1" a="1"/>
  <c r="T164" i="1" s="1"/>
  <c r="E161" i="12" s="1"/>
  <c r="S164" i="1" a="1"/>
  <c r="S164" i="1" s="1"/>
  <c r="D161" i="12" s="1"/>
  <c r="T163" i="1" a="1"/>
  <c r="T163" i="1" s="1"/>
  <c r="E160" i="12" s="1"/>
  <c r="S163" i="1" a="1"/>
  <c r="S163" i="1" s="1"/>
  <c r="D160" i="12" s="1"/>
  <c r="T162" i="1" a="1"/>
  <c r="T162" i="1" s="1"/>
  <c r="E159" i="12" s="1"/>
  <c r="S162" i="1" a="1"/>
  <c r="S162" i="1" s="1"/>
  <c r="D159" i="12" s="1"/>
  <c r="T161" i="1" a="1"/>
  <c r="T161" i="1" s="1"/>
  <c r="E158" i="12" s="1"/>
  <c r="S161" i="1" a="1"/>
  <c r="S161" i="1" s="1"/>
  <c r="D158" i="12" s="1"/>
  <c r="T160" i="1" a="1"/>
  <c r="T160" i="1" s="1"/>
  <c r="E157" i="12" s="1"/>
  <c r="S160" i="1" a="1"/>
  <c r="S160" i="1" s="1"/>
  <c r="D157" i="12" s="1"/>
  <c r="T155" i="1" a="1"/>
  <c r="T155" i="1" s="1"/>
  <c r="E152" i="12" s="1"/>
  <c r="S155" i="1" a="1"/>
  <c r="S155" i="1" s="1"/>
  <c r="D152" i="12" s="1"/>
  <c r="T152" i="1" a="1"/>
  <c r="T152" i="1" s="1"/>
  <c r="E149" i="12" s="1"/>
  <c r="S152" i="1" a="1"/>
  <c r="S152" i="1" s="1"/>
  <c r="D149" i="12" s="1"/>
  <c r="T151" i="1" a="1"/>
  <c r="T151" i="1" s="1"/>
  <c r="E148" i="12" s="1"/>
  <c r="S151" i="1" a="1"/>
  <c r="S151" i="1" s="1"/>
  <c r="D148" i="12" s="1"/>
  <c r="T146" i="1" a="1"/>
  <c r="T146" i="1" s="1"/>
  <c r="E143" i="12" s="1"/>
  <c r="S146" i="1" a="1"/>
  <c r="S146" i="1" s="1"/>
  <c r="D143" i="12" s="1"/>
  <c r="T145" i="1" a="1"/>
  <c r="T145" i="1" s="1"/>
  <c r="E142" i="12" s="1"/>
  <c r="S145" i="1" a="1"/>
  <c r="S145" i="1" s="1"/>
  <c r="D142" i="12" s="1"/>
  <c r="T143" i="1" a="1"/>
  <c r="T143" i="1" s="1"/>
  <c r="E140" i="12" s="1"/>
  <c r="S143" i="1" a="1"/>
  <c r="S143" i="1" s="1"/>
  <c r="D140" i="12" s="1"/>
  <c r="T140" i="1" a="1"/>
  <c r="T140" i="1" s="1"/>
  <c r="E137" i="12" s="1"/>
  <c r="S140" i="1" a="1"/>
  <c r="S140" i="1" s="1"/>
  <c r="D137" i="12" s="1"/>
  <c r="T138" i="1" a="1"/>
  <c r="T138" i="1" s="1"/>
  <c r="E135" i="12" s="1"/>
  <c r="S138" i="1" a="1"/>
  <c r="S138" i="1" s="1"/>
  <c r="D135" i="12" s="1"/>
  <c r="T136" i="1" a="1"/>
  <c r="T136" i="1" s="1"/>
  <c r="E133" i="12" s="1"/>
  <c r="S136" i="1" a="1"/>
  <c r="S136" i="1" s="1"/>
  <c r="D133" i="12" s="1"/>
  <c r="T133" i="1" a="1"/>
  <c r="T133" i="1" s="1"/>
  <c r="E130" i="12" s="1"/>
  <c r="S133" i="1" a="1"/>
  <c r="S133" i="1" s="1"/>
  <c r="D130" i="12" s="1"/>
  <c r="T132" i="1" a="1"/>
  <c r="T132" i="1" s="1"/>
  <c r="E129" i="12" s="1"/>
  <c r="S132" i="1" a="1"/>
  <c r="S132" i="1" s="1"/>
  <c r="D129" i="12" s="1"/>
  <c r="T125" i="1" a="1"/>
  <c r="T125" i="1" s="1"/>
  <c r="E122" i="12" s="1"/>
  <c r="S125" i="1" a="1"/>
  <c r="S125" i="1" s="1"/>
  <c r="D122" i="12" s="1"/>
  <c r="T124" i="1" a="1"/>
  <c r="T124" i="1" s="1"/>
  <c r="E121" i="12" s="1"/>
  <c r="S124" i="1" a="1"/>
  <c r="S124" i="1" s="1"/>
  <c r="D121" i="12" s="1"/>
  <c r="T120" i="1" a="1"/>
  <c r="T120" i="1" s="1"/>
  <c r="E117" i="12" s="1"/>
  <c r="S120" i="1" a="1"/>
  <c r="S120" i="1" s="1"/>
  <c r="D117" i="12" s="1"/>
  <c r="T119" i="1" a="1"/>
  <c r="T119" i="1" s="1"/>
  <c r="E116" i="12" s="1"/>
  <c r="S119" i="1" a="1"/>
  <c r="S119" i="1" s="1"/>
  <c r="D116" i="12" s="1"/>
  <c r="T118" i="1" a="1"/>
  <c r="T118" i="1" s="1"/>
  <c r="E115" i="12" s="1"/>
  <c r="S118" i="1" a="1"/>
  <c r="S118" i="1" s="1"/>
  <c r="D115" i="12" s="1"/>
  <c r="T117" i="1" a="1"/>
  <c r="T117" i="1" s="1"/>
  <c r="E114" i="12" s="1"/>
  <c r="S117" i="1" a="1"/>
  <c r="S117" i="1" s="1"/>
  <c r="D114" i="12" s="1"/>
  <c r="T115" i="1" a="1"/>
  <c r="T115" i="1" s="1"/>
  <c r="E112" i="12" s="1"/>
  <c r="S115" i="1" a="1"/>
  <c r="S115" i="1" s="1"/>
  <c r="D112" i="12" s="1"/>
  <c r="T112" i="1" a="1"/>
  <c r="T112" i="1" s="1"/>
  <c r="E109" i="12" s="1"/>
  <c r="S112" i="1" a="1"/>
  <c r="S112" i="1" s="1"/>
  <c r="D109" i="12" s="1"/>
  <c r="T111" i="1" a="1"/>
  <c r="T111" i="1" s="1"/>
  <c r="E108" i="12" s="1"/>
  <c r="S111" i="1" a="1"/>
  <c r="S111" i="1" s="1"/>
  <c r="D108" i="12" s="1"/>
  <c r="T110" i="1" a="1"/>
  <c r="T110" i="1" s="1"/>
  <c r="E107" i="12" s="1"/>
  <c r="S110" i="1" a="1"/>
  <c r="S110" i="1" s="1"/>
  <c r="D107" i="12" s="1"/>
  <c r="T106" i="1" a="1"/>
  <c r="T106" i="1" s="1"/>
  <c r="E103" i="12" s="1"/>
  <c r="S106" i="1" a="1"/>
  <c r="S106" i="1" s="1"/>
  <c r="D103" i="12" s="1"/>
  <c r="T105" i="1" a="1"/>
  <c r="T105" i="1" s="1"/>
  <c r="E102" i="12" s="1"/>
  <c r="S105" i="1" a="1"/>
  <c r="S105" i="1" s="1"/>
  <c r="D102" i="12" s="1"/>
  <c r="T104" i="1" a="1"/>
  <c r="T104" i="1" s="1"/>
  <c r="E101" i="12" s="1"/>
  <c r="S104" i="1" a="1"/>
  <c r="S104" i="1" s="1"/>
  <c r="D101" i="12" s="1"/>
  <c r="T101" i="1" a="1"/>
  <c r="T101" i="1" s="1"/>
  <c r="E98" i="12" s="1"/>
  <c r="S101" i="1" a="1"/>
  <c r="S101" i="1" s="1"/>
  <c r="D98" i="12" s="1"/>
  <c r="T99" i="1" a="1"/>
  <c r="T99" i="1" s="1"/>
  <c r="E96" i="12" s="1"/>
  <c r="S99" i="1" a="1"/>
  <c r="S99" i="1" s="1"/>
  <c r="D96" i="12" s="1"/>
  <c r="T96" i="1" a="1"/>
  <c r="T96" i="1" s="1"/>
  <c r="E93" i="12" s="1"/>
  <c r="S96" i="1" a="1"/>
  <c r="S96" i="1" s="1"/>
  <c r="D93" i="12" s="1"/>
  <c r="T92" i="1" a="1"/>
  <c r="T92" i="1" s="1"/>
  <c r="E89" i="12" s="1"/>
  <c r="S92" i="1" a="1"/>
  <c r="S92" i="1" s="1"/>
  <c r="D89" i="12" s="1"/>
  <c r="T89" i="1" a="1"/>
  <c r="T89" i="1" s="1"/>
  <c r="E86" i="12" s="1"/>
  <c r="S89" i="1" a="1"/>
  <c r="S89" i="1" s="1"/>
  <c r="D86" i="12" s="1"/>
  <c r="T88" i="1" a="1"/>
  <c r="T88" i="1" s="1"/>
  <c r="E85" i="12" s="1"/>
  <c r="S88" i="1" a="1"/>
  <c r="S88" i="1" s="1"/>
  <c r="D85" i="12" s="1"/>
  <c r="T87" i="1" a="1"/>
  <c r="T87" i="1" s="1"/>
  <c r="E84" i="12" s="1"/>
  <c r="S87" i="1" a="1"/>
  <c r="S87" i="1" s="1"/>
  <c r="D84" i="12" s="1"/>
  <c r="T86" i="1" a="1"/>
  <c r="T86" i="1" s="1"/>
  <c r="E83" i="12" s="1"/>
  <c r="S86" i="1" a="1"/>
  <c r="S86" i="1" s="1"/>
  <c r="D83" i="12" s="1"/>
  <c r="T85" i="1" a="1"/>
  <c r="T85" i="1" s="1"/>
  <c r="E82" i="12" s="1"/>
  <c r="S85" i="1" a="1"/>
  <c r="S85" i="1" s="1"/>
  <c r="D82" i="12" s="1"/>
  <c r="T84" i="1" a="1"/>
  <c r="T84" i="1" s="1"/>
  <c r="E81" i="12" s="1"/>
  <c r="S84" i="1" a="1"/>
  <c r="S84" i="1" s="1"/>
  <c r="D81" i="12" s="1"/>
  <c r="T78" i="1" a="1"/>
  <c r="T78" i="1" s="1"/>
  <c r="E75" i="12" s="1"/>
  <c r="S78" i="1" a="1"/>
  <c r="S78" i="1" s="1"/>
  <c r="D75" i="12" s="1"/>
  <c r="T77" i="1" a="1"/>
  <c r="T77" i="1" s="1"/>
  <c r="E74" i="12" s="1"/>
  <c r="S77" i="1" a="1"/>
  <c r="S77" i="1" s="1"/>
  <c r="D74" i="12" s="1"/>
  <c r="T76" i="1" a="1"/>
  <c r="T76" i="1" s="1"/>
  <c r="E73" i="12" s="1"/>
  <c r="S76" i="1" a="1"/>
  <c r="S76" i="1" s="1"/>
  <c r="D73" i="12" s="1"/>
  <c r="T75" i="1" a="1"/>
  <c r="T75" i="1" s="1"/>
  <c r="E72" i="12" s="1"/>
  <c r="S75" i="1" a="1"/>
  <c r="S75" i="1" s="1"/>
  <c r="D72" i="12" s="1"/>
  <c r="T73" i="1" a="1"/>
  <c r="T73" i="1" s="1"/>
  <c r="E70" i="12" s="1"/>
  <c r="S73" i="1" a="1"/>
  <c r="S73" i="1" s="1"/>
  <c r="D70" i="12" s="1"/>
  <c r="T69" i="1" a="1"/>
  <c r="T69" i="1" s="1"/>
  <c r="E66" i="12" s="1"/>
  <c r="S69" i="1" a="1"/>
  <c r="S69" i="1" s="1"/>
  <c r="D66" i="12" s="1"/>
  <c r="T67" i="1" a="1"/>
  <c r="T67" i="1" s="1"/>
  <c r="E64" i="12" s="1"/>
  <c r="S67" i="1" a="1"/>
  <c r="S67" i="1" s="1"/>
  <c r="D64" i="12" s="1"/>
  <c r="T66" i="1" a="1"/>
  <c r="T66" i="1" s="1"/>
  <c r="E63" i="12" s="1"/>
  <c r="S66" i="1" a="1"/>
  <c r="S66" i="1" s="1"/>
  <c r="D63" i="12" s="1"/>
  <c r="T65" i="1" a="1"/>
  <c r="T65" i="1" s="1"/>
  <c r="E62" i="12" s="1"/>
  <c r="S65" i="1" a="1"/>
  <c r="S65" i="1" s="1"/>
  <c r="D62" i="12" s="1"/>
  <c r="T60" i="1" a="1"/>
  <c r="T60" i="1" s="1"/>
  <c r="E57" i="12" s="1"/>
  <c r="S60" i="1" a="1"/>
  <c r="S60" i="1" s="1"/>
  <c r="D57" i="12" s="1"/>
  <c r="T58" i="1" a="1"/>
  <c r="T58" i="1" s="1"/>
  <c r="E55" i="12" s="1"/>
  <c r="S58" i="1" a="1"/>
  <c r="S58" i="1" s="1"/>
  <c r="D55" i="12" s="1"/>
  <c r="T57" i="1" a="1"/>
  <c r="T57" i="1" s="1"/>
  <c r="E54" i="12" s="1"/>
  <c r="S57" i="1" a="1"/>
  <c r="S57" i="1" s="1"/>
  <c r="D54" i="12" s="1"/>
  <c r="T54" i="1" a="1"/>
  <c r="T54" i="1" s="1"/>
  <c r="E51" i="12" s="1"/>
  <c r="S54" i="1" a="1"/>
  <c r="S54" i="1" s="1"/>
  <c r="D51" i="12" s="1"/>
  <c r="T53" i="1" a="1"/>
  <c r="T53" i="1" s="1"/>
  <c r="E50" i="12" s="1"/>
  <c r="S53" i="1" a="1"/>
  <c r="S53" i="1" s="1"/>
  <c r="D50" i="12" s="1"/>
  <c r="T52" i="1" a="1"/>
  <c r="T52" i="1" s="1"/>
  <c r="E49" i="12" s="1"/>
  <c r="S52" i="1" a="1"/>
  <c r="S52" i="1" s="1"/>
  <c r="D49" i="12" s="1"/>
  <c r="T51" i="1" a="1"/>
  <c r="T51" i="1" s="1"/>
  <c r="E48" i="12" s="1"/>
  <c r="S51" i="1" a="1"/>
  <c r="S51" i="1" s="1"/>
  <c r="D48" i="12" s="1"/>
  <c r="T50" i="1" a="1"/>
  <c r="T50" i="1" s="1"/>
  <c r="E47" i="12" s="1"/>
  <c r="S50" i="1" a="1"/>
  <c r="S50" i="1" s="1"/>
  <c r="D47" i="12" s="1"/>
  <c r="T49" i="1" a="1"/>
  <c r="T49" i="1" s="1"/>
  <c r="E46" i="12" s="1"/>
  <c r="S49" i="1" a="1"/>
  <c r="S49" i="1" s="1"/>
  <c r="D46" i="12" s="1"/>
  <c r="T48" i="1" a="1"/>
  <c r="T48" i="1" s="1"/>
  <c r="E45" i="12" s="1"/>
  <c r="S48" i="1" a="1"/>
  <c r="S48" i="1" s="1"/>
  <c r="D45" i="12" s="1"/>
  <c r="T47" i="1" a="1"/>
  <c r="T47" i="1" s="1"/>
  <c r="E44" i="12" s="1"/>
  <c r="S47" i="1" a="1"/>
  <c r="S47" i="1" s="1"/>
  <c r="D44" i="12" s="1"/>
  <c r="T46" i="1" a="1"/>
  <c r="T46" i="1" s="1"/>
  <c r="E43" i="12" s="1"/>
  <c r="S46" i="1" a="1"/>
  <c r="S46" i="1" s="1"/>
  <c r="D43" i="12" s="1"/>
  <c r="T45" i="1" a="1"/>
  <c r="T45" i="1" s="1"/>
  <c r="E42" i="12" s="1"/>
  <c r="S45" i="1" a="1"/>
  <c r="S45" i="1" s="1"/>
  <c r="D42" i="12" s="1"/>
  <c r="T44" i="1" a="1"/>
  <c r="T44" i="1" s="1"/>
  <c r="E41" i="12" s="1"/>
  <c r="S44" i="1" a="1"/>
  <c r="S44" i="1" s="1"/>
  <c r="D41" i="12" s="1"/>
  <c r="T43" i="1" a="1"/>
  <c r="T43" i="1" s="1"/>
  <c r="E40" i="12" s="1"/>
  <c r="S43" i="1" a="1"/>
  <c r="S43" i="1" s="1"/>
  <c r="D40" i="12" s="1"/>
  <c r="T41" i="1" a="1"/>
  <c r="T41" i="1" s="1"/>
  <c r="E38" i="12" s="1"/>
  <c r="S41" i="1" a="1"/>
  <c r="S41" i="1" s="1"/>
  <c r="D38" i="12" s="1"/>
  <c r="T40" i="1" a="1"/>
  <c r="T40" i="1" s="1"/>
  <c r="E37" i="12" s="1"/>
  <c r="S40" i="1" a="1"/>
  <c r="S40" i="1" s="1"/>
  <c r="D37" i="12" s="1"/>
  <c r="T39" i="1" a="1"/>
  <c r="T39" i="1" s="1"/>
  <c r="E36" i="12" s="1"/>
  <c r="S39" i="1" a="1"/>
  <c r="S39" i="1" s="1"/>
  <c r="D36" i="12" s="1"/>
  <c r="T37" i="1" a="1"/>
  <c r="T37" i="1" s="1"/>
  <c r="E34" i="12" s="1"/>
  <c r="S37" i="1" a="1"/>
  <c r="S37" i="1" s="1"/>
  <c r="D34" i="12" s="1"/>
  <c r="T36" i="1" a="1"/>
  <c r="T36" i="1" s="1"/>
  <c r="E33" i="12" s="1"/>
  <c r="S36" i="1" a="1"/>
  <c r="S36" i="1" s="1"/>
  <c r="D33" i="12" s="1"/>
  <c r="T35" i="1" a="1"/>
  <c r="T35" i="1" s="1"/>
  <c r="E32" i="12" s="1"/>
  <c r="S35" i="1" a="1"/>
  <c r="S35" i="1" s="1"/>
  <c r="D32" i="12" s="1"/>
  <c r="T33" i="1" a="1"/>
  <c r="T33" i="1" s="1"/>
  <c r="E30" i="12" s="1"/>
  <c r="S33" i="1" a="1"/>
  <c r="S33" i="1" s="1"/>
  <c r="D30" i="12" s="1"/>
  <c r="T31" i="1" a="1"/>
  <c r="T31" i="1" s="1"/>
  <c r="E28" i="12" s="1"/>
  <c r="S31" i="1" a="1"/>
  <c r="S31" i="1" s="1"/>
  <c r="D28" i="12" s="1"/>
  <c r="T28" i="1" a="1"/>
  <c r="T28" i="1" s="1"/>
  <c r="E25" i="12" s="1"/>
  <c r="S28" i="1" a="1"/>
  <c r="S28" i="1" s="1"/>
  <c r="D25" i="12" s="1"/>
  <c r="T27" i="1" a="1"/>
  <c r="T27" i="1" s="1"/>
  <c r="E24" i="12" s="1"/>
  <c r="S27" i="1" a="1"/>
  <c r="S27" i="1" s="1"/>
  <c r="D24" i="12" s="1"/>
  <c r="T26" i="1" a="1"/>
  <c r="T26" i="1" s="1"/>
  <c r="E23" i="12" s="1"/>
  <c r="S26" i="1" a="1"/>
  <c r="S26" i="1" s="1"/>
  <c r="D23" i="12" s="1"/>
  <c r="T24" i="1" a="1"/>
  <c r="T24" i="1" s="1"/>
  <c r="E21" i="12" s="1"/>
  <c r="S24" i="1" a="1"/>
  <c r="S24" i="1" s="1"/>
  <c r="D21" i="12" s="1"/>
  <c r="T22" i="1" a="1"/>
  <c r="T22" i="1" s="1"/>
  <c r="E19" i="12" s="1"/>
  <c r="S22" i="1" a="1"/>
  <c r="S22" i="1" s="1"/>
  <c r="D19" i="12" s="1"/>
  <c r="T15" i="1" a="1"/>
  <c r="T15" i="1" s="1"/>
  <c r="E12" i="12" s="1"/>
  <c r="S15" i="1" a="1"/>
  <c r="S15" i="1" s="1"/>
  <c r="D12" i="12" s="1"/>
  <c r="T14" i="1" a="1"/>
  <c r="T14" i="1" s="1"/>
  <c r="E11" i="12" s="1"/>
  <c r="S14" i="1" a="1"/>
  <c r="S14" i="1" s="1"/>
  <c r="D11" i="12" s="1"/>
  <c r="T12" i="1" a="1"/>
  <c r="T12" i="1" s="1"/>
  <c r="E9" i="12" s="1"/>
  <c r="S12" i="1" a="1"/>
  <c r="S12" i="1" s="1"/>
  <c r="D9" i="12" s="1"/>
  <c r="T11" i="1" a="1"/>
  <c r="T11" i="1" s="1"/>
  <c r="E8" i="12" s="1"/>
  <c r="S11" i="1" a="1"/>
  <c r="S11" i="1" s="1"/>
  <c r="D8" i="12" s="1"/>
  <c r="T10" i="1" a="1"/>
  <c r="T10" i="1" s="1"/>
  <c r="E7" i="12" s="1"/>
  <c r="S10" i="1" a="1"/>
  <c r="S10" i="1" s="1"/>
  <c r="D7" i="12" s="1"/>
  <c r="T9" i="1" a="1"/>
  <c r="T9" i="1" s="1"/>
  <c r="E6" i="12" s="1"/>
  <c r="S9" i="1" a="1"/>
  <c r="S9" i="1" s="1"/>
  <c r="D6" i="12" s="1"/>
  <c r="N252" i="1" a="1"/>
  <c r="N252" i="1" s="1"/>
  <c r="L249" i="12" s="1"/>
  <c r="N109" i="1" a="1"/>
  <c r="N109" i="1" s="1"/>
  <c r="N97" i="1" a="1"/>
  <c r="N97" i="1" s="1"/>
  <c r="L94" i="12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N391" i="1" a="1"/>
  <c r="N391" i="1" s="1"/>
  <c r="L388" i="12" s="1"/>
  <c r="N390" i="1" a="1"/>
  <c r="N390" i="1" s="1"/>
  <c r="L387" i="12" s="1"/>
  <c r="N389" i="1" a="1"/>
  <c r="N389" i="1" s="1"/>
  <c r="N388" i="1" a="1"/>
  <c r="N388" i="1" s="1"/>
  <c r="L385" i="12" s="1"/>
  <c r="N387" i="1" a="1"/>
  <c r="N387" i="1" s="1"/>
  <c r="L384" i="12" s="1"/>
  <c r="N386" i="1" a="1"/>
  <c r="N386" i="1" s="1"/>
  <c r="N385" i="1" a="1"/>
  <c r="N385" i="1" s="1"/>
  <c r="L382" i="12" s="1"/>
  <c r="N384" i="1" a="1"/>
  <c r="N384" i="1" s="1"/>
  <c r="L381" i="12" s="1"/>
  <c r="N383" i="1" a="1"/>
  <c r="N383" i="1" s="1"/>
  <c r="N382" i="1" a="1"/>
  <c r="N382" i="1" s="1"/>
  <c r="N381" i="1" a="1"/>
  <c r="N381" i="1" s="1"/>
  <c r="L378" i="12" s="1"/>
  <c r="N380" i="1" a="1"/>
  <c r="N380" i="1" s="1"/>
  <c r="L377" i="12" s="1"/>
  <c r="N379" i="1" a="1"/>
  <c r="N379" i="1" s="1"/>
  <c r="L376" i="12" s="1"/>
  <c r="N378" i="1" a="1"/>
  <c r="N378" i="1" s="1"/>
  <c r="L375" i="12" s="1"/>
  <c r="N377" i="1" a="1"/>
  <c r="N377" i="1" s="1"/>
  <c r="L374" i="12" s="1"/>
  <c r="N376" i="1" a="1"/>
  <c r="N376" i="1" s="1"/>
  <c r="L373" i="12" s="1"/>
  <c r="N375" i="1" a="1"/>
  <c r="N375" i="1" s="1"/>
  <c r="L372" i="12" s="1"/>
  <c r="N374" i="1" a="1"/>
  <c r="N374" i="1" s="1"/>
  <c r="L371" i="12" s="1"/>
  <c r="N373" i="1" a="1"/>
  <c r="N373" i="1" s="1"/>
  <c r="N372" i="1" a="1"/>
  <c r="N372" i="1" s="1"/>
  <c r="L369" i="12" s="1"/>
  <c r="N371" i="1" a="1"/>
  <c r="N371" i="1" s="1"/>
  <c r="N370" i="1" a="1"/>
  <c r="N370" i="1" s="1"/>
  <c r="L367" i="12" s="1"/>
  <c r="N369" i="1" a="1"/>
  <c r="N369" i="1" s="1"/>
  <c r="L366" i="12" s="1"/>
  <c r="N368" i="1" a="1"/>
  <c r="N368" i="1" s="1"/>
  <c r="N367" i="1" a="1"/>
  <c r="N367" i="1" s="1"/>
  <c r="L364" i="12" s="1"/>
  <c r="N366" i="1" a="1"/>
  <c r="N366" i="1" s="1"/>
  <c r="L363" i="12" s="1"/>
  <c r="N365" i="1" a="1"/>
  <c r="N365" i="1" s="1"/>
  <c r="N364" i="1" a="1"/>
  <c r="N364" i="1" s="1"/>
  <c r="L361" i="12" s="1"/>
  <c r="N363" i="1" a="1"/>
  <c r="N363" i="1" s="1"/>
  <c r="L360" i="12" s="1"/>
  <c r="N362" i="1" a="1"/>
  <c r="N362" i="1" s="1"/>
  <c r="N361" i="1" a="1"/>
  <c r="N361" i="1" s="1"/>
  <c r="L358" i="12" s="1"/>
  <c r="N360" i="1" a="1"/>
  <c r="N360" i="1" s="1"/>
  <c r="L357" i="12" s="1"/>
  <c r="N359" i="1" a="1"/>
  <c r="N359" i="1" s="1"/>
  <c r="N358" i="1" a="1"/>
  <c r="N358" i="1" s="1"/>
  <c r="N357" i="1" a="1"/>
  <c r="N357" i="1" s="1"/>
  <c r="L354" i="12" s="1"/>
  <c r="N356" i="1" a="1"/>
  <c r="N356" i="1" s="1"/>
  <c r="L353" i="12" s="1"/>
  <c r="N355" i="1" a="1"/>
  <c r="N355" i="1" s="1"/>
  <c r="L352" i="12" s="1"/>
  <c r="N354" i="1" a="1"/>
  <c r="N354" i="1" s="1"/>
  <c r="L351" i="12" s="1"/>
  <c r="N353" i="1" a="1"/>
  <c r="N353" i="1" s="1"/>
  <c r="N352" i="1" a="1"/>
  <c r="N352" i="1" s="1"/>
  <c r="L349" i="12" s="1"/>
  <c r="N351" i="1" a="1"/>
  <c r="N351" i="1" s="1"/>
  <c r="L348" i="12" s="1"/>
  <c r="N350" i="1" a="1"/>
  <c r="N350" i="1" s="1"/>
  <c r="L347" i="12" s="1"/>
  <c r="N349" i="1" a="1"/>
  <c r="N349" i="1" s="1"/>
  <c r="L346" i="12" s="1"/>
  <c r="N348" i="1" a="1"/>
  <c r="N348" i="1" s="1"/>
  <c r="L345" i="12" s="1"/>
  <c r="N347" i="1" a="1"/>
  <c r="N347" i="1" s="1"/>
  <c r="N346" i="1" a="1"/>
  <c r="N346" i="1" s="1"/>
  <c r="L343" i="12" s="1"/>
  <c r="N345" i="1" a="1"/>
  <c r="N345" i="1" s="1"/>
  <c r="L342" i="12" s="1"/>
  <c r="N344" i="1" a="1"/>
  <c r="N344" i="1" s="1"/>
  <c r="L341" i="12" s="1"/>
  <c r="N343" i="1" a="1"/>
  <c r="N343" i="1" s="1"/>
  <c r="L340" i="12" s="1"/>
  <c r="N342" i="1" a="1"/>
  <c r="N342" i="1" s="1"/>
  <c r="L339" i="12" s="1"/>
  <c r="N341" i="1" a="1"/>
  <c r="N341" i="1" s="1"/>
  <c r="L338" i="12" s="1"/>
  <c r="N340" i="1" a="1"/>
  <c r="N340" i="1" s="1"/>
  <c r="L337" i="12" s="1"/>
  <c r="AN325" i="1"/>
  <c r="AN323" i="1"/>
  <c r="AN320" i="1"/>
  <c r="AN314" i="1"/>
  <c r="N307" i="1" a="1"/>
  <c r="N307" i="1" s="1"/>
  <c r="L304" i="12" s="1"/>
  <c r="AN304" i="1"/>
  <c r="N292" i="1" a="1"/>
  <c r="N292" i="1" s="1"/>
  <c r="L289" i="12" s="1"/>
  <c r="AN288" i="1"/>
  <c r="AN279" i="1"/>
  <c r="N278" i="1" a="1"/>
  <c r="N278" i="1" s="1"/>
  <c r="N277" i="1" a="1"/>
  <c r="N277" i="1" s="1"/>
  <c r="L274" i="12" s="1"/>
  <c r="N262" i="1" a="1"/>
  <c r="N262" i="1" s="1"/>
  <c r="N261" i="1" a="1"/>
  <c r="N261" i="1" s="1"/>
  <c r="N260" i="1" a="1"/>
  <c r="N260" i="1" s="1"/>
  <c r="L257" i="12" s="1"/>
  <c r="N259" i="1" a="1"/>
  <c r="N259" i="1" s="1"/>
  <c r="L256" i="12" s="1"/>
  <c r="N258" i="1" a="1"/>
  <c r="N258" i="1" s="1"/>
  <c r="L255" i="12" s="1"/>
  <c r="N257" i="1" a="1"/>
  <c r="N257" i="1" s="1"/>
  <c r="L254" i="12" s="1"/>
  <c r="N256" i="1" a="1"/>
  <c r="N256" i="1" s="1"/>
  <c r="N255" i="1" a="1"/>
  <c r="N255" i="1" s="1"/>
  <c r="L252" i="12" s="1"/>
  <c r="N254" i="1" a="1"/>
  <c r="N254" i="1" s="1"/>
  <c r="L251" i="12" s="1"/>
  <c r="N253" i="1" a="1"/>
  <c r="N253" i="1" s="1"/>
  <c r="N250" i="1" a="1"/>
  <c r="N250" i="1" s="1"/>
  <c r="N249" i="1" a="1"/>
  <c r="N249" i="1" s="1"/>
  <c r="N248" i="1" a="1"/>
  <c r="N248" i="1" s="1"/>
  <c r="L245" i="12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L227" i="12" s="1"/>
  <c r="N228" i="1" a="1"/>
  <c r="N228" i="1" s="1"/>
  <c r="N227" i="1" a="1"/>
  <c r="N227" i="1" s="1"/>
  <c r="L224" i="12" s="1"/>
  <c r="N226" i="1" a="1"/>
  <c r="N226" i="1" s="1"/>
  <c r="N224" i="1" a="1"/>
  <c r="N224" i="1" s="1"/>
  <c r="N221" i="1" a="1"/>
  <c r="N221" i="1" s="1"/>
  <c r="N220" i="1" a="1"/>
  <c r="N220" i="1" s="1"/>
  <c r="L217" i="12" s="1"/>
  <c r="N217" i="1" a="1"/>
  <c r="N217" i="1" s="1"/>
  <c r="N215" i="1" a="1"/>
  <c r="N215" i="1" s="1"/>
  <c r="N214" i="1" a="1"/>
  <c r="N214" i="1" s="1"/>
  <c r="L211" i="12" s="1"/>
  <c r="N213" i="1" a="1"/>
  <c r="N213" i="1" s="1"/>
  <c r="N210" i="1" a="1"/>
  <c r="N210" i="1" s="1"/>
  <c r="N208" i="1" a="1"/>
  <c r="N208" i="1" s="1"/>
  <c r="L205" i="12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L193" i="12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L163" i="12" s="1"/>
  <c r="N164" i="1" a="1"/>
  <c r="N164" i="1" s="1"/>
  <c r="L161" i="12" s="1"/>
  <c r="N163" i="1" a="1"/>
  <c r="N163" i="1" s="1"/>
  <c r="L160" i="12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N145" i="1" a="1"/>
  <c r="N145" i="1" s="1"/>
  <c r="L142" i="12" s="1"/>
  <c r="N143" i="1" a="1"/>
  <c r="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L103" i="12" s="1"/>
  <c r="N105" i="1" a="1"/>
  <c r="N105" i="1" s="1"/>
  <c r="N104" i="1" a="1"/>
  <c r="N104" i="1" s="1"/>
  <c r="L101" i="12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N67" i="1" a="1"/>
  <c r="N67" i="1" s="1"/>
  <c r="N66" i="1" a="1"/>
  <c r="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L49" i="12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N37" i="1" a="1"/>
  <c r="N37" i="1" s="1"/>
  <c r="N36" i="1" a="1"/>
  <c r="N36" i="1" s="1"/>
  <c r="N35" i="1" a="1"/>
  <c r="N35" i="1" s="1"/>
  <c r="N33" i="1" a="1"/>
  <c r="N33" i="1" s="1"/>
  <c r="N31" i="1" a="1"/>
  <c r="N31" i="1" s="1"/>
  <c r="N28" i="1" a="1"/>
  <c r="N28" i="1" s="1"/>
  <c r="N27" i="1" a="1"/>
  <c r="N27" i="1" s="1"/>
  <c r="N26" i="1" a="1"/>
  <c r="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L7" i="12" s="1"/>
  <c r="N9" i="1" a="1"/>
  <c r="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M391" i="1" a="1"/>
  <c r="M391" i="1" s="1"/>
  <c r="M390" i="1" a="1"/>
  <c r="M390" i="1" s="1"/>
  <c r="K387" i="12" s="1"/>
  <c r="M389" i="1" a="1"/>
  <c r="M389" i="1" s="1"/>
  <c r="M388" i="1" a="1"/>
  <c r="M388" i="1" s="1"/>
  <c r="M387" i="1" a="1"/>
  <c r="M387" i="1" s="1"/>
  <c r="M386" i="1" a="1"/>
  <c r="M386" i="1" s="1"/>
  <c r="K383" i="12" s="1"/>
  <c r="M385" i="1" a="1"/>
  <c r="M385" i="1" s="1"/>
  <c r="M384" i="1" a="1"/>
  <c r="M384" i="1" s="1"/>
  <c r="M383" i="1" a="1"/>
  <c r="M383" i="1" s="1"/>
  <c r="K380" i="12" s="1"/>
  <c r="M382" i="1" a="1"/>
  <c r="M382" i="1" s="1"/>
  <c r="M381" i="1" a="1"/>
  <c r="M381" i="1" s="1"/>
  <c r="K378" i="12" s="1"/>
  <c r="M380" i="1" a="1"/>
  <c r="M380" i="1" s="1"/>
  <c r="M379" i="1" a="1"/>
  <c r="M379" i="1" s="1"/>
  <c r="M378" i="1" a="1"/>
  <c r="M378" i="1" s="1"/>
  <c r="M377" i="1" a="1"/>
  <c r="M377" i="1" s="1"/>
  <c r="M376" i="1" a="1"/>
  <c r="M376" i="1" s="1"/>
  <c r="M375" i="1" a="1"/>
  <c r="M375" i="1" s="1"/>
  <c r="M374" i="1" a="1"/>
  <c r="M374" i="1" s="1"/>
  <c r="M373" i="1" a="1"/>
  <c r="M373" i="1" s="1"/>
  <c r="M372" i="1" a="1"/>
  <c r="M372" i="1" s="1"/>
  <c r="M371" i="1" a="1"/>
  <c r="M371" i="1" s="1"/>
  <c r="M370" i="1" a="1"/>
  <c r="M370" i="1" s="1"/>
  <c r="M369" i="1" a="1"/>
  <c r="M369" i="1" s="1"/>
  <c r="M368" i="1" a="1"/>
  <c r="M368" i="1" s="1"/>
  <c r="M367" i="1" a="1"/>
  <c r="M367" i="1" s="1"/>
  <c r="M366" i="1" a="1"/>
  <c r="M366" i="1" s="1"/>
  <c r="M365" i="1" a="1"/>
  <c r="M365" i="1" s="1"/>
  <c r="M364" i="1" a="1"/>
  <c r="M364" i="1" s="1"/>
  <c r="M363" i="1" a="1"/>
  <c r="M363" i="1" s="1"/>
  <c r="M362" i="1" a="1"/>
  <c r="M362" i="1" s="1"/>
  <c r="K359" i="12" s="1"/>
  <c r="M361" i="1" a="1"/>
  <c r="M361" i="1" s="1"/>
  <c r="M360" i="1" a="1"/>
  <c r="M360" i="1" s="1"/>
  <c r="M359" i="1" a="1"/>
  <c r="M359" i="1" s="1"/>
  <c r="M358" i="1" a="1"/>
  <c r="M358" i="1" s="1"/>
  <c r="K355" i="12" s="1"/>
  <c r="M357" i="1" a="1"/>
  <c r="M357" i="1" s="1"/>
  <c r="M356" i="1" a="1"/>
  <c r="M356" i="1" s="1"/>
  <c r="M355" i="1" a="1"/>
  <c r="M355" i="1" s="1"/>
  <c r="M354" i="1" a="1"/>
  <c r="M354" i="1" s="1"/>
  <c r="M353" i="1" a="1"/>
  <c r="M353" i="1" s="1"/>
  <c r="M352" i="1" a="1"/>
  <c r="M352" i="1" s="1"/>
  <c r="M351" i="1" a="1"/>
  <c r="M351" i="1" s="1"/>
  <c r="M350" i="1" a="1"/>
  <c r="M350" i="1" s="1"/>
  <c r="M349" i="1" a="1"/>
  <c r="M349" i="1" s="1"/>
  <c r="M348" i="1" a="1"/>
  <c r="M348" i="1" s="1"/>
  <c r="M347" i="1" a="1"/>
  <c r="M347" i="1" s="1"/>
  <c r="K344" i="12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K338" i="12" s="1"/>
  <c r="M340" i="1" a="1"/>
  <c r="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M277" i="1" a="1"/>
  <c r="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M261" i="1" a="1"/>
  <c r="M261" i="1" s="1"/>
  <c r="M260" i="1" a="1"/>
  <c r="M260" i="1" s="1"/>
  <c r="M259" i="1" a="1"/>
  <c r="M259" i="1" s="1"/>
  <c r="M258" i="1" a="1"/>
  <c r="M258" i="1" s="1"/>
  <c r="M257" i="1" a="1"/>
  <c r="M257" i="1" s="1"/>
  <c r="M256" i="1" a="1"/>
  <c r="M256" i="1" s="1"/>
  <c r="M255" i="1" a="1"/>
  <c r="M255" i="1" s="1"/>
  <c r="M254" i="1" a="1"/>
  <c r="M254" i="1" s="1"/>
  <c r="M253" i="1" a="1"/>
  <c r="M253" i="1" s="1"/>
  <c r="M250" i="1" a="1"/>
  <c r="M250" i="1" s="1"/>
  <c r="M249" i="1" a="1"/>
  <c r="M249" i="1" s="1"/>
  <c r="M248" i="1" a="1"/>
  <c r="M248" i="1" s="1"/>
  <c r="M240" i="1" a="1"/>
  <c r="M240" i="1" s="1"/>
  <c r="M234" i="1" a="1"/>
  <c r="M234" i="1" s="1"/>
  <c r="M232" i="1" a="1"/>
  <c r="M232" i="1" s="1"/>
  <c r="M231" i="1" a="1"/>
  <c r="M231" i="1" s="1"/>
  <c r="M230" i="1" a="1"/>
  <c r="M230" i="1" s="1"/>
  <c r="M228" i="1" a="1"/>
  <c r="M228" i="1" s="1"/>
  <c r="M227" i="1" a="1"/>
  <c r="M227" i="1" s="1"/>
  <c r="M226" i="1" a="1"/>
  <c r="M226" i="1" s="1"/>
  <c r="M224" i="1" a="1"/>
  <c r="M224" i="1" s="1"/>
  <c r="M222" i="1" a="1"/>
  <c r="M222" i="1" s="1"/>
  <c r="M221" i="1" a="1"/>
  <c r="M221" i="1" s="1"/>
  <c r="M220" i="1" a="1"/>
  <c r="M220" i="1" s="1"/>
  <c r="M217" i="1" a="1"/>
  <c r="M217" i="1" s="1"/>
  <c r="M215" i="1" a="1"/>
  <c r="M215" i="1" s="1"/>
  <c r="M214" i="1" a="1"/>
  <c r="M214" i="1" s="1"/>
  <c r="M213" i="1" a="1"/>
  <c r="M213" i="1" s="1"/>
  <c r="M212" i="1" a="1"/>
  <c r="M212" i="1" s="1"/>
  <c r="M210" i="1" a="1"/>
  <c r="M210" i="1" s="1"/>
  <c r="M208" i="1" a="1"/>
  <c r="M208" i="1" s="1"/>
  <c r="M207" i="1" a="1"/>
  <c r="M207" i="1" s="1"/>
  <c r="M206" i="1" a="1"/>
  <c r="M206" i="1" s="1"/>
  <c r="M205" i="1" a="1"/>
  <c r="M205" i="1" s="1"/>
  <c r="M203" i="1" a="1"/>
  <c r="M203" i="1" s="1"/>
  <c r="M202" i="1" a="1"/>
  <c r="M202" i="1" s="1"/>
  <c r="M201" i="1" a="1"/>
  <c r="M201" i="1" s="1"/>
  <c r="M200" i="1" a="1"/>
  <c r="M200" i="1" s="1"/>
  <c r="M199" i="1" a="1"/>
  <c r="M199" i="1" s="1"/>
  <c r="M198" i="1" a="1"/>
  <c r="M198" i="1" s="1"/>
  <c r="M197" i="1" a="1"/>
  <c r="M197" i="1" s="1"/>
  <c r="M196" i="1" a="1"/>
  <c r="M196" i="1" s="1"/>
  <c r="M195" i="1" a="1"/>
  <c r="M195" i="1" s="1"/>
  <c r="M193" i="1" a="1"/>
  <c r="M193" i="1" s="1"/>
  <c r="M191" i="1" a="1"/>
  <c r="M191" i="1" s="1"/>
  <c r="M188" i="1" a="1"/>
  <c r="M188" i="1" s="1"/>
  <c r="M187" i="1" a="1"/>
  <c r="M187" i="1" s="1"/>
  <c r="M182" i="1" a="1"/>
  <c r="M182" i="1" s="1"/>
  <c r="M180" i="1" a="1"/>
  <c r="M180" i="1" s="1"/>
  <c r="M179" i="1" a="1"/>
  <c r="M179" i="1" s="1"/>
  <c r="M178" i="1" a="1"/>
  <c r="M178" i="1" s="1"/>
  <c r="M177" i="1" a="1"/>
  <c r="M177" i="1" s="1"/>
  <c r="M176" i="1" a="1"/>
  <c r="M176" i="1" s="1"/>
  <c r="M175" i="1" a="1"/>
  <c r="M175" i="1" s="1"/>
  <c r="M172" i="1" a="1"/>
  <c r="M172" i="1" s="1"/>
  <c r="M171" i="1" a="1"/>
  <c r="M171" i="1" s="1"/>
  <c r="M168" i="1" a="1"/>
  <c r="M168" i="1" s="1"/>
  <c r="M167" i="1" a="1"/>
  <c r="M167" i="1" s="1"/>
  <c r="M166" i="1" a="1"/>
  <c r="M166" i="1" s="1"/>
  <c r="M164" i="1" a="1"/>
  <c r="M164" i="1" s="1"/>
  <c r="M163" i="1" a="1"/>
  <c r="M163" i="1" s="1"/>
  <c r="M162" i="1" a="1"/>
  <c r="M162" i="1" s="1"/>
  <c r="M161" i="1" a="1"/>
  <c r="M161" i="1" s="1"/>
  <c r="M160" i="1" a="1"/>
  <c r="M160" i="1" s="1"/>
  <c r="M158" i="1" a="1"/>
  <c r="M158" i="1" s="1"/>
  <c r="M155" i="1" a="1"/>
  <c r="M155" i="1" s="1"/>
  <c r="M152" i="1" a="1"/>
  <c r="M152" i="1" s="1"/>
  <c r="M151" i="1" a="1"/>
  <c r="M151" i="1" s="1"/>
  <c r="M146" i="1" a="1"/>
  <c r="M146" i="1" s="1"/>
  <c r="M145" i="1" a="1"/>
  <c r="M145" i="1" s="1"/>
  <c r="M143" i="1" a="1"/>
  <c r="M143" i="1" s="1"/>
  <c r="M140" i="1" a="1"/>
  <c r="M140" i="1" s="1"/>
  <c r="M139" i="1" a="1"/>
  <c r="M139" i="1" s="1"/>
  <c r="M138" i="1" a="1"/>
  <c r="M138" i="1" s="1"/>
  <c r="M136" i="1" a="1"/>
  <c r="M136" i="1" s="1"/>
  <c r="M133" i="1" a="1"/>
  <c r="M133" i="1" s="1"/>
  <c r="M132" i="1" a="1"/>
  <c r="M132" i="1" s="1"/>
  <c r="M131" i="1" a="1"/>
  <c r="M131" i="1" s="1"/>
  <c r="M125" i="1" a="1"/>
  <c r="M125" i="1" s="1"/>
  <c r="M124" i="1" a="1"/>
  <c r="M124" i="1" s="1"/>
  <c r="M123" i="1" a="1"/>
  <c r="M123" i="1" s="1"/>
  <c r="M120" i="1" a="1"/>
  <c r="M120" i="1" s="1"/>
  <c r="M119" i="1" a="1"/>
  <c r="M119" i="1" s="1"/>
  <c r="M118" i="1" a="1"/>
  <c r="M118" i="1" s="1"/>
  <c r="M117" i="1" a="1"/>
  <c r="M117" i="1" s="1"/>
  <c r="M116" i="1" a="1"/>
  <c r="M116" i="1" s="1"/>
  <c r="M115" i="1" a="1"/>
  <c r="M115" i="1" s="1"/>
  <c r="M112" i="1" a="1"/>
  <c r="M112" i="1" s="1"/>
  <c r="M111" i="1" a="1"/>
  <c r="M111" i="1" s="1"/>
  <c r="M110" i="1" a="1"/>
  <c r="M110" i="1" s="1"/>
  <c r="M107" i="1" a="1"/>
  <c r="M107" i="1" s="1"/>
  <c r="M106" i="1" a="1"/>
  <c r="M106" i="1" s="1"/>
  <c r="M105" i="1" a="1"/>
  <c r="M105" i="1" s="1"/>
  <c r="M104" i="1" a="1"/>
  <c r="M104" i="1" s="1"/>
  <c r="M101" i="1" a="1"/>
  <c r="M101" i="1" s="1"/>
  <c r="M99" i="1" a="1"/>
  <c r="M99" i="1" s="1"/>
  <c r="M96" i="1" a="1"/>
  <c r="M96" i="1" s="1"/>
  <c r="M92" i="1" a="1"/>
  <c r="M92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78" i="1" a="1"/>
  <c r="M78" i="1" s="1"/>
  <c r="M77" i="1" a="1"/>
  <c r="M77" i="1" s="1"/>
  <c r="M76" i="1" a="1"/>
  <c r="M76" i="1" s="1"/>
  <c r="M75" i="1" a="1"/>
  <c r="M75" i="1" s="1"/>
  <c r="M73" i="1" a="1"/>
  <c r="M73" i="1" s="1"/>
  <c r="M71" i="1" a="1"/>
  <c r="M71" i="1" s="1"/>
  <c r="M69" i="1" a="1"/>
  <c r="M69" i="1" s="1"/>
  <c r="M67" i="1" a="1"/>
  <c r="M67" i="1" s="1"/>
  <c r="M66" i="1" a="1"/>
  <c r="M66" i="1" s="1"/>
  <c r="M65" i="1" a="1"/>
  <c r="M65" i="1" s="1"/>
  <c r="M60" i="1" a="1"/>
  <c r="M60" i="1" s="1"/>
  <c r="M58" i="1" a="1"/>
  <c r="M58" i="1" s="1"/>
  <c r="M57" i="1" a="1"/>
  <c r="M57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1" i="1" a="1"/>
  <c r="M41" i="1" s="1"/>
  <c r="M40" i="1" a="1"/>
  <c r="M40" i="1" s="1"/>
  <c r="M39" i="1" a="1"/>
  <c r="M39" i="1" s="1"/>
  <c r="M37" i="1" a="1"/>
  <c r="M37" i="1" s="1"/>
  <c r="M36" i="1" a="1"/>
  <c r="M36" i="1" s="1"/>
  <c r="M35" i="1" a="1"/>
  <c r="M35" i="1" s="1"/>
  <c r="M33" i="1" a="1"/>
  <c r="M33" i="1" s="1"/>
  <c r="M31" i="1" a="1"/>
  <c r="M31" i="1" s="1"/>
  <c r="M28" i="1" a="1"/>
  <c r="M28" i="1" s="1"/>
  <c r="M27" i="1" a="1"/>
  <c r="M27" i="1" s="1"/>
  <c r="M26" i="1" a="1"/>
  <c r="M26" i="1" s="1"/>
  <c r="M24" i="1" a="1"/>
  <c r="M24" i="1" s="1"/>
  <c r="M22" i="1" a="1"/>
  <c r="M22" i="1" s="1"/>
  <c r="M15" i="1" a="1"/>
  <c r="M15" i="1" s="1"/>
  <c r="M14" i="1" a="1"/>
  <c r="M14" i="1" s="1"/>
  <c r="M12" i="1" a="1"/>
  <c r="M12" i="1" s="1"/>
  <c r="M11" i="1" a="1"/>
  <c r="M11" i="1" s="1"/>
  <c r="M10" i="1" a="1"/>
  <c r="M10" i="1" s="1"/>
  <c r="M9" i="1" a="1"/>
  <c r="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L242" i="12" s="1"/>
  <c r="M245" i="1" a="1"/>
  <c r="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S319" i="1"/>
  <c r="BS320" i="1"/>
  <c r="BS321" i="1"/>
  <c r="BS322" i="1"/>
  <c r="BR323" i="1"/>
  <c r="BS323" i="1"/>
  <c r="BR324" i="1"/>
  <c r="BS324" i="1"/>
  <c r="BR325" i="1"/>
  <c r="BS325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M245" i="1" l="1"/>
  <c r="K242" i="12"/>
  <c r="AM246" i="1"/>
  <c r="K243" i="12"/>
  <c r="AN246" i="1"/>
  <c r="L243" i="12"/>
  <c r="AM247" i="1"/>
  <c r="K244" i="12"/>
  <c r="AN247" i="1"/>
  <c r="L244" i="12"/>
  <c r="AM9" i="1"/>
  <c r="K6" i="12"/>
  <c r="AM10" i="1"/>
  <c r="K7" i="12"/>
  <c r="AM11" i="1"/>
  <c r="K8" i="12"/>
  <c r="AM12" i="1"/>
  <c r="K9" i="12"/>
  <c r="AM14" i="1"/>
  <c r="K11" i="12"/>
  <c r="AM15" i="1"/>
  <c r="K12" i="12"/>
  <c r="AM22" i="1"/>
  <c r="K19" i="12"/>
  <c r="AM24" i="1"/>
  <c r="K21" i="12"/>
  <c r="AM26" i="1"/>
  <c r="K23" i="12"/>
  <c r="AM27" i="1"/>
  <c r="K24" i="12"/>
  <c r="AM28" i="1"/>
  <c r="K25" i="12"/>
  <c r="AM31" i="1"/>
  <c r="K28" i="12"/>
  <c r="AM33" i="1"/>
  <c r="K30" i="12"/>
  <c r="AM35" i="1"/>
  <c r="K32" i="12"/>
  <c r="AM36" i="1"/>
  <c r="K33" i="12"/>
  <c r="AM37" i="1"/>
  <c r="K34" i="12"/>
  <c r="AM39" i="1"/>
  <c r="K36" i="12"/>
  <c r="AM40" i="1"/>
  <c r="K37" i="12"/>
  <c r="AM41" i="1"/>
  <c r="K38" i="12"/>
  <c r="AM43" i="1"/>
  <c r="K40" i="12"/>
  <c r="AM44" i="1"/>
  <c r="K41" i="12"/>
  <c r="AM45" i="1"/>
  <c r="K42" i="12"/>
  <c r="AM46" i="1"/>
  <c r="K43" i="12"/>
  <c r="AM47" i="1"/>
  <c r="K44" i="12"/>
  <c r="AM48" i="1"/>
  <c r="K45" i="12"/>
  <c r="AM49" i="1"/>
  <c r="K46" i="12"/>
  <c r="AM50" i="1"/>
  <c r="K47" i="12"/>
  <c r="AM51" i="1"/>
  <c r="K48" i="12"/>
  <c r="AM52" i="1"/>
  <c r="K49" i="12"/>
  <c r="AM53" i="1"/>
  <c r="K50" i="12"/>
  <c r="AM54" i="1"/>
  <c r="K51" i="12"/>
  <c r="AM57" i="1"/>
  <c r="K54" i="12"/>
  <c r="AM58" i="1"/>
  <c r="K55" i="12"/>
  <c r="AM60" i="1"/>
  <c r="K57" i="12"/>
  <c r="AM65" i="1"/>
  <c r="K62" i="12"/>
  <c r="AM66" i="1"/>
  <c r="K63" i="12"/>
  <c r="AM67" i="1"/>
  <c r="K64" i="12"/>
  <c r="AM69" i="1"/>
  <c r="K66" i="12"/>
  <c r="AM71" i="1"/>
  <c r="K68" i="12"/>
  <c r="AM73" i="1"/>
  <c r="K70" i="12"/>
  <c r="AM75" i="1"/>
  <c r="K72" i="12"/>
  <c r="AM76" i="1"/>
  <c r="K73" i="12"/>
  <c r="AM77" i="1"/>
  <c r="K74" i="12"/>
  <c r="AM78" i="1"/>
  <c r="K75" i="12"/>
  <c r="AM84" i="1"/>
  <c r="K81" i="12"/>
  <c r="AM85" i="1"/>
  <c r="K82" i="12"/>
  <c r="AM86" i="1"/>
  <c r="K83" i="12"/>
  <c r="AM87" i="1"/>
  <c r="K84" i="12"/>
  <c r="AM88" i="1"/>
  <c r="K85" i="12"/>
  <c r="AM89" i="1"/>
  <c r="K86" i="12"/>
  <c r="AM92" i="1"/>
  <c r="K89" i="12"/>
  <c r="AM96" i="1"/>
  <c r="K93" i="12"/>
  <c r="AM99" i="1"/>
  <c r="K96" i="12"/>
  <c r="AM101" i="1"/>
  <c r="K98" i="12"/>
  <c r="AM104" i="1"/>
  <c r="K101" i="12"/>
  <c r="AM105" i="1"/>
  <c r="K102" i="12"/>
  <c r="AM106" i="1"/>
  <c r="K103" i="12"/>
  <c r="AM107" i="1"/>
  <c r="K104" i="12"/>
  <c r="AM110" i="1"/>
  <c r="K107" i="12"/>
  <c r="AM111" i="1"/>
  <c r="K108" i="12"/>
  <c r="AM112" i="1"/>
  <c r="K109" i="12"/>
  <c r="AM115" i="1"/>
  <c r="K112" i="12"/>
  <c r="AM116" i="1"/>
  <c r="K113" i="12"/>
  <c r="AM117" i="1"/>
  <c r="K114" i="12"/>
  <c r="AM118" i="1"/>
  <c r="K115" i="12"/>
  <c r="AM119" i="1"/>
  <c r="K116" i="12"/>
  <c r="AM120" i="1"/>
  <c r="K117" i="12"/>
  <c r="AM123" i="1"/>
  <c r="K120" i="12"/>
  <c r="AM124" i="1"/>
  <c r="K121" i="12"/>
  <c r="AM125" i="1"/>
  <c r="K122" i="12"/>
  <c r="AM131" i="1"/>
  <c r="K128" i="12"/>
  <c r="AM132" i="1"/>
  <c r="K129" i="12"/>
  <c r="AM133" i="1"/>
  <c r="K130" i="12"/>
  <c r="AM136" i="1"/>
  <c r="K133" i="12"/>
  <c r="AM138" i="1"/>
  <c r="K135" i="12"/>
  <c r="AM139" i="1"/>
  <c r="K136" i="12"/>
  <c r="AM140" i="1"/>
  <c r="K137" i="12"/>
  <c r="AM143" i="1"/>
  <c r="K140" i="12"/>
  <c r="AM145" i="1"/>
  <c r="K142" i="12"/>
  <c r="AM146" i="1"/>
  <c r="K143" i="12"/>
  <c r="AM151" i="1"/>
  <c r="K148" i="12"/>
  <c r="AM152" i="1"/>
  <c r="K149" i="12"/>
  <c r="AM155" i="1"/>
  <c r="K152" i="12"/>
  <c r="AM158" i="1"/>
  <c r="K155" i="12"/>
  <c r="AM160" i="1"/>
  <c r="K157" i="12"/>
  <c r="AM161" i="1"/>
  <c r="K158" i="12"/>
  <c r="AM162" i="1"/>
  <c r="K159" i="12"/>
  <c r="AM163" i="1"/>
  <c r="K160" i="12"/>
  <c r="AM164" i="1"/>
  <c r="K161" i="12"/>
  <c r="AM166" i="1"/>
  <c r="K163" i="12"/>
  <c r="AM167" i="1"/>
  <c r="K164" i="12"/>
  <c r="AM168" i="1"/>
  <c r="K165" i="12"/>
  <c r="AM171" i="1"/>
  <c r="K168" i="12"/>
  <c r="AM172" i="1"/>
  <c r="K169" i="12"/>
  <c r="AM175" i="1"/>
  <c r="K172" i="12"/>
  <c r="AM176" i="1"/>
  <c r="K173" i="12"/>
  <c r="AM177" i="1"/>
  <c r="K174" i="12"/>
  <c r="AM178" i="1"/>
  <c r="K175" i="12"/>
  <c r="AM179" i="1"/>
  <c r="K176" i="12"/>
  <c r="AM180" i="1"/>
  <c r="K177" i="12"/>
  <c r="AM182" i="1"/>
  <c r="K179" i="12"/>
  <c r="AM187" i="1"/>
  <c r="K184" i="12"/>
  <c r="AM188" i="1"/>
  <c r="K185" i="12"/>
  <c r="AM191" i="1"/>
  <c r="K188" i="12"/>
  <c r="AM193" i="1"/>
  <c r="K190" i="12"/>
  <c r="AM195" i="1"/>
  <c r="K192" i="12"/>
  <c r="AM196" i="1"/>
  <c r="K193" i="12"/>
  <c r="AM197" i="1"/>
  <c r="K194" i="12"/>
  <c r="AM198" i="1"/>
  <c r="K195" i="12"/>
  <c r="AM199" i="1"/>
  <c r="K196" i="12"/>
  <c r="AM200" i="1"/>
  <c r="K197" i="12"/>
  <c r="AM201" i="1"/>
  <c r="K198" i="12"/>
  <c r="AM202" i="1"/>
  <c r="K199" i="12"/>
  <c r="AM203" i="1"/>
  <c r="K200" i="12"/>
  <c r="AM205" i="1"/>
  <c r="K202" i="12"/>
  <c r="AM206" i="1"/>
  <c r="K203" i="12"/>
  <c r="AM207" i="1"/>
  <c r="K204" i="12"/>
  <c r="AM208" i="1"/>
  <c r="K205" i="12"/>
  <c r="AM210" i="1"/>
  <c r="K207" i="12"/>
  <c r="AM212" i="1"/>
  <c r="K209" i="12"/>
  <c r="AM213" i="1"/>
  <c r="K210" i="12"/>
  <c r="AM214" i="1"/>
  <c r="K211" i="12"/>
  <c r="AM215" i="1"/>
  <c r="K212" i="12"/>
  <c r="AM217" i="1"/>
  <c r="K214" i="12"/>
  <c r="AM220" i="1"/>
  <c r="K217" i="12"/>
  <c r="AM221" i="1"/>
  <c r="K218" i="12"/>
  <c r="AM222" i="1"/>
  <c r="K219" i="12"/>
  <c r="AM224" i="1"/>
  <c r="K221" i="12"/>
  <c r="AM226" i="1"/>
  <c r="K223" i="12"/>
  <c r="AM227" i="1"/>
  <c r="K224" i="12"/>
  <c r="AM228" i="1"/>
  <c r="K225" i="12"/>
  <c r="AM230" i="1"/>
  <c r="K227" i="12"/>
  <c r="AM231" i="1"/>
  <c r="K228" i="12"/>
  <c r="AM232" i="1"/>
  <c r="K229" i="12"/>
  <c r="AM234" i="1"/>
  <c r="K231" i="12"/>
  <c r="AM240" i="1"/>
  <c r="K237" i="12"/>
  <c r="AM248" i="1"/>
  <c r="K245" i="12"/>
  <c r="AM249" i="1"/>
  <c r="K246" i="12"/>
  <c r="AM250" i="1"/>
  <c r="K247" i="12"/>
  <c r="AM253" i="1"/>
  <c r="K250" i="12"/>
  <c r="AM254" i="1"/>
  <c r="K251" i="12"/>
  <c r="AM255" i="1"/>
  <c r="K252" i="12"/>
  <c r="AM256" i="1"/>
  <c r="K253" i="12"/>
  <c r="AM257" i="1"/>
  <c r="K254" i="12"/>
  <c r="AM258" i="1"/>
  <c r="K255" i="12"/>
  <c r="AM259" i="1"/>
  <c r="K256" i="12"/>
  <c r="AM260" i="1"/>
  <c r="K257" i="12"/>
  <c r="AM261" i="1"/>
  <c r="K258" i="12"/>
  <c r="AM262" i="1"/>
  <c r="K259" i="12"/>
  <c r="AM277" i="1"/>
  <c r="K274" i="12"/>
  <c r="AM278" i="1"/>
  <c r="K275" i="12"/>
  <c r="AM292" i="1"/>
  <c r="K289" i="12"/>
  <c r="AM307" i="1"/>
  <c r="K304" i="12"/>
  <c r="AM340" i="1"/>
  <c r="K337" i="12"/>
  <c r="AM342" i="1"/>
  <c r="K339" i="12"/>
  <c r="AM343" i="1"/>
  <c r="K340" i="12"/>
  <c r="AM344" i="1"/>
  <c r="K341" i="12"/>
  <c r="AM345" i="1"/>
  <c r="K342" i="12"/>
  <c r="AM346" i="1"/>
  <c r="K343" i="12"/>
  <c r="AM348" i="1"/>
  <c r="K345" i="12"/>
  <c r="AM349" i="1"/>
  <c r="K346" i="12"/>
  <c r="AM350" i="1"/>
  <c r="K347" i="12"/>
  <c r="AM351" i="1"/>
  <c r="K348" i="12"/>
  <c r="AM352" i="1"/>
  <c r="K349" i="12"/>
  <c r="AM353" i="1"/>
  <c r="K350" i="12"/>
  <c r="AM354" i="1"/>
  <c r="K351" i="12"/>
  <c r="AM355" i="1"/>
  <c r="K352" i="12"/>
  <c r="AM356" i="1"/>
  <c r="K353" i="12"/>
  <c r="AM357" i="1"/>
  <c r="K354" i="12"/>
  <c r="AM359" i="1"/>
  <c r="K356" i="12"/>
  <c r="AM360" i="1"/>
  <c r="K357" i="12"/>
  <c r="AM361" i="1"/>
  <c r="K358" i="12"/>
  <c r="AM363" i="1"/>
  <c r="K360" i="12"/>
  <c r="AM364" i="1"/>
  <c r="K361" i="12"/>
  <c r="AM365" i="1"/>
  <c r="K362" i="12"/>
  <c r="AM366" i="1"/>
  <c r="K363" i="12"/>
  <c r="AM367" i="1"/>
  <c r="K364" i="12"/>
  <c r="AM368" i="1"/>
  <c r="K365" i="12"/>
  <c r="AM369" i="1"/>
  <c r="K366" i="12"/>
  <c r="AM370" i="1"/>
  <c r="K367" i="12"/>
  <c r="AM371" i="1"/>
  <c r="K368" i="12"/>
  <c r="AM372" i="1"/>
  <c r="K369" i="12"/>
  <c r="AM373" i="1"/>
  <c r="K370" i="12"/>
  <c r="AM374" i="1"/>
  <c r="K371" i="12"/>
  <c r="AM375" i="1"/>
  <c r="K372" i="12"/>
  <c r="AM376" i="1"/>
  <c r="K373" i="12"/>
  <c r="AM377" i="1"/>
  <c r="K374" i="12"/>
  <c r="AM378" i="1"/>
  <c r="K375" i="12"/>
  <c r="AM379" i="1"/>
  <c r="K376" i="12"/>
  <c r="AM380" i="1"/>
  <c r="K377" i="12"/>
  <c r="AM382" i="1"/>
  <c r="K379" i="12"/>
  <c r="AM384" i="1"/>
  <c r="K381" i="12"/>
  <c r="AM385" i="1"/>
  <c r="K382" i="12"/>
  <c r="AM387" i="1"/>
  <c r="K384" i="12"/>
  <c r="AM388" i="1"/>
  <c r="K385" i="12"/>
  <c r="AM389" i="1"/>
  <c r="K386" i="12"/>
  <c r="AM391" i="1"/>
  <c r="K388" i="12"/>
  <c r="AM392" i="1"/>
  <c r="K389" i="12"/>
  <c r="AN9" i="1"/>
  <c r="L6" i="12"/>
  <c r="AN11" i="1"/>
  <c r="L8" i="12"/>
  <c r="AN12" i="1"/>
  <c r="L9" i="12"/>
  <c r="AN14" i="1"/>
  <c r="L11" i="12"/>
  <c r="AN15" i="1"/>
  <c r="L12" i="12"/>
  <c r="AN22" i="1"/>
  <c r="L19" i="12"/>
  <c r="AN24" i="1"/>
  <c r="L21" i="12"/>
  <c r="AN26" i="1"/>
  <c r="L23" i="12"/>
  <c r="AN27" i="1"/>
  <c r="L24" i="12"/>
  <c r="AN28" i="1"/>
  <c r="L25" i="12"/>
  <c r="AN31" i="1"/>
  <c r="L28" i="12"/>
  <c r="AN33" i="1"/>
  <c r="L30" i="12"/>
  <c r="AN35" i="1"/>
  <c r="L32" i="12"/>
  <c r="AN36" i="1"/>
  <c r="L33" i="12"/>
  <c r="AN37" i="1"/>
  <c r="L34" i="12"/>
  <c r="AN39" i="1"/>
  <c r="L36" i="12"/>
  <c r="AN40" i="1"/>
  <c r="L37" i="12"/>
  <c r="AN41" i="1"/>
  <c r="L38" i="12"/>
  <c r="AN43" i="1"/>
  <c r="L40" i="12"/>
  <c r="AN44" i="1"/>
  <c r="L41" i="12"/>
  <c r="AN45" i="1"/>
  <c r="L42" i="12"/>
  <c r="AN46" i="1"/>
  <c r="L43" i="12"/>
  <c r="AN47" i="1"/>
  <c r="L44" i="12"/>
  <c r="AN48" i="1"/>
  <c r="L45" i="12"/>
  <c r="AN49" i="1"/>
  <c r="L46" i="12"/>
  <c r="AN50" i="1"/>
  <c r="L47" i="12"/>
  <c r="AN51" i="1"/>
  <c r="L48" i="12"/>
  <c r="AN53" i="1"/>
  <c r="L50" i="12"/>
  <c r="AN54" i="1"/>
  <c r="L51" i="12"/>
  <c r="AN57" i="1"/>
  <c r="L54" i="12"/>
  <c r="AN58" i="1"/>
  <c r="L55" i="12"/>
  <c r="AN60" i="1"/>
  <c r="L57" i="12"/>
  <c r="AN65" i="1"/>
  <c r="L62" i="12"/>
  <c r="AN66" i="1"/>
  <c r="L63" i="12"/>
  <c r="AN67" i="1"/>
  <c r="L64" i="12"/>
  <c r="AN69" i="1"/>
  <c r="L66" i="12"/>
  <c r="AN73" i="1"/>
  <c r="L70" i="12"/>
  <c r="AN75" i="1"/>
  <c r="L72" i="12"/>
  <c r="AN76" i="1"/>
  <c r="L73" i="12"/>
  <c r="AN77" i="1"/>
  <c r="L74" i="12"/>
  <c r="AN78" i="1"/>
  <c r="L75" i="12"/>
  <c r="AN84" i="1"/>
  <c r="L81" i="12"/>
  <c r="AN85" i="1"/>
  <c r="L82" i="12"/>
  <c r="AN86" i="1"/>
  <c r="L83" i="12"/>
  <c r="AN87" i="1"/>
  <c r="L84" i="12"/>
  <c r="AN88" i="1"/>
  <c r="L85" i="12"/>
  <c r="AN89" i="1"/>
  <c r="L86" i="12"/>
  <c r="AN92" i="1"/>
  <c r="L89" i="12"/>
  <c r="AN96" i="1"/>
  <c r="L93" i="12"/>
  <c r="AN99" i="1"/>
  <c r="L96" i="12"/>
  <c r="AN101" i="1"/>
  <c r="L98" i="12"/>
  <c r="AN105" i="1"/>
  <c r="L102" i="12"/>
  <c r="AN110" i="1"/>
  <c r="L107" i="12"/>
  <c r="AN111" i="1"/>
  <c r="L108" i="12"/>
  <c r="AN112" i="1"/>
  <c r="L109" i="12"/>
  <c r="AN115" i="1"/>
  <c r="L112" i="12"/>
  <c r="AN117" i="1"/>
  <c r="L114" i="12"/>
  <c r="AN118" i="1"/>
  <c r="L115" i="12"/>
  <c r="AN119" i="1"/>
  <c r="L116" i="12"/>
  <c r="AN120" i="1"/>
  <c r="L117" i="12"/>
  <c r="AN124" i="1"/>
  <c r="L121" i="12"/>
  <c r="AN125" i="1"/>
  <c r="L122" i="12"/>
  <c r="AN132" i="1"/>
  <c r="L129" i="12"/>
  <c r="AN133" i="1"/>
  <c r="L130" i="12"/>
  <c r="AN136" i="1"/>
  <c r="L133" i="12"/>
  <c r="AN138" i="1"/>
  <c r="L135" i="12"/>
  <c r="AN140" i="1"/>
  <c r="L137" i="12"/>
  <c r="AN143" i="1"/>
  <c r="L140" i="12"/>
  <c r="AN146" i="1"/>
  <c r="L143" i="12"/>
  <c r="AN151" i="1"/>
  <c r="L148" i="12"/>
  <c r="AN155" i="1"/>
  <c r="L152" i="12"/>
  <c r="AN160" i="1"/>
  <c r="L157" i="12"/>
  <c r="AN162" i="1"/>
  <c r="L159" i="12"/>
  <c r="AN167" i="1"/>
  <c r="L164" i="12"/>
  <c r="AN168" i="1"/>
  <c r="L165" i="12"/>
  <c r="AN171" i="1"/>
  <c r="L168" i="12"/>
  <c r="AN172" i="1"/>
  <c r="L169" i="12"/>
  <c r="AN176" i="1"/>
  <c r="L173" i="12"/>
  <c r="AN177" i="1"/>
  <c r="L174" i="12"/>
  <c r="AN178" i="1"/>
  <c r="L175" i="12"/>
  <c r="AN179" i="1"/>
  <c r="L176" i="12"/>
  <c r="AN180" i="1"/>
  <c r="L177" i="12"/>
  <c r="AN182" i="1"/>
  <c r="L179" i="12"/>
  <c r="AN187" i="1"/>
  <c r="L184" i="12"/>
  <c r="AN188" i="1"/>
  <c r="L185" i="12"/>
  <c r="AN193" i="1"/>
  <c r="L190" i="12"/>
  <c r="AN195" i="1"/>
  <c r="L192" i="12"/>
  <c r="AN197" i="1"/>
  <c r="L194" i="12"/>
  <c r="AN199" i="1"/>
  <c r="L196" i="12"/>
  <c r="AN200" i="1"/>
  <c r="L197" i="12"/>
  <c r="AN202" i="1"/>
  <c r="L199" i="12"/>
  <c r="AN203" i="1"/>
  <c r="L200" i="12"/>
  <c r="AN210" i="1"/>
  <c r="L207" i="12"/>
  <c r="AN213" i="1"/>
  <c r="L210" i="12"/>
  <c r="AN215" i="1"/>
  <c r="L212" i="12"/>
  <c r="AN217" i="1"/>
  <c r="L214" i="12"/>
  <c r="AN221" i="1"/>
  <c r="L218" i="12"/>
  <c r="AN224" i="1"/>
  <c r="L221" i="12"/>
  <c r="AN226" i="1"/>
  <c r="L223" i="12"/>
  <c r="AN228" i="1"/>
  <c r="L225" i="12"/>
  <c r="AN231" i="1"/>
  <c r="L228" i="12"/>
  <c r="AN234" i="1"/>
  <c r="L231" i="12"/>
  <c r="AN240" i="1"/>
  <c r="L237" i="12"/>
  <c r="AN249" i="1"/>
  <c r="L246" i="12"/>
  <c r="AN250" i="1"/>
  <c r="L247" i="12"/>
  <c r="AN253" i="1"/>
  <c r="L250" i="12"/>
  <c r="AN256" i="1"/>
  <c r="L253" i="12"/>
  <c r="AN261" i="1"/>
  <c r="L258" i="12"/>
  <c r="AN262" i="1"/>
  <c r="L259" i="12"/>
  <c r="AN278" i="1"/>
  <c r="L275" i="12"/>
  <c r="AN347" i="1"/>
  <c r="L344" i="12"/>
  <c r="AN353" i="1"/>
  <c r="L350" i="12"/>
  <c r="AN358" i="1"/>
  <c r="L355" i="12"/>
  <c r="AN359" i="1"/>
  <c r="L356" i="12"/>
  <c r="AN362" i="1"/>
  <c r="L359" i="12"/>
  <c r="AN365" i="1"/>
  <c r="L362" i="12"/>
  <c r="AN368" i="1"/>
  <c r="L365" i="12"/>
  <c r="AN371" i="1"/>
  <c r="L368" i="12"/>
  <c r="AN373" i="1"/>
  <c r="L370" i="12"/>
  <c r="AN382" i="1"/>
  <c r="L379" i="12"/>
  <c r="AN383" i="1"/>
  <c r="L380" i="12"/>
  <c r="AN386" i="1"/>
  <c r="L383" i="12"/>
  <c r="AN389" i="1"/>
  <c r="L386" i="12"/>
  <c r="AN392" i="1"/>
  <c r="L389" i="12"/>
  <c r="AN109" i="1"/>
  <c r="L106" i="12"/>
  <c r="K399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<sst xmlns="http://schemas.openxmlformats.org/spreadsheetml/2006/main" count="9989" uniqueCount="1922">
  <si>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</si>
  <si>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</si>
  <si>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</si>
  <si>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</si>
  <si>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</si>
  <si>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</si>
  <si>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</si>
  <si>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</si>
  <si>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</si>
  <si>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</si>
  <si>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</si>
  <si>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</si>
  <si>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</si>
  <si>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</si>
  <si>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</si>
  <si>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</si>
  <si>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</si>
  <si>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</si>
  <si>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</si>
  <si>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</si>
  <si>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</si>
  <si>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</si>
  <si>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</si>
  <si>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</si>
  <si>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</si>
  <si>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</si>
  <si>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</si>
  <si>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</si>
  <si>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</si>
  <si>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</si>
  <si>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</si>
  <si>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</si>
  <si>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</si>
  <si>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</si>
  <si>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</si>
  <si>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</si>
  <si>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</si>
  <si>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</si>
  <si>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</si>
  <si>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</si>
  <si>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</si>
  <si>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</si>
  <si>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</si>
  <si>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</si>
  <si>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</si>
  <si>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</si>
  <si>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</si>
  <si>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</si>
  <si>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</si>
  <si>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</si>
  <si>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</si>
  <si>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</si>
  <si>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</si>
  <si>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</si>
  <si>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</si>
  <si>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</si>
  <si>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</si>
  <si>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</si>
  <si>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</si>
  <si>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</si>
  <si>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</si>
  <si>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</si>
  <si>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</si>
  <si>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</si>
  <si>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</si>
  <si>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</si>
  <si>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</si>
  <si>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</si>
  <si>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</si>
  <si>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</si>
  <si>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</si>
  <si>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</si>
  <si>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</si>
  <si>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</si>
  <si>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</si>
  <si>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</si>
  <si>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</si>
  <si>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</si>
  <si>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</si>
  <si>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</si>
  <si>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</si>
  <si>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</si>
  <si>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</si>
  <si>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</si>
  <si>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</si>
  <si>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</si>
  <si>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</si>
  <si>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</si>
  <si>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</si>
  <si>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</si>
  <si>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</si>
  <si>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</si>
  <si>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</si>
  <si>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</si>
  <si>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</si>
  <si>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</si>
  <si>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</si>
  <si>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</si>
  <si>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</si>
  <si>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</si>
  <si>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</si>
  <si>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</si>
  <si>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</si>
  <si>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</si>
  <si>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</si>
  <si>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</si>
  <si>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</si>
  <si>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</si>
  <si>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</si>
  <si>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</si>
  <si>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</si>
  <si>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</si>
  <si>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</si>
  <si>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</si>
  <si>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</si>
  <si>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</si>
  <si>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</si>
  <si>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</si>
  <si>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</si>
  <si>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</si>
  <si>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</si>
  <si>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</si>
  <si>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</si>
  <si>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</si>
  <si>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</si>
  <si>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</si>
  <si>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</si>
  <si>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</si>
  <si>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</si>
  <si>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</si>
  <si>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</si>
  <si>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</si>
  <si>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</si>
  <si>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</si>
  <si>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</si>
  <si>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</si>
  <si>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</si>
  <si>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</si>
  <si>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</si>
  <si>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</si>
  <si>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</si>
  <si>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</si>
  <si>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</si>
  <si>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</si>
  <si>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</si>
  <si>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</si>
  <si>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</si>
  <si>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</si>
  <si>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</si>
  <si>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</si>
  <si>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</si>
  <si>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</si>
  <si>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</si>
  <si>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</si>
  <si>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</si>
  <si>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</si>
  <si>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</si>
  <si>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</si>
  <si>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</si>
  <si>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</si>
  <si>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</si>
  <si>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</si>
  <si>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</si>
  <si>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</si>
  <si>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</si>
  <si>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</si>
  <si>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</si>
  <si>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</si>
  <si>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</si>
  <si>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</si>
  <si>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</si>
  <si>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</si>
  <si>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</si>
  <si>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</si>
  <si>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</si>
  <si>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</si>
  <si>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</si>
  <si>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</si>
  <si>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</si>
  <si>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</si>
  <si>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</si>
  <si>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</si>
  <si>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</si>
  <si>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</si>
  <si>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</si>
  <si>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</si>
  <si>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</si>
  <si>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</si>
  <si>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</si>
  <si>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</si>
  <si>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</si>
  <si>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</si>
  <si>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</si>
  <si>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</si>
  <si>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</si>
  <si>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</si>
  <si>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</si>
  <si>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</si>
  <si>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</si>
  <si>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</si>
  <si>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</si>
  <si>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</si>
  <si>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</si>
  <si>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</si>
  <si>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</si>
  <si>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</si>
  <si>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</si>
  <si>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</si>
  <si>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</si>
  <si>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</si>
  <si>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</si>
  <si>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</si>
  <si>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</si>
  <si>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</si>
  <si>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</si>
  <si>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</si>
  <si>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</si>
  <si>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</si>
  <si>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</si>
  <si>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</si>
  <si>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</si>
  <si>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</si>
  <si>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</si>
  <si>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</si>
  <si>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</si>
  <si>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</si>
  <si>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</si>
  <si>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</si>
  <si>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</si>
  <si>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</si>
  <si>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</si>
  <si>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</si>
  <si>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</si>
  <si>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</si>
  <si>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</si>
  <si>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</si>
  <si>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</si>
  <si>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</si>
  <si>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</si>
  <si>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</si>
  <si>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</si>
  <si>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</si>
  <si>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</si>
  <si>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</si>
  <si>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</si>
  <si>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</si>
  <si>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</si>
  <si>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</si>
  <si>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</si>
  <si>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</si>
  <si>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</si>
  <si>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</si>
  <si>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</si>
  <si>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</si>
  <si>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</si>
  <si>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</si>
  <si>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</si>
  <si>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</si>
  <si>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</si>
  <si>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</si>
  <si>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</si>
  <si>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</si>
  <si>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</si>
  <si>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</si>
  <si>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</si>
  <si>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</si>
  <si>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</si>
  <si>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</si>
  <si>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</si>
  <si>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</si>
  <si>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</si>
  <si>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</si>
  <si>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</si>
  <si>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</si>
  <si>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</si>
  <si>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</si>
  <si>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</si>
  <si>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</si>
  <si>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</si>
  <si>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</si>
  <si>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</si>
  <si>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</si>
  <si>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</si>
  <si>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</si>
  <si>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</si>
  <si>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</si>
  <si>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</si>
  <si>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</si>
  <si>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</si>
  <si>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</si>
  <si>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</si>
  <si>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</si>
  <si>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</si>
  <si>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</si>
  <si>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</si>
  <si>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</si>
  <si>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</si>
  <si>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</si>
  <si>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</si>
  <si>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</si>
  <si>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</si>
  <si>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</si>
  <si>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</si>
  <si>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</si>
  <si>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</si>
  <si>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</si>
  <si>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</si>
  <si>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</si>
  <si>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</si>
  <si>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</si>
  <si>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</si>
  <si>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</si>
  <si>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</si>
  <si>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</si>
  <si>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</si>
  <si>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</si>
  <si>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</si>
  <si>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</si>
  <si>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</si>
  <si>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</si>
  <si>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</si>
  <si>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</si>
  <si>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</si>
  <si>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</si>
  <si>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</si>
  <si>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</si>
  <si>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</si>
  <si>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</si>
  <si>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</si>
  <si>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</si>
  <si>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</si>
  <si>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</si>
  <si>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</si>
  <si>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</si>
  <si>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</si>
  <si>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</si>
  <si>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</si>
  <si>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</si>
  <si>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</si>
  <si>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</si>
  <si>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</si>
  <si>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</si>
  <si>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</si>
  <si>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</si>
  <si>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</si>
  <si>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</si>
  <si>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</si>
  <si>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</si>
  <si>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</si>
  <si>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</si>
  <si>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</si>
  <si>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</si>
  <si>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</si>
  <si>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</si>
  <si>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</si>
  <si>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</si>
  <si>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</si>
  <si>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</si>
  <si>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</si>
  <si>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</si>
  <si>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</si>
  <si>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</si>
  <si>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</si>
  <si>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</si>
  <si>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</si>
  <si>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</si>
  <si>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</si>
  <si>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</si>
  <si>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</si>
  <si>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</si>
  <si>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</si>
  <si>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</si>
  <si>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</si>
  <si>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</si>
  <si>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</si>
  <si>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</si>
  <si>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</si>
  <si>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</si>
  <si>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</si>
  <si>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</si>
  <si>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</si>
  <si>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</si>
  <si>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</si>
  <si>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</si>
  <si>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</si>
  <si>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</si>
  <si>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</si>
  <si>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</si>
  <si>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</si>
  <si>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</si>
  <si>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</si>
  <si>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</si>
  <si>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</si>
  <si>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</si>
  <si>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</si>
  <si>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</si>
  <si>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</si>
  <si>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</si>
  <si>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</si>
  <si>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</si>
  <si>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</si>
  <si>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</si>
  <si>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</si>
  <si>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</si>
  <si>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</si>
  <si>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</si>
  <si>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</si>
  <si>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</si>
  <si>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</si>
  <si>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</si>
  <si>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</si>
  <si>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</si>
  <si>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</si>
  <si>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</si>
  <si>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</si>
  <si>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</si>
  <si>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</si>
  <si>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</si>
  <si>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</si>
  <si>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</si>
  <si>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</si>
  <si>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</si>
  <si>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</si>
  <si>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</si>
  <si>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</si>
  <si>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</si>
  <si>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</si>
  <si>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</si>
  <si>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</si>
  <si>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</si>
  <si>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</si>
  <si>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</si>
  <si>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</si>
  <si>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</si>
  <si>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</si>
  <si>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</si>
  <si>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</si>
  <si>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</si>
  <si>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</si>
  <si>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</si>
  <si>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</si>
  <si>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</si>
  <si>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</si>
  <si>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</si>
  <si>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</si>
  <si>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</si>
  <si>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</si>
  <si>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</si>
  <si>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</si>
  <si>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</si>
  <si>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</si>
  <si>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</si>
  <si>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</si>
  <si>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</si>
  <si>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</si>
  <si>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</si>
  <si>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</si>
  <si>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</si>
  <si>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</si>
  <si>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</si>
  <si>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</si>
  <si>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</si>
  <si>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</si>
  <si>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</si>
  <si>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</si>
  <si>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</si>
  <si>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</si>
  <si>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</si>
  <si>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</si>
  <si>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</si>
  <si>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</si>
  <si>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</si>
  <si>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</si>
  <si>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</si>
  <si>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</si>
  <si>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</si>
  <si>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</si>
  <si>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</si>
  <si>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</si>
  <si>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</si>
  <si>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</si>
  <si>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</si>
  <si>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</si>
  <si>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</si>
  <si>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</si>
  <si>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</si>
  <si>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</si>
  <si>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</si>
  <si>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</si>
  <si>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</si>
  <si>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</si>
  <si>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</si>
  <si>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</si>
  <si>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</si>
  <si>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</si>
  <si>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</si>
  <si>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</si>
  <si>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</si>
  <si>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</si>
  <si>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</si>
  <si>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</si>
  <si>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</si>
  <si>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</si>
  <si>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</si>
  <si>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</si>
  <si>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</si>
  <si>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</si>
  <si>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</si>
  <si>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</si>
  <si>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</si>
  <si>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</si>
  <si>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</si>
  <si>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</si>
  <si>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</si>
  <si>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</si>
  <si>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</si>
  <si>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</si>
  <si>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</si>
  <si>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</si>
  <si>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</si>
  <si>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</si>
  <si>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</si>
  <si>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</si>
  <si>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</si>
  <si>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</si>
  <si>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</si>
  <si>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</si>
  <si>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</si>
  <si>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</si>
  <si>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</si>
  <si>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</si>
  <si>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</si>
  <si>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</si>
  <si>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</si>
  <si>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</si>
  <si>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</si>
  <si>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</si>
  <si>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</si>
  <si>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</si>
  <si>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</si>
  <si>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</si>
  <si>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</si>
  <si>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</si>
  <si>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</si>
  <si>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</si>
  <si>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</si>
  <si>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</si>
  <si>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</si>
  <si>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</si>
  <si>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</si>
  <si>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</si>
  <si>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</si>
  <si>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</si>
  <si>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</si>
  <si>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</si>
  <si>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</si>
  <si>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</si>
  <si>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</si>
  <si>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</si>
  <si>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</si>
  <si>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</si>
  <si>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</si>
  <si>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</si>
  <si>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</si>
  <si>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</si>
  <si>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</si>
  <si>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</si>
  <si>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</si>
  <si>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</si>
  <si>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</si>
  <si>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</si>
  <si>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</si>
  <si>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</si>
  <si>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</si>
  <si>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</si>
  <si>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</si>
  <si>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</si>
  <si>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</si>
  <si>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</si>
  <si>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</si>
  <si>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</si>
  <si>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</si>
  <si>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</si>
  <si>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</si>
  <si>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</si>
  <si>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</si>
  <si>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</si>
  <si>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</si>
  <si>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</si>
  <si>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</si>
  <si>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</si>
  <si>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</si>
  <si>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</si>
  <si>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</si>
  <si>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</si>
  <si>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</si>
  <si>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</si>
  <si>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</si>
  <si>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</si>
  <si>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</si>
  <si>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</si>
  <si>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</si>
  <si>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</si>
  <si>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</si>
  <si>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</si>
  <si>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</si>
  <si>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</si>
  <si>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</si>
  <si>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</si>
  <si>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</si>
  <si>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</si>
  <si>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</si>
  <si>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</si>
  <si>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</si>
  <si>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</si>
  <si>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</si>
  <si>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</si>
  <si>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</si>
  <si>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</si>
  <si>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</si>
  <si>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</si>
  <si>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</si>
  <si>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</si>
  <si>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</si>
  <si>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</si>
  <si>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</si>
  <si>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</si>
  <si>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</si>
  <si>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</si>
  <si>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</si>
  <si>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</si>
  <si>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</si>
  <si>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</si>
  <si>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</si>
  <si>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</si>
  <si>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</si>
  <si>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</si>
  <si>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</si>
  <si>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</si>
  <si>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</si>
  <si>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</si>
  <si>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</si>
  <si>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</si>
  <si>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</si>
  <si>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</si>
  <si>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</si>
  <si>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</si>
  <si>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</si>
  <si>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</si>
  <si>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</si>
  <si>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</si>
  <si>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</si>
  <si>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</si>
  <si>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</si>
  <si>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</si>
  <si>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</si>
  <si>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</si>
  <si>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</si>
  <si>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</si>
  <si>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</si>
  <si>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</si>
  <si>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</si>
  <si>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</si>
  <si>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</si>
  <si>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</si>
  <si>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</si>
  <si>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</si>
  <si>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</si>
  <si>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</si>
  <si>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</si>
  <si>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</si>
  <si>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</si>
  <si>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</si>
  <si>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</si>
  <si>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</si>
  <si>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</si>
  <si>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</si>
  <si>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</si>
  <si>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</si>
  <si>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</si>
  <si>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</si>
  <si>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</si>
  <si>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</si>
  <si>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</si>
  <si>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</si>
  <si>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</si>
  <si>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</si>
  <si>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</si>
  <si>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</si>
  <si>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</si>
  <si>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</si>
  <si>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</si>
  <si>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</si>
  <si>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</si>
  <si>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</si>
  <si>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</si>
  <si>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</si>
  <si>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</si>
  <si>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</si>
  <si>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</si>
  <si>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</si>
  <si>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</si>
  <si>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</si>
  <si>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</si>
  <si>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</si>
  <si>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</si>
  <si>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</si>
  <si>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</si>
  <si>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</si>
  <si>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</si>
  <si>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</si>
  <si>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</si>
  <si>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</si>
  <si>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</si>
  <si>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</si>
  <si>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</si>
  <si>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</si>
  <si>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</si>
  <si>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</si>
  <si>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</si>
  <si>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</si>
  <si>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</si>
  <si>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</si>
  <si>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</si>
  <si>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</si>
  <si>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</si>
  <si>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</si>
  <si>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</si>
  <si>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</si>
  <si>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</si>
  <si>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</si>
  <si>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</si>
  <si>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</si>
  <si>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</si>
  <si>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</si>
  <si>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</si>
  <si>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</si>
  <si>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</si>
  <si>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</si>
  <si>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</si>
  <si>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</si>
  <si>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</si>
  <si>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</si>
  <si>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</si>
  <si>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</si>
  <si>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</si>
  <si>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</si>
  <si>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</si>
  <si>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</si>
  <si>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</si>
  <si>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</si>
  <si>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</si>
  <si>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</si>
  <si>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</si>
  <si>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</si>
  <si>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</si>
  <si>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</si>
  <si>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</si>
  <si>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</si>
  <si>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</si>
  <si>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</si>
  <si>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</si>
  <si>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</si>
  <si>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</si>
  <si>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</si>
  <si>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</si>
  <si>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</si>
  <si>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</si>
  <si>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</si>
  <si>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</si>
  <si>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</si>
  <si>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</si>
  <si>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</si>
  <si>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</si>
  <si>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</si>
  <si>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</si>
  <si>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</si>
  <si>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</si>
  <si>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</si>
  <si>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</si>
  <si>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</si>
  <si>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</si>
  <si>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</si>
  <si>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</si>
  <si>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</si>
  <si>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</si>
  <si>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</si>
  <si>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</si>
  <si>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</si>
  <si>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</si>
  <si>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</si>
  <si>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</si>
  <si>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</si>
  <si>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</si>
  <si>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</si>
  <si>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</si>
  <si>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</si>
  <si>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</si>
  <si>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</si>
  <si>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</si>
  <si>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</si>
  <si>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</si>
  <si>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</si>
  <si>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</si>
  <si>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</si>
  <si>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</si>
  <si>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</si>
  <si>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</si>
  <si>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</si>
  <si>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</si>
  <si>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</si>
  <si>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</si>
  <si>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</si>
  <si>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</si>
  <si>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</si>
  <si>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</si>
  <si>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</si>
  <si>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</si>
  <si>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</si>
  <si>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</si>
  <si>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</si>
  <si>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</si>
  <si>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</si>
  <si>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</si>
  <si>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</si>
  <si>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</si>
  <si>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</si>
  <si>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</si>
  <si>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</si>
  <si>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</si>
  <si>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</si>
  <si>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</si>
  <si>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</si>
  <si>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</si>
  <si>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</si>
  <si>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</si>
  <si>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</si>
  <si>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</si>
  <si>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</si>
  <si>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</si>
  <si>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</si>
  <si>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</si>
  <si>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</si>
  <si>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</si>
  <si>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</si>
  <si>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</si>
  <si>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</si>
  <si>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</si>
  <si>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</si>
  <si>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</si>
  <si>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</si>
  <si>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</si>
  <si>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</si>
  <si>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</si>
  <si>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</si>
  <si>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</si>
  <si>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</si>
  <si>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</si>
  <si>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</si>
  <si>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</si>
  <si>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</si>
  <si>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</si>
  <si>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</si>
  <si>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</si>
  <si>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</si>
  <si>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</si>
  <si>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</si>
  <si>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</si>
  <si>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</si>
  <si>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</si>
  <si>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</si>
  <si>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</si>
  <si>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</si>
  <si>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</si>
  <si>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</si>
  <si>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</si>
  <si>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</si>
  <si>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</si>
  <si>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</si>
  <si>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</si>
  <si>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</si>
  <si>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</si>
  <si>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</si>
  <si>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</si>
  <si>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</si>
  <si>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</si>
  <si>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</si>
  <si>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</si>
  <si>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</si>
  <si>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</si>
  <si>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</si>
  <si>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</si>
  <si>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</si>
  <si>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</si>
  <si>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</si>
  <si>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</si>
  <si>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</si>
  <si>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</si>
  <si>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</si>
  <si>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</si>
  <si>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</si>
  <si>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</si>
  <si>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</si>
  <si>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</si>
  <si>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</si>
  <si>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</si>
  <si>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</si>
  <si>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</si>
  <si>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</si>
  <si>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</si>
  <si>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</si>
  <si>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</si>
  <si>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</si>
  <si>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</si>
  <si>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</si>
  <si>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</si>
  <si>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</si>
  <si>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</si>
  <si>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</si>
  <si>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</si>
  <si>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</si>
  <si>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</si>
  <si>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</si>
  <si>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</si>
  <si>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</si>
  <si>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</si>
  <si>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</si>
  <si>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</si>
  <si>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</si>
  <si>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</si>
  <si>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</si>
  <si>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</si>
  <si>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</si>
  <si>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</si>
  <si>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</si>
  <si>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</si>
  <si>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</si>
  <si>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</si>
  <si>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</si>
  <si>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</si>
  <si>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</si>
  <si>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</si>
  <si>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</si>
  <si>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</si>
  <si>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</si>
  <si>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</si>
  <si>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</si>
  <si>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</si>
  <si>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</si>
  <si>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</si>
  <si>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</si>
  <si>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</si>
  <si>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</si>
  <si>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</si>
  <si>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</si>
  <si>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</si>
  <si>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</si>
  <si>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</si>
  <si>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</si>
  <si>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</si>
  <si>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</si>
  <si>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</si>
  <si>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</si>
  <si>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</si>
  <si>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</si>
  <si>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</si>
  <si>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</si>
  <si>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</si>
  <si>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</si>
  <si>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</si>
  <si>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</si>
  <si>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</si>
  <si>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</si>
  <si>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</si>
  <si>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</si>
  <si>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</si>
  <si>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</si>
  <si>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</si>
  <si>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</si>
  <si>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</si>
  <si>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</si>
  <si>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</si>
  <si>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</si>
  <si>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</si>
  <si>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</si>
  <si>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</si>
  <si>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</si>
  <si>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</si>
  <si>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</si>
  <si>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</si>
  <si>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</si>
  <si>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</si>
  <si>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</si>
  <si>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</si>
  <si>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</si>
  <si>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</si>
  <si>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</si>
  <si>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</si>
  <si>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</si>
  <si>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</si>
  <si>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</si>
  <si>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</si>
  <si>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</si>
  <si>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</si>
  <si>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</si>
  <si>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</si>
  <si>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</si>
  <si>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</si>
  <si>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</si>
  <si>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</si>
  <si>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</si>
  <si>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</si>
  <si>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</si>
  <si>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</si>
  <si>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</si>
  <si>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</si>
  <si>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</si>
  <si>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</si>
  <si>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</si>
  <si>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</si>
  <si>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</si>
  <si>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</si>
  <si>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</si>
  <si>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</si>
  <si>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</si>
  <si>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</si>
  <si>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</si>
  <si>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</si>
  <si>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</si>
  <si>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</si>
  <si>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</si>
  <si>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</si>
  <si>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</si>
  <si>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</si>
  <si>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</si>
  <si>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</si>
  <si>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</si>
  <si>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</si>
  <si>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</si>
  <si>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</si>
  <si>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</si>
  <si>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</si>
  <si>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</si>
  <si>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</si>
  <si>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</si>
  <si>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</si>
  <si>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</si>
  <si>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</si>
  <si>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</si>
  <si>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</si>
  <si>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</si>
  <si>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</si>
  <si>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</si>
  <si>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</si>
  <si>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</si>
  <si>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</si>
  <si>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</si>
  <si>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</si>
  <si>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</si>
  <si>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</si>
  <si>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</si>
  <si>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</si>
  <si>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</si>
  <si>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</si>
  <si>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</si>
  <si>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</si>
  <si>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</si>
  <si>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</si>
  <si>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</si>
  <si>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</si>
  <si>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</si>
  <si>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</si>
  <si>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</si>
  <si>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</si>
  <si>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</si>
  <si>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</si>
  <si>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</si>
  <si>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</si>
  <si>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</si>
  <si>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</si>
  <si>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</si>
  <si>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</si>
  <si>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</si>
  <si>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</si>
  <si>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</si>
  <si>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</si>
  <si>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</si>
  <si>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</si>
  <si>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</si>
  <si>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</si>
  <si>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</si>
  <si>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</si>
  <si>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</si>
  <si>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</si>
  <si>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</si>
  <si>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</si>
  <si>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</si>
  <si>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</si>
  <si>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</si>
  <si>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</si>
  <si>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</si>
  <si>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</si>
  <si>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</si>
  <si>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</si>
  <si>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</si>
  <si>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</si>
  <si>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</si>
  <si>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</si>
  <si>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</si>
  <si>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</si>
  <si>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</si>
  <si>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</si>
  <si>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</si>
  <si>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</si>
  <si>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</si>
  <si>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</si>
  <si>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</si>
  <si>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</si>
  <si>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</si>
  <si>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</si>
  <si>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</si>
  <si>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</si>
  <si>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</si>
  <si>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</si>
  <si>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</si>
  <si>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</si>
  <si>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</si>
  <si>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</si>
  <si>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</si>
  <si>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</si>
  <si>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</si>
  <si>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</si>
  <si>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</si>
  <si>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</si>
  <si>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</si>
  <si>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</si>
  <si>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</si>
  <si>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</si>
  <si>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</si>
  <si>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</si>
  <si>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</si>
  <si>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</si>
  <si>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</si>
  <si>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</si>
  <si>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</si>
  <si>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</si>
  <si>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</si>
  <si>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</si>
  <si>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</si>
  <si>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</si>
  <si>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</si>
  <si>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</si>
  <si>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</si>
  <si>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</si>
  <si>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</si>
  <si>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</si>
  <si>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</si>
  <si>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</si>
  <si>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</si>
  <si>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</si>
  <si>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</si>
  <si>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</si>
  <si>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</si>
  <si>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</si>
  <si>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</si>
  <si>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</si>
  <si>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</si>
  <si>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</si>
  <si>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</si>
  <si>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</si>
  <si>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</si>
  <si>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</si>
  <si>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</si>
  <si>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</si>
  <si>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</si>
  <si>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</si>
  <si>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</si>
  <si>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</si>
  <si>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</si>
  <si>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</si>
  <si>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</si>
  <si>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</si>
  <si>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</si>
  <si>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</si>
  <si>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</si>
  <si>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</si>
  <si>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</si>
  <si>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</si>
  <si>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</si>
  <si>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</si>
  <si>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</si>
  <si>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</si>
  <si>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</si>
  <si>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</si>
  <si>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</si>
  <si>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</si>
  <si>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</si>
  <si>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</si>
  <si>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</si>
  <si>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</si>
  <si>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</si>
  <si>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</si>
  <si>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</si>
  <si>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</si>
  <si>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</si>
  <si>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</si>
  <si>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</si>
  <si>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</si>
  <si>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</si>
  <si>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</si>
  <si>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</si>
  <si>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</si>
  <si>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</si>
  <si>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</si>
  <si>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</si>
  <si>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</si>
  <si>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</si>
  <si>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</si>
  <si>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</si>
  <si>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</si>
  <si>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</si>
  <si>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</si>
  <si>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</si>
  <si>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</si>
  <si>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</si>
  <si>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</si>
  <si>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</si>
  <si>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</si>
  <si>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</si>
  <si>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</si>
  <si>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</si>
  <si>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</si>
  <si>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</si>
  <si>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</si>
  <si>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</si>
  <si>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</si>
  <si>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</si>
  <si>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</si>
  <si>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</si>
  <si>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</si>
  <si>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</si>
  <si>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</si>
  <si>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</si>
  <si>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</si>
  <si>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</si>
  <si>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</si>
  <si>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</si>
  <si>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</si>
  <si>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</si>
  <si>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</si>
  <si>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</si>
  <si>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</si>
  <si>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</si>
  <si>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</si>
  <si>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</si>
  <si>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</si>
  <si>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</si>
  <si>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</si>
  <si>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</si>
  <si>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</si>
  <si>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</si>
  <si>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</si>
  <si>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</si>
  <si>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</si>
  <si>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</si>
  <si>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</si>
  <si>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</si>
  <si>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</si>
  <si>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</si>
  <si>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</si>
  <si>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</si>
  <si>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</si>
  <si>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</si>
  <si>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</si>
  <si>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</si>
  <si>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</si>
  <si>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</si>
  <si>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</si>
  <si>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</si>
  <si>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</si>
  <si>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</si>
  <si>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</si>
  <si>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</si>
  <si>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</si>
  <si>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</si>
  <si>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</si>
  <si>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</si>
  <si>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</si>
  <si>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</si>
  <si>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</si>
  <si>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</si>
  <si>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</si>
  <si>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</si>
  <si>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</si>
  <si>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</si>
  <si>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</si>
  <si>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</si>
  <si>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</si>
  <si>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</si>
  <si>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</si>
  <si>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</si>
  <si>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</si>
  <si>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</si>
  <si>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</si>
  <si>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</si>
  <si>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</si>
  <si>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</si>
  <si>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</si>
  <si>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</si>
  <si>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</si>
  <si>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</si>
  <si>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</si>
  <si>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</si>
  <si>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</si>
  <si>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</si>
  <si>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</si>
  <si>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</si>
  <si>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</si>
  <si>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</si>
  <si>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</si>
  <si>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</si>
  <si>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</si>
  <si>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</si>
  <si>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</si>
  <si>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</si>
  <si>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</si>
  <si>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</si>
  <si>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</si>
  <si>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</si>
  <si>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</si>
  <si>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</si>
  <si>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</si>
  <si>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</si>
  <si>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</si>
  <si>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</si>
  <si>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</si>
  <si>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</si>
  <si>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</si>
  <si>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</si>
  <si>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</si>
  <si>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</si>
  <si>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</si>
  <si>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</si>
  <si>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</si>
  <si>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</si>
  <si>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</si>
  <si>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</si>
  <si>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</si>
  <si>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</si>
  <si>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</si>
  <si>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</si>
  <si>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</si>
  <si>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</si>
  <si>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</si>
  <si>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</si>
  <si>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</si>
  <si>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</si>
  <si>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</si>
  <si>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</si>
  <si>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</si>
  <si>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</si>
  <si>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</si>
  <si>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</si>
  <si>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</si>
  <si>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</si>
  <si>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</si>
  <si>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</si>
  <si>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</si>
  <si>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</si>
  <si>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</si>
  <si>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</si>
  <si>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</si>
  <si>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</si>
  <si>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</si>
  <si>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</si>
  <si>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</si>
  <si>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</si>
  <si>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</si>
  <si>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</si>
  <si>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</si>
  <si>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</si>
  <si>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</si>
  <si>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</si>
  <si>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</si>
  <si>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</si>
  <si>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</si>
  <si>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</si>
  <si>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</si>
  <si>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</si>
  <si>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</si>
  <si>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</si>
  <si>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</si>
  <si>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</si>
  <si>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</si>
  <si>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</si>
  <si>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</si>
  <si>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</si>
  <si>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</si>
  <si>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</si>
  <si>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</si>
  <si>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</si>
  <si>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</si>
  <si>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</si>
  <si>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</si>
  <si>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</si>
  <si>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</si>
  <si>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</si>
  <si>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</si>
  <si>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</si>
  <si>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</si>
  <si>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</si>
  <si>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</si>
  <si>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</si>
  <si>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</si>
  <si>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</si>
  <si>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</si>
  <si>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</si>
  <si>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</si>
  <si>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</si>
  <si>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</si>
  <si>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</si>
  <si>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</si>
  <si>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</si>
  <si>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</si>
  <si>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</si>
  <si>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</si>
  <si>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</si>
  <si>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</si>
  <si>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</si>
  <si>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</si>
  <si>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</si>
  <si>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</si>
  <si>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</si>
  <si>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</si>
  <si>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</si>
  <si>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</si>
  <si>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</si>
  <si>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</si>
  <si>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</si>
  <si>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</si>
  <si>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</si>
  <si>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</si>
  <si>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</si>
  <si>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</si>
  <si>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</si>
  <si>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</si>
  <si>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</si>
  <si>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</si>
  <si>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</si>
  <si>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</si>
  <si>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</si>
  <si>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</si>
  <si>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</si>
  <si>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</si>
  <si>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</si>
  <si>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</si>
  <si>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</si>
  <si>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</si>
  <si>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</si>
  <si>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</si>
  <si>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</si>
  <si>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</si>
  <si>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</si>
  <si>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</si>
  <si>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</si>
  <si>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</si>
  <si>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</si>
  <si>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</si>
  <si>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</si>
  <si>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</si>
  <si>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</si>
  <si>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</si>
  <si>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</si>
  <si>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</si>
  <si>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</si>
  <si>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</si>
  <si>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</si>
  <si>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</si>
  <si>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</si>
  <si>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</si>
  <si>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</si>
  <si>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</si>
  <si>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</si>
  <si>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</si>
  <si>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</si>
  <si>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</si>
  <si>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</si>
  <si>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</si>
  <si>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</si>
  <si>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</si>
  <si>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</si>
  <si>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</si>
  <si>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</si>
  <si>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</si>
  <si>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</si>
  <si>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</si>
  <si>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</si>
  <si>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</si>
  <si>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</si>
  <si>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</si>
  <si>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</si>
  <si>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</si>
  <si>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</si>
  <si>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</si>
  <si>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</si>
  <si>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</si>
  <si>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</si>
  <si>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</si>
  <si>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</si>
  <si>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</si>
  <si>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</si>
  <si>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</si>
  <si>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</si>
  <si>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</si>
  <si>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</si>
  <si>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</si>
  <si>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</si>
  <si>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</si>
  <si>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</si>
  <si>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</si>
  <si>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</si>
  <si>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</si>
  <si>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</si>
  <si>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</si>
  <si>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</si>
  <si>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</si>
  <si>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</si>
  <si>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</si>
  <si>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</si>
  <si>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</si>
  <si>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</si>
  <si>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</si>
  <si>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</si>
  <si>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</si>
  <si>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</si>
  <si>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</si>
  <si>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</si>
  <si>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</si>
  <si>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</si>
  <si>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</si>
  <si>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</si>
  <si>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</si>
  <si>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</si>
  <si>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</si>
  <si>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</si>
  <si>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</si>
  <si>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</si>
  <si>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</si>
  <si>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</si>
  <si>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</si>
  <si>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</si>
  <si>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</si>
  <si>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</si>
  <si>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</si>
  <si>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</si>
  <si>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</si>
  <si>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</si>
  <si>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</si>
  <si>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</si>
  <si>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</si>
  <si>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</si>
  <si>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</si>
  <si>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</si>
  <si>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</si>
  <si>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</si>
  <si>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</si>
  <si>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</si>
  <si>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</si>
  <si>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</si>
  <si>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</si>
  <si>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</si>
  <si>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</si>
  <si>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</si>
  <si>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</si>
  <si>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</si>
  <si>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</si>
  <si>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</si>
  <si>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</si>
  <si>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</si>
  <si>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</si>
  <si>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</si>
  <si>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</si>
  <si>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</si>
  <si>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</si>
  <si>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</si>
  <si>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</si>
  <si>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</si>
  <si>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</si>
  <si>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</si>
  <si>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</si>
  <si>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</si>
  <si>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</si>
  <si>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</si>
  <si>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</si>
  <si>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</si>
  <si>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</si>
  <si>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</si>
  <si>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</si>
  <si>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</si>
  <si>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</si>
  <si>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</si>
  <si>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</si>
  <si>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</si>
  <si>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</si>
  <si>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</si>
  <si>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</si>
  <si>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</si>
  <si>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</si>
  <si>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</si>
  <si>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</si>
  <si>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</si>
  <si>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</si>
  <si>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</si>
  <si>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</si>
  <si>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</si>
  <si>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</si>
  <si>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</si>
  <si>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</si>
  <si>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</si>
  <si>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</si>
  <si>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</si>
  <si>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</si>
  <si>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</si>
  <si>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</si>
  <si>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</si>
  <si>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</si>
  <si>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</si>
  <si>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</si>
  <si>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</si>
  <si>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</si>
  <si>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</si>
  <si>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</si>
  <si>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</si>
  <si>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</si>
  <si>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</si>
  <si>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</si>
  <si>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</si>
  <si>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</si>
  <si>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</si>
  <si>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</si>
  <si>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</si>
  <si>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</si>
  <si>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</si>
  <si>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</si>
  <si>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</si>
  <si>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</si>
  <si>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</si>
  <si>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</si>
  <si>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</si>
  <si>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</si>
  <si>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</si>
  <si>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</si>
  <si>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</si>
  <si>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</si>
  <si>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</si>
  <si>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</si>
  <si>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</si>
  <si>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</si>
  <si>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</si>
  <si>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</si>
  <si>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</si>
  <si>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</si>
  <si>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</si>
  <si>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</si>
  <si>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</si>
  <si>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</si>
  <si>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</si>
  <si>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</si>
  <si>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</si>
  <si>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</si>
  <si>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</si>
  <si>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</si>
  <si>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</si>
  <si>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</si>
  <si>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</si>
  <si>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</si>
  <si>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</si>
  <si>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</si>
  <si>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</si>
  <si>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</si>
  <si>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</si>
  <si>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</si>
  <si>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</si>
  <si>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</si>
  <si>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</si>
  <si>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</si>
  <si>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</si>
  <si>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</si>
  <si>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</si>
  <si>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</si>
  <si>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</si>
  <si>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</si>
  <si>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</si>
  <si>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</si>
  <si>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</si>
  <si>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</si>
  <si>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</si>
  <si>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</si>
  <si>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</si>
  <si>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</si>
  <si>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</si>
  <si>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</si>
  <si>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</si>
  <si>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</si>
  <si>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</si>
  <si>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</si>
  <si>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</si>
  <si>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</si>
  <si>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</si>
  <si>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</si>
  <si>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</si>
  <si>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</si>
  <si>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</si>
  <si>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</si>
  <si>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</si>
  <si>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</si>
  <si>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</si>
  <si>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</si>
  <si>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</si>
  <si>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</si>
  <si>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</si>
  <si>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</si>
  <si>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</si>
  <si>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</si>
  <si>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</si>
  <si>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</si>
  <si>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</si>
  <si>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</si>
  <si>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</si>
  <si>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</si>
  <si>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</si>
  <si>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</si>
  <si>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</si>
  <si>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</si>
  <si>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</si>
  <si>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</si>
  <si>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</si>
  <si>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</si>
  <si>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</si>
  <si>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</si>
  <si>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</si>
  <si>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</si>
  <si>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</si>
  <si>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</si>
  <si>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</si>
  <si>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</si>
  <si>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</si>
  <si>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</si>
  <si>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</si>
  <si>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</si>
  <si>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</si>
  <si>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</si>
  <si>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</si>
  <si>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</si>
  <si>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</si>
  <si>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</si>
  <si>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</si>
  <si>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</si>
  <si>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</si>
  <si>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</si>
  <si>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</si>
  <si>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</si>
  <si>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</si>
  <si>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</si>
  <si>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</si>
  <si>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</si>
  <si>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</si>
  <si>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</si>
  <si>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</si>
  <si>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</si>
  <si>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</si>
  <si>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</si>
  <si>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</si>
  <si>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</si>
  <si>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</si>
  <si>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</si>
  <si>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</si>
  <si>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</si>
  <si>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</si>
  <si>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</si>
  <si>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</si>
  <si>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</si>
  <si>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</si>
  <si>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</si>
  <si>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</si>
  <si>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</si>
  <si>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</si>
  <si>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</si>
  <si>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</si>
  <si>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</si>
  <si>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</si>
  <si>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</si>
  <si>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</si>
  <si>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</si>
  <si>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</si>
  <si>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</si>
  <si>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</si>
  <si>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</si>
  <si>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</si>
  <si>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</si>
  <si>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</si>
  <si>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</si>
  <si>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</si>
  <si>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</si>
  <si>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</si>
  <si>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</si>
  <si>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</si>
  <si>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</si>
  <si>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</si>
  <si>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</si>
  <si>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</si>
  <si>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</si>
  <si>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</si>
  <si>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</si>
  <si>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</si>
  <si>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</si>
  <si>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</si>
  <si>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</si>
  <si>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</si>
  <si>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</si>
  <si>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</si>
  <si>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</si>
  <si>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</si>
  <si>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</si>
  <si>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</si>
  <si>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</si>
  <si>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</si>
  <si>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</si>
  <si>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</si>
  <si>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</si>
  <si>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</si>
  <si>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</si>
  <si>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</si>
  <si>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</si>
  <si>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</si>
  <si>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</si>
  <si>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</si>
  <si>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</si>
  <si>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</si>
  <si>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</si>
  <si>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</si>
  <si>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</si>
  <si>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</si>
  <si>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</si>
  <si>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</si>
  <si>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</si>
  <si>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</si>
  <si>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</si>
  <si>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</si>
  <si>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</si>
  <si>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</si>
  <si>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</si>
  <si>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</si>
  <si>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</si>
  <si>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</si>
  <si>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</si>
  <si>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</si>
  <si>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</si>
  <si>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</si>
  <si>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</si>
  <si>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</si>
  <si>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</si>
  <si>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</si>
  <si>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</si>
  <si>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</si>
  <si>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</si>
  <si>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</si>
  <si>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</si>
  <si>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</si>
  <si>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</si>
  <si>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</si>
  <si>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</si>
  <si>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</si>
  <si>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</si>
  <si>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</si>
  <si>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</si>
  <si>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Confirmado faixa</t>
  </si>
  <si>
    <t>Oportuniadade de faixa após 10h30</t>
  </si>
  <si>
    <t>Realizado intervalo das 11h06 até 13h06. Produção 1414m.</t>
  </si>
  <si>
    <t>Atividades com reguladora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</si>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</sst>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318" activePane="bottomRight" state="frozen"/>
      <selection pane="bottomRight" activeCell="BP320" sqref="BP3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 hidden="1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7" t="str">
        <f t="shared" si="4"/>
        <v>OKok</v>
      </c>
    </row>
    <row r="309" spans="1:72" hidden="1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 hidden="1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 hidden="1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1866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1866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 hidden="1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1867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 hidden="1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1868</v>
      </c>
      <c r="BK313" s="21" t="s">
        <v>1869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7" t="str">
        <f t="shared" si="4"/>
        <v>OKOK</v>
      </c>
    </row>
    <row r="314" spans="1:72" hidden="1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1870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 hidden="1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1871</v>
      </c>
      <c r="BK315" s="21" t="s">
        <v>1872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1873</v>
      </c>
      <c r="N318" s="234" t="s">
        <v>1874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1875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1</v>
      </c>
      <c r="BI318" s="21"/>
      <c r="BJ318" s="21" t="s">
        <v>1859</v>
      </c>
      <c r="BK318" s="21" t="s">
        <v>1876</v>
      </c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>
        <v>1414</v>
      </c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1877</v>
      </c>
      <c r="BK319" s="21" t="s">
        <v>1878</v>
      </c>
      <c r="BL319" s="20"/>
      <c r="BM319" s="18" t="s">
        <v>973</v>
      </c>
      <c r="BN319" s="18" t="s">
        <v>993</v>
      </c>
      <c r="BO319" s="173" t="s">
        <v>1101</v>
      </c>
      <c r="BP319" s="22" t="s">
        <v>1878</v>
      </c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0.70699999999999996</v>
      </c>
      <c r="BT319" s="247" t="str">
        <f t="shared" si="4"/>
        <v>MecanizaçãoOperação</v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1879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7" t="str">
        <f t="shared" si="4"/>
        <v>OKOK</v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7" t="str">
        <f t="shared" si="4"/>
        <v>OKOK</v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</v>
      </c>
      <c r="BR322" s="23">
        <f>IF(OR(B322="",F322=""),"*",AY322/P322)</f>
        <v>1.7416666666666665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>W7145957</v>
      </c>
      <c r="B325" s="184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5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4" t="s">
        <v>1308</v>
      </c>
      <c r="N325" s="334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11" t="s">
        <v>1221</v>
      </c>
      <c r="W325" s="186" t="s">
        <v>1222</v>
      </c>
      <c r="X325" s="270" t="s">
        <v>952</v>
      </c>
      <c r="Y325" s="166" t="s">
        <v>951</v>
      </c>
      <c r="Z325" s="18" t="s">
        <v>953</v>
      </c>
      <c r="AA325" s="150">
        <v>1</v>
      </c>
      <c r="AB325" s="75" t="s">
        <v>948</v>
      </c>
      <c r="AC325" s="75" t="s">
        <v>609</v>
      </c>
      <c r="AD325" s="186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7" t="str">
        <f>IF(BS_CONTROLE[[#This Row],[Local - Partida]]=0, "-", BS_CONTROLE[[#This Row],[Local - Partida]])</f>
        <v>TGR2</v>
      </c>
      <c r="AL325" s="327" t="str">
        <f>IF(BS_CONTROLE[[#This Row],[Local - Encerramento]]=0, "-", BS_CONTROLE[[#This Row],[Local - Encerramento]])</f>
        <v>752RVD</v>
      </c>
      <c r="AM325" s="327" t="str">
        <f>IF(BS_CONTROLE[[#This Row],[Entre - Estações]]=0, "-", BS_CONTROLE[[#This Row],[Entre - Estações]])</f>
        <v>TAG-TRO</v>
      </c>
      <c r="AN325" s="327" t="str">
        <f>IF(BS_CONTROLE[[#This Row],[SB]]=0, "-", BS_CONTROLE[[#This Row],[SB]])</f>
        <v>TAGTRO</v>
      </c>
      <c r="AO325" s="328">
        <f>IF(BS_CONTROLE[[#This Row],[SUB]]=0, "-", BS_CONTROLE[[#This Row],[SUB]])</f>
        <v>98</v>
      </c>
      <c r="AP325" s="329">
        <f>IF(BS_CONTROLE[[#This Row],[KM - Inicio]]=0, "-", BS_CONTROLE[[#This Row],[KM - Inicio]])</f>
        <v>502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30" t="str">
        <f>IF(BS_CONTROLE[[#This Row],[Responsavel pelo boletim]]=0, "-", BS_CONTROLE[[#This Row],[Responsavel pelo boletim]])</f>
        <v xml:space="preserve">Marcelo 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 hidden="1">
      <c r="A326" s="55" t="str">
        <f t="shared" si="7"/>
        <v>W4845957</v>
      </c>
      <c r="B326" s="184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5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11" t="s">
        <v>1408</v>
      </c>
      <c r="W326" s="186" t="s">
        <v>700</v>
      </c>
      <c r="X326" s="56" t="s">
        <v>957</v>
      </c>
      <c r="Y326" s="166" t="s">
        <v>960</v>
      </c>
      <c r="Z326" s="166" t="s">
        <v>958</v>
      </c>
      <c r="AA326" s="89">
        <v>1</v>
      </c>
      <c r="AB326" s="75" t="s">
        <v>948</v>
      </c>
      <c r="AC326" s="75" t="s">
        <v>943</v>
      </c>
      <c r="AD326" s="186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7" t="str">
        <f>IF(BS_CONTROLE[[#This Row],[Local - Partida]]=0, "-", BS_CONTROLE[[#This Row],[Local - Partida]])</f>
        <v>TOM2</v>
      </c>
      <c r="AL326" s="327" t="str">
        <f>IF(BS_CONTROLE[[#This Row],[Local - Encerramento]]=0, "-", BS_CONTROLE[[#This Row],[Local - Encerramento]])</f>
        <v>TOM2</v>
      </c>
      <c r="AM326" s="327" t="str">
        <f>IF(BS_CONTROLE[[#This Row],[Entre - Estações]]=0, "-", BS_CONTROLE[[#This Row],[Entre - Estações]])</f>
        <v>TBA-TIP</v>
      </c>
      <c r="AN326" s="327" t="str">
        <f>IF(BS_CONTROLE[[#This Row],[SB]]=0, "-", BS_CONTROLE[[#This Row],[SB]])</f>
        <v>TBA389</v>
      </c>
      <c r="AO326" s="328">
        <f>IF(BS_CONTROLE[[#This Row],[SUB]]=0, "-", BS_CONTROLE[[#This Row],[SUB]])</f>
        <v>74</v>
      </c>
      <c r="AP326" s="329">
        <f>IF(BS_CONTROLE[[#This Row],[KM - Inicio]]=0, "-", BS_CONTROLE[[#This Row],[KM - Inicio]])</f>
        <v>385.4</v>
      </c>
      <c r="AQ326" s="329">
        <f>IF(BS_CONTROLE[[#This Row],[KM - Fim]]=0, "-", BS_CONTROLE[[#This Row],[KM - Fim]])</f>
        <v>384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30" t="str">
        <f>IF(BS_CONTROLE[[#This Row],[Responsavel pelo boletim]]=0, "-", BS_CONTROLE[[#This Row],[Responsavel pelo boletim]])</f>
        <v>Rodrigo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 t="s">
        <v>960</v>
      </c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1886</v>
      </c>
      <c r="N328" s="234" t="s">
        <v>1887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1888</v>
      </c>
      <c r="X328" s="14" t="s">
        <v>957</v>
      </c>
      <c r="Y328" s="166" t="s">
        <v>960</v>
      </c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1889</v>
      </c>
      <c r="X329" s="14" t="s">
        <v>957</v>
      </c>
      <c r="Y329" s="166" t="s">
        <v>960</v>
      </c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1890</v>
      </c>
      <c r="W330" s="43" t="s">
        <v>1891</v>
      </c>
      <c r="X330" s="56" t="s">
        <v>957</v>
      </c>
      <c r="Y330" s="166" t="s">
        <v>960</v>
      </c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 t="s">
        <v>951</v>
      </c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 t="s">
        <v>951</v>
      </c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609</v>
      </c>
      <c r="I333" s="149" t="s">
        <v>609</v>
      </c>
      <c r="J333" s="42">
        <v>74</v>
      </c>
      <c r="K333" s="42">
        <v>147.75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1799</v>
      </c>
      <c r="X333" s="14" t="s">
        <v>957</v>
      </c>
      <c r="Y333" s="166" t="s">
        <v>960</v>
      </c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-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TMO155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147.75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1892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1893</v>
      </c>
      <c r="N334" s="234" t="s">
        <v>1894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1895</v>
      </c>
      <c r="W334" s="186" t="s">
        <v>1430</v>
      </c>
      <c r="X334" s="56" t="s">
        <v>957</v>
      </c>
      <c r="Y334" s="166" t="s">
        <v>960</v>
      </c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 t="s">
        <v>960</v>
      </c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 t="s">
        <v>960</v>
      </c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1896</v>
      </c>
      <c r="N337" s="234" t="s">
        <v>1897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1898</v>
      </c>
      <c r="W337" s="186" t="s">
        <v>1899</v>
      </c>
      <c r="X337" s="56" t="s">
        <v>957</v>
      </c>
      <c r="Y337" s="166" t="s">
        <v>960</v>
      </c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 t="s">
        <v>960</v>
      </c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1900</v>
      </c>
      <c r="N339" s="234" t="s">
        <v>1901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 t="s">
        <v>960</v>
      </c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4 X308:Y308 V335:Y336 X338:Y338 V339:Y434 Y337 Y334 Y326 V327:Y327 V328:V329 X328:Y329 X309 Y309:Y315 X325:Y325 V326:W32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434 Z335:Z336 Z327:AD327 Z328:Z329 AA326:AD32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" name="Range1_11_18"/>
    <protectedRange sqref="Z326 AA325:AD325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12" sqref="A312:Q316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1902</v>
      </c>
      <c r="D5" s="367"/>
      <c r="E5" s="367"/>
      <c r="F5" s="367"/>
      <c r="G5" s="367"/>
      <c r="H5" s="367"/>
      <c r="I5" s="367"/>
      <c r="J5" s="368"/>
      <c r="K5" s="369" t="s">
        <v>1903</v>
      </c>
      <c r="L5" s="370"/>
      <c r="M5" s="370"/>
      <c r="N5" s="370"/>
      <c r="O5" s="371" t="s">
        <v>1904</v>
      </c>
      <c r="P5" s="372"/>
      <c r="Q5" s="373"/>
    </row>
    <row r="6" spans="1:17" s="99" customFormat="1" ht="15.75" customHeight="1">
      <c r="A6" s="93" t="s">
        <v>1905</v>
      </c>
      <c r="B6" s="100" t="s">
        <v>1906</v>
      </c>
      <c r="C6" s="101" t="s">
        <v>1163</v>
      </c>
      <c r="D6" s="102" t="s">
        <v>1164</v>
      </c>
      <c r="E6" s="101" t="s">
        <v>1907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1908</v>
      </c>
      <c r="M6" s="145" t="s">
        <v>628</v>
      </c>
      <c r="N6" s="146" t="s">
        <v>1158</v>
      </c>
      <c r="O6" s="286" t="s">
        <v>1201</v>
      </c>
      <c r="P6" s="164"/>
      <c r="Q6" s="206" t="s">
        <v>1909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2</v>
      </c>
      <c r="P302" s="96"/>
      <c r="Q302" s="152" t="str">
        <f>IF($A$2=1,IF(FN_MC!BJ308="","*",FN_MC!BJ308),IF(FN_MC!BK308="","*",FN_MC!BK308))</f>
        <v>Confirmado faixa 23h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1</v>
      </c>
      <c r="P312" s="96"/>
      <c r="Q312" s="152" t="str">
        <f>IF($A$2=1,IF(FN_MC!BJ318="","*",FN_MC!BJ318),IF(FN_MC!BK318="","*",FN_MC!BK318))</f>
        <v>Confirmado faixa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2</v>
      </c>
      <c r="P313" s="96"/>
      <c r="Q313" s="152" t="str">
        <f>IF($A$2=1,IF(FN_MC!BJ319="","*",FN_MC!BJ319),IF(FN_MC!BK319="","*",FN_MC!BK319))</f>
        <v>Realizado intervalo das 11h06 até 13h06. Produção 1414m.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2</v>
      </c>
      <c r="P314" s="96"/>
      <c r="Q314" s="152" t="str">
        <f>IF($A$2=1,IF(FN_MC!BJ320="","*",FN_MC!BJ320),IF(FN_MC!BK320="","*",FN_MC!BK320))</f>
        <v>Realizado  intervalo das 09h12 até 12h30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2</v>
      </c>
      <c r="P315" s="96"/>
      <c r="Q315" s="152" t="str">
        <f>IF($A$2=1,IF(FN_MC!BJ321="","*",FN_MC!BJ321),IF(FN_MC!BK321="","*",FN_MC!BK321))</f>
        <v>Concedido intervalo das 09h52 até 13h00/ intervalo entregue 11h31. Produção 2soldas.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2</v>
      </c>
      <c r="P316" s="96"/>
      <c r="Q316" s="152" t="str">
        <f>IF($A$2=1,IF(FN_MC!BJ322="","*",FN_MC!BJ322),IF(FN_MC!BK322="","*",FN_MC!BK322))</f>
        <v>MC1 06h22/ autorizado entrada na via 06h28/ Realizado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-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-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1909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322" sqref="B322:U33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1910</v>
      </c>
      <c r="W1" s="379"/>
      <c r="X1" s="379"/>
      <c r="Y1" s="110"/>
    </row>
    <row r="2" spans="1:25" s="106" customFormat="1" ht="11.25" customHeight="1">
      <c r="A2" s="111" t="s">
        <v>1911</v>
      </c>
      <c r="B2" s="111" t="s">
        <v>1906</v>
      </c>
      <c r="C2" s="111" t="s">
        <v>605</v>
      </c>
      <c r="D2" s="112" t="s">
        <v>1163</v>
      </c>
      <c r="E2" s="112" t="s">
        <v>1164</v>
      </c>
      <c r="F2" s="112" t="s">
        <v>1905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1912</v>
      </c>
      <c r="U2" s="114" t="s">
        <v>1166</v>
      </c>
      <c r="V2" s="109">
        <f ca="1">TODAY()-1</f>
        <v>45955</v>
      </c>
      <c r="W2" s="109">
        <f ca="1">V2-1</f>
        <v>45954</v>
      </c>
      <c r="X2" s="109">
        <f ca="1">W2-1</f>
        <v>45953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117">
        <f>IF(FN_MC!K246="","*",FN_MC!K246)</f>
        <v>86</v>
      </c>
      <c r="O243" s="117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117">
        <f>IF(FN_MC!K247="","*",FN_MC!K247)</f>
        <v>81.400000000000006</v>
      </c>
      <c r="O244" s="117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117">
        <f>IF(FN_MC!K248="","*",FN_MC!K248)</f>
        <v>74.2</v>
      </c>
      <c r="O245" s="117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117">
        <f>IF(FN_MC!K249="","*",FN_MC!K249)</f>
        <v>72.5</v>
      </c>
      <c r="O246" s="117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117">
        <f>IF(FN_MC!K250="","*",FN_MC!K250)</f>
        <v>59.3</v>
      </c>
      <c r="O247" s="117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117">
        <f>IF(FN_MC!K251="","*",FN_MC!K251)</f>
        <v>190</v>
      </c>
      <c r="O248" s="117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117">
        <f>IF(FN_MC!K252="","*",FN_MC!K252)</f>
        <v>244</v>
      </c>
      <c r="O249" s="117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117">
        <f>IF(FN_MC!K253="","*",FN_MC!K253)</f>
        <v>304</v>
      </c>
      <c r="O250" s="117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117">
        <f>IF(FN_MC!K254="","*",FN_MC!K254)</f>
        <v>1849</v>
      </c>
      <c r="O251" s="117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117">
        <f>IF(FN_MC!K255="","*",FN_MC!K255)</f>
        <v>2100</v>
      </c>
      <c r="O252" s="117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117">
        <f>IF(FN_MC!K256="","*",FN_MC!K256)</f>
        <v>2100</v>
      </c>
      <c r="O253" s="117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117">
        <f>IF(FN_MC!K257="","*",FN_MC!K257)</f>
        <v>40.299999999999997</v>
      </c>
      <c r="O254" s="117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117">
        <f>IF(FN_MC!K258="","*",FN_MC!K258)</f>
        <v>34.299999999999997</v>
      </c>
      <c r="O255" s="117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117">
        <f>IF(FN_MC!K259="","*",FN_MC!K259)</f>
        <v>23.233000000000001</v>
      </c>
      <c r="O256" s="117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117">
        <f>IF(FN_MC!K260="","*",FN_MC!K260)</f>
        <v>17.399999999999999</v>
      </c>
      <c r="O257" s="117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117" t="str">
        <f>IF(FN_MC!K261="","*",FN_MC!K261)</f>
        <v>*</v>
      </c>
      <c r="O258" s="117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117" t="str">
        <f>IF(FN_MC!K262="","*",FN_MC!K262)</f>
        <v>*</v>
      </c>
      <c r="O259" s="117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117">
        <f>IF(FN_MC!K263="","*",FN_MC!K263)</f>
        <v>617</v>
      </c>
      <c r="O260" s="117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117">
        <f>IF(FN_MC!K264="","*",FN_MC!K264)</f>
        <v>529.1</v>
      </c>
      <c r="O261" s="117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117">
        <f>IF(FN_MC!K265="","*",FN_MC!K265)</f>
        <v>501</v>
      </c>
      <c r="O262" s="117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117">
        <f>IF(FN_MC!K266="","*",FN_MC!K266)</f>
        <v>482.4</v>
      </c>
      <c r="O263" s="117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117">
        <f>IF(FN_MC!K267="","*",FN_MC!K267)</f>
        <v>201.9</v>
      </c>
      <c r="O264" s="117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117">
        <f>IF(FN_MC!K268="","*",FN_MC!K268)</f>
        <v>147.4</v>
      </c>
      <c r="O265" s="117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117">
        <f>IF(FN_MC!K269="","*",FN_MC!K269)</f>
        <v>111</v>
      </c>
      <c r="O266" s="117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117">
        <f>IF(FN_MC!K270="","*",FN_MC!K270)</f>
        <v>26</v>
      </c>
      <c r="O267" s="117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117">
        <f>IF(FN_MC!K271="","*",FN_MC!K271)</f>
        <v>335</v>
      </c>
      <c r="O268" s="117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117">
        <f>IF(FN_MC!K272="","*",FN_MC!K272)</f>
        <v>244</v>
      </c>
      <c r="O269" s="117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117">
        <f>IF(FN_MC!K273="","*",FN_MC!K273)</f>
        <v>304</v>
      </c>
      <c r="O270" s="117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117">
        <f>IF(FN_MC!K274="","*",FN_MC!K274)</f>
        <v>2087</v>
      </c>
      <c r="O271" s="117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117">
        <f>IF(FN_MC!K275="","*",FN_MC!K275)</f>
        <v>2100</v>
      </c>
      <c r="O272" s="117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117">
        <f>IF(FN_MC!K276="","*",FN_MC!K276)</f>
        <v>2100</v>
      </c>
      <c r="O273" s="117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117" t="str">
        <f>IF(FN_MC!K277="","*",FN_MC!K277)</f>
        <v>*</v>
      </c>
      <c r="O274" s="117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117" t="str">
        <f>IF(FN_MC!K278="","*",FN_MC!K278)</f>
        <v>*</v>
      </c>
      <c r="O275" s="117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117" t="str">
        <f>IF(FN_MC!K279="","*",FN_MC!K279)</f>
        <v>*</v>
      </c>
      <c r="O276" s="117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117">
        <f>IF(FN_MC!K280="","*",FN_MC!K280)</f>
        <v>752</v>
      </c>
      <c r="O277" s="117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117">
        <f>IF(FN_MC!K281="","*",FN_MC!K281)</f>
        <v>565</v>
      </c>
      <c r="O278" s="117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117">
        <f>IF(FN_MC!K282="","*",FN_MC!K282)</f>
        <v>501</v>
      </c>
      <c r="O279" s="117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117">
        <f>IF(FN_MC!K283="","*",FN_MC!K283)</f>
        <v>482.4</v>
      </c>
      <c r="O280" s="117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117">
        <f>IF(FN_MC!K284="","*",FN_MC!K284)</f>
        <v>390</v>
      </c>
      <c r="O281" s="117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117">
        <f>IF(FN_MC!K285="","*",FN_MC!K285)</f>
        <v>200</v>
      </c>
      <c r="O282" s="117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117">
        <f>IF(FN_MC!K286="","*",FN_MC!K286)</f>
        <v>147.4</v>
      </c>
      <c r="O283" s="117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117">
        <f>IF(FN_MC!K287="","*",FN_MC!K287)</f>
        <v>244</v>
      </c>
      <c r="O284" s="117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117">
        <f>IF(FN_MC!K288="","*",FN_MC!K288)</f>
        <v>305</v>
      </c>
      <c r="O285" s="117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117">
        <f>IF(FN_MC!K289="","*",FN_MC!K289)</f>
        <v>2087</v>
      </c>
      <c r="O286" s="117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117">
        <f>IF(FN_MC!K290="","*",FN_MC!K290)</f>
        <v>2100</v>
      </c>
      <c r="O287" s="117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117">
        <f>IF(FN_MC!K291="","*",FN_MC!K291)</f>
        <v>2100</v>
      </c>
      <c r="O288" s="117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117" t="str">
        <f>IF(FN_MC!K292="","*",FN_MC!K292)</f>
        <v>*</v>
      </c>
      <c r="O289" s="117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117" t="str">
        <f>IF(FN_MC!K293="","*",FN_MC!K293)</f>
        <v>*</v>
      </c>
      <c r="O290" s="117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117">
        <f>IF(FN_MC!K294="","*",FN_MC!K294)</f>
        <v>752</v>
      </c>
      <c r="O291" s="117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117">
        <f>IF(FN_MC!K295="","*",FN_MC!K295)</f>
        <v>752.38</v>
      </c>
      <c r="O292" s="117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117">
        <f>IF(FN_MC!K296="","*",FN_MC!K296)</f>
        <v>565</v>
      </c>
      <c r="O293" s="117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117">
        <f>IF(FN_MC!K297="","*",FN_MC!K297)</f>
        <v>429.5</v>
      </c>
      <c r="O294" s="117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117">
        <f>IF(FN_MC!K298="","*",FN_MC!K298)</f>
        <v>414</v>
      </c>
      <c r="O295" s="117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117">
        <f>IF(FN_MC!K299="","*",FN_MC!K299)</f>
        <v>390</v>
      </c>
      <c r="O296" s="117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117">
        <f>IF(FN_MC!K300="","*",FN_MC!K300)</f>
        <v>202</v>
      </c>
      <c r="O297" s="117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117">
        <f>IF(FN_MC!K301="","*",FN_MC!K301)</f>
        <v>164.1</v>
      </c>
      <c r="O298" s="117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117">
        <f>IF(FN_MC!K302="","*",FN_MC!K302)</f>
        <v>244</v>
      </c>
      <c r="O299" s="117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117">
        <f>IF(FN_MC!K303="","*",FN_MC!K303)</f>
        <v>304.60000000000002</v>
      </c>
      <c r="O300" s="117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117">
        <f>IF(FN_MC!K304="","*",FN_MC!K304)</f>
        <v>2087</v>
      </c>
      <c r="O301" s="117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117">
        <f>IF(FN_MC!K305="","*",FN_MC!K305)</f>
        <v>2087</v>
      </c>
      <c r="O302" s="117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117">
        <f>IF(FN_MC!K306="","*",FN_MC!K306)</f>
        <v>2151</v>
      </c>
      <c r="O303" s="117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117" t="str">
        <f>IF(FN_MC!K307="","*",FN_MC!K307)</f>
        <v>*</v>
      </c>
      <c r="O304" s="117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117">
        <f>IF(FN_MC!K308="","*",FN_MC!K308)</f>
        <v>500</v>
      </c>
      <c r="O305" s="117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-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117">
        <f>IF(FN_MC!K309="","*",FN_MC!K309)</f>
        <v>399.5</v>
      </c>
      <c r="O306" s="117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117">
        <f>IF(FN_MC!K310="","*",FN_MC!K310)</f>
        <v>387.4</v>
      </c>
      <c r="O307" s="117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MECANIZAÇÃO - SOCADORA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117">
        <f>IF(FN_MC!K311="","*",FN_MC!K311)</f>
        <v>199</v>
      </c>
      <c r="O308" s="117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8.3333333333333329E-2</v>
      </c>
      <c r="S308" s="116" t="str">
        <f>IF(FN_MC!Q311="","*",CONCATENATE(FN_MC!Q311," ",FN_MC!R311))</f>
        <v>1530 M</v>
      </c>
      <c r="T308" s="116" t="str">
        <f>IF(FN_MC!V311="","*",FN_MC!V311)</f>
        <v>Antonioni</v>
      </c>
      <c r="U308" s="116" t="str">
        <f>IF(FN_MC!W311="","*",FN_MC!W311)</f>
        <v xml:space="preserve">Socaria mecanizada 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117">
        <f>IF(FN_MC!K312="","*",FN_MC!K312)</f>
        <v>244</v>
      </c>
      <c r="O309" s="117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117">
        <f>IF(FN_MC!K313="","*",FN_MC!K313)</f>
        <v>304.60000000000002</v>
      </c>
      <c r="O310" s="117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-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117">
        <f>IF(FN_MC!K314="","*",FN_MC!K314)</f>
        <v>2087</v>
      </c>
      <c r="O311" s="117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117">
        <f>IF(FN_MC!K315="","*",FN_MC!K315)</f>
        <v>2087</v>
      </c>
      <c r="O312" s="117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117" t="str">
        <f>IF(FN_MC!K316="","*",FN_MC!K316)</f>
        <v>*</v>
      </c>
      <c r="O313" s="117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117" t="str">
        <f>IF(FN_MC!K317="","*",FN_MC!K317)</f>
        <v>*</v>
      </c>
      <c r="O314" s="117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117">
        <f>IF(FN_MC!K318="","*",FN_MC!K318)</f>
        <v>451</v>
      </c>
      <c r="O315" s="117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117">
        <f>IF(FN_MC!K319="","*",FN_MC!K319)</f>
        <v>385</v>
      </c>
      <c r="O316" s="117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117">
        <f>IF(FN_MC!K320="","*",FN_MC!K320)</f>
        <v>214</v>
      </c>
      <c r="O317" s="117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117">
        <f>IF(FN_MC!K321="","*",FN_MC!K321)</f>
        <v>244</v>
      </c>
      <c r="O318" s="117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117">
        <f>IF(FN_MC!K322="","*",FN_MC!K322)</f>
        <v>305.60000000000002</v>
      </c>
      <c r="O319" s="117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117" t="str">
        <f>IF(FN_MC!K323="","*",FN_MC!K323)</f>
        <v>*</v>
      </c>
      <c r="O320" s="117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117" t="str">
        <f>IF(FN_MC!K324="","*",FN_MC!K324)</f>
        <v>*</v>
      </c>
      <c r="O321" s="117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>
      <c r="A322" s="115" t="str">
        <f>IF(FN_MC!Y325="","*",FN_MC!Y325)</f>
        <v>SIM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117">
        <f>IF(FN_MC!K325="","*",FN_MC!K325)</f>
        <v>502</v>
      </c>
      <c r="O322" s="117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>
      <c r="A323" s="115" t="str">
        <f>IF(FN_MC!Y326="","*",FN_MC!Y326)</f>
        <v>OPORTUNIDADE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117">
        <f>IF(FN_MC!K326="","*",FN_MC!K326)</f>
        <v>385.4</v>
      </c>
      <c r="O323" s="117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>
      <c r="A324" s="115" t="str">
        <f>IF(FN_MC!Y327="","*",FN_MC!Y327)</f>
        <v>OPORTUNIDADE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117">
        <f>IF(FN_MC!K327="","*",FN_MC!K327)</f>
        <v>414</v>
      </c>
      <c r="O324" s="117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>
      <c r="A325" s="115" t="str">
        <f>IF(FN_MC!Y328="","*",FN_MC!Y328)</f>
        <v>OPORTUNIDADE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117">
        <f>IF(FN_MC!K328="","*",FN_MC!K328)</f>
        <v>406</v>
      </c>
      <c r="O325" s="117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>
      <c r="A326" s="115" t="str">
        <f>IF(FN_MC!Y329="","*",FN_MC!Y329)</f>
        <v>OPORTUNIDADE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-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117">
        <f>IF(FN_MC!K329="","*",FN_MC!K329)</f>
        <v>403.1</v>
      </c>
      <c r="O326" s="117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>
      <c r="A327" s="115" t="str">
        <f>IF(FN_MC!Y330="","*",FN_MC!Y330)</f>
        <v>OPORTUNIDADE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117">
        <f>IF(FN_MC!K330="","*",FN_MC!K330)</f>
        <v>250</v>
      </c>
      <c r="O327" s="117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>
      <c r="A328" s="115" t="str">
        <f>IF(FN_MC!Y331="","*",FN_MC!Y331)</f>
        <v>SIM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117">
        <f>IF(FN_MC!K331="","*",FN_MC!K331)</f>
        <v>229</v>
      </c>
      <c r="O328" s="117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>
      <c r="A329" s="115" t="str">
        <f>IF(FN_MC!Y332="","*",FN_MC!Y332)</f>
        <v>SIM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117">
        <f>IF(FN_MC!K332="","*",FN_MC!K332)</f>
        <v>202</v>
      </c>
      <c r="O329" s="117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>
      <c r="A330" s="115" t="str">
        <f>IF(FN_MC!Y333="","*",FN_MC!Y333)</f>
        <v>OPORTUNIDADE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-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117">
        <f>IF(FN_MC!K333="","*",FN_MC!K333)</f>
        <v>147.75</v>
      </c>
      <c r="O330" s="117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8.3333333333333329E-2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>
      <c r="A331" s="115" t="str">
        <f>IF(FN_MC!Y334="","*",FN_MC!Y334)</f>
        <v>OPORTUNIDADE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117">
        <f>IF(FN_MC!K334="","*",FN_MC!K334)</f>
        <v>176</v>
      </c>
      <c r="O331" s="117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>
      <c r="A332" s="115" t="str">
        <f>IF(FN_MC!Y335="","*",FN_MC!Y335)</f>
        <v>OPORTUNIDADE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117">
        <f>IF(FN_MC!K335="","*",FN_MC!K335)</f>
        <v>244</v>
      </c>
      <c r="O332" s="117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>
      <c r="A333" s="115" t="str">
        <f>IF(FN_MC!Y336="","*",FN_MC!Y336)</f>
        <v>OPORTUNIDADE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117">
        <f>IF(FN_MC!K336="","*",FN_MC!K336)</f>
        <v>306.60000000000002</v>
      </c>
      <c r="O333" s="117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>
      <c r="A334" s="115" t="str">
        <f>IF(FN_MC!Y337="","*",FN_MC!Y337)</f>
        <v>OPORTUNIDADE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117">
        <f>IF(FN_MC!K337="","*",FN_MC!K337)</f>
        <v>1803</v>
      </c>
      <c r="O334" s="117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>
      <c r="A335" s="115" t="str">
        <f>IF(FN_MC!Y338="","*",FN_MC!Y338)</f>
        <v>OPORTUNIDADE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-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117">
        <f>IF(FN_MC!K338="","*",FN_MC!K338)</f>
        <v>2087</v>
      </c>
      <c r="O335" s="117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>
      <c r="A336" s="115" t="str">
        <f>IF(FN_MC!Y339="","*",FN_MC!Y339)</f>
        <v>OPORTUNIDADE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117">
        <f>IF(FN_MC!K339="","*",FN_MC!K339)</f>
        <v>2151</v>
      </c>
      <c r="O336" s="117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117" t="str">
        <f>IF(FN_MC!K340="","*",FN_MC!K340)</f>
        <v>*</v>
      </c>
      <c r="O337" s="117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117" t="str">
        <f>IF(FN_MC!K341="","*",FN_MC!K341)</f>
        <v>*</v>
      </c>
      <c r="O338" s="117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117" t="str">
        <f>IF(FN_MC!K342="","*",FN_MC!K342)</f>
        <v>*</v>
      </c>
      <c r="O339" s="117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*</v>
      </c>
      <c r="C340" s="115" t="str">
        <f>IF(FN_MC!Z343="","*",FN_MC!Z343)</f>
        <v>*</v>
      </c>
      <c r="D340" s="116" t="str">
        <f>IF(FN_MC!S343="","*",FN_MC!S343)</f>
        <v>-</v>
      </c>
      <c r="E340" s="116" t="str">
        <f>IF(FN_MC!T343="","*",FN_MC!T343)</f>
        <v>-</v>
      </c>
      <c r="F340" s="116" t="str">
        <f>IF(FN_MC!B343="","*",FN_MC!B343)</f>
        <v>*</v>
      </c>
      <c r="G340" s="116" t="str">
        <f>IF(FN_MC!D343="","*",FN_MC!D343)</f>
        <v>*</v>
      </c>
      <c r="H340" s="116" t="str">
        <f>IF(FN_MC!F343="","*",FN_MC!F343)</f>
        <v>*</v>
      </c>
      <c r="I340" s="116" t="str">
        <f>IF(FN_MC!H343="","*",FN_MC!H343)</f>
        <v>*</v>
      </c>
      <c r="J340" s="116" t="str">
        <f>IF(FN_MC!I343="","*",FN_MC!I343)</f>
        <v>*</v>
      </c>
      <c r="K340" s="116" t="str">
        <f>IF(FN_MC!M343="","*",FN_MC!M343)</f>
        <v>-</v>
      </c>
      <c r="L340" s="116" t="str">
        <f>IF(FN_MC!N343="","*",FN_MC!N343)</f>
        <v>-</v>
      </c>
      <c r="M340" s="117" t="str">
        <f>IF(FN_MC!J343="","*",FN_MC!J343)</f>
        <v>*</v>
      </c>
      <c r="N340" s="117" t="str">
        <f>IF(FN_MC!K343="","*",FN_MC!K343)</f>
        <v>*</v>
      </c>
      <c r="O340" s="117" t="str">
        <f>IF(FN_MC!L343="","*",FN_MC!L343)</f>
        <v>*</v>
      </c>
      <c r="P340" s="117"/>
      <c r="Q340" s="134" t="str">
        <f>IF(FN_MC!O343="","*",FN_MC!O343)</f>
        <v>*</v>
      </c>
      <c r="R340" s="134" t="str">
        <f>IF(FN_MC!P343="","*",FN_MC!P343)</f>
        <v>*</v>
      </c>
      <c r="S340" s="116" t="str">
        <f>IF(FN_MC!Q343="","*",CONCATENATE(FN_MC!Q343," ",FN_MC!R343))</f>
        <v>*</v>
      </c>
      <c r="T340" s="116" t="str">
        <f>IF(FN_MC!V343="","*",FN_MC!V343)</f>
        <v>*</v>
      </c>
      <c r="U340" s="116" t="str">
        <f>IF(FN_MC!W343="","*",FN_MC!W343)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117" t="str">
        <f>IF(FN_MC!K344="","*",FN_MC!K344)</f>
        <v>*</v>
      </c>
      <c r="O341" s="117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117" t="str">
        <f>IF(FN_MC!K345="","*",FN_MC!K345)</f>
        <v>*</v>
      </c>
      <c r="O342" s="117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117" t="str">
        <f>IF(FN_MC!K346="","*",FN_MC!K346)</f>
        <v>*</v>
      </c>
      <c r="O343" s="117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117" t="str">
        <f>IF(FN_MC!K347="","*",FN_MC!K347)</f>
        <v>*</v>
      </c>
      <c r="O344" s="117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117" t="str">
        <f>IF(FN_MC!K348="","*",FN_MC!K348)</f>
        <v>*</v>
      </c>
      <c r="O345" s="117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117" t="str">
        <f>IF(FN_MC!K349="","*",FN_MC!K349)</f>
        <v>*</v>
      </c>
      <c r="O346" s="117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117" t="str">
        <f>IF(FN_MC!K350="","*",FN_MC!K350)</f>
        <v>*</v>
      </c>
      <c r="O347" s="117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*</v>
      </c>
      <c r="C348" s="115" t="str">
        <f>IF(FN_MC!Z351="","*",FN_MC!Z351)</f>
        <v>*</v>
      </c>
      <c r="D348" s="116" t="str">
        <f>IF(FN_MC!S351="","*",FN_MC!S351)</f>
        <v>-</v>
      </c>
      <c r="E348" s="116" t="str">
        <f>IF(FN_MC!T351="","*",FN_MC!T351)</f>
        <v>-</v>
      </c>
      <c r="F348" s="116" t="str">
        <f>IF(FN_MC!B351="","*",FN_MC!B351)</f>
        <v>*</v>
      </c>
      <c r="G348" s="116" t="str">
        <f>IF(FN_MC!D351="","*",FN_MC!D351)</f>
        <v>*</v>
      </c>
      <c r="H348" s="116" t="str">
        <f>IF(FN_MC!F351="","*",FN_MC!F351)</f>
        <v>*</v>
      </c>
      <c r="I348" s="116" t="str">
        <f>IF(FN_MC!H351="","*",FN_MC!H351)</f>
        <v>*</v>
      </c>
      <c r="J348" s="116" t="str">
        <f>IF(FN_MC!I351="","*",FN_MC!I351)</f>
        <v>*</v>
      </c>
      <c r="K348" s="116" t="str">
        <f>IF(FN_MC!M351="","*",FN_MC!M351)</f>
        <v>-</v>
      </c>
      <c r="L348" s="116" t="str">
        <f>IF(FN_MC!N351="","*",FN_MC!N351)</f>
        <v>-</v>
      </c>
      <c r="M348" s="117" t="str">
        <f>IF(FN_MC!J351="","*",FN_MC!J351)</f>
        <v>*</v>
      </c>
      <c r="N348" s="117" t="str">
        <f>IF(FN_MC!K351="","*",FN_MC!K351)</f>
        <v>*</v>
      </c>
      <c r="O348" s="117" t="str">
        <f>IF(FN_MC!L351="","*",FN_MC!L351)</f>
        <v>*</v>
      </c>
      <c r="P348" s="117"/>
      <c r="Q348" s="134" t="str">
        <f>IF(FN_MC!O351="","*",FN_MC!O351)</f>
        <v>*</v>
      </c>
      <c r="R348" s="134" t="str">
        <f>IF(FN_MC!P351="","*",FN_MC!P351)</f>
        <v>*</v>
      </c>
      <c r="S348" s="116" t="str">
        <f>IF(FN_MC!Q351="","*",CONCATENATE(FN_MC!Q351," ",FN_MC!R351))</f>
        <v>*</v>
      </c>
      <c r="T348" s="116" t="str">
        <f>IF(FN_MC!V351="","*",FN_MC!V351)</f>
        <v>*</v>
      </c>
      <c r="U348" s="116" t="str">
        <f>IF(FN_MC!W351="","*",FN_MC!W351)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*</v>
      </c>
      <c r="C349" s="115" t="str">
        <f>IF(FN_MC!Z352="","*",FN_MC!Z352)</f>
        <v>*</v>
      </c>
      <c r="D349" s="116" t="str">
        <f>IF(FN_MC!S352="","*",FN_MC!S352)</f>
        <v>-</v>
      </c>
      <c r="E349" s="116" t="str">
        <f>IF(FN_MC!T352="","*",FN_MC!T352)</f>
        <v>-</v>
      </c>
      <c r="F349" s="116" t="str">
        <f>IF(FN_MC!B352="","*",FN_MC!B352)</f>
        <v>*</v>
      </c>
      <c r="G349" s="116" t="str">
        <f>IF(FN_MC!D352="","*",FN_MC!D352)</f>
        <v>*</v>
      </c>
      <c r="H349" s="116" t="str">
        <f>IF(FN_MC!F352="","*",FN_MC!F352)</f>
        <v>*</v>
      </c>
      <c r="I349" s="116" t="str">
        <f>IF(FN_MC!H352="","*",FN_MC!H352)</f>
        <v>*</v>
      </c>
      <c r="J349" s="116" t="str">
        <f>IF(FN_MC!I352="","*",FN_MC!I352)</f>
        <v>*</v>
      </c>
      <c r="K349" s="116" t="str">
        <f>IF(FN_MC!M352="","*",FN_MC!M352)</f>
        <v>-</v>
      </c>
      <c r="L349" s="116" t="str">
        <f>IF(FN_MC!N352="","*",FN_MC!N352)</f>
        <v>-</v>
      </c>
      <c r="M349" s="117" t="str">
        <f>IF(FN_MC!J352="","*",FN_MC!J352)</f>
        <v>*</v>
      </c>
      <c r="N349" s="117" t="str">
        <f>IF(FN_MC!K352="","*",FN_MC!K352)</f>
        <v>*</v>
      </c>
      <c r="O349" s="117" t="str">
        <f>IF(FN_MC!L352="","*",FN_MC!L352)</f>
        <v>*</v>
      </c>
      <c r="P349" s="117"/>
      <c r="Q349" s="134" t="str">
        <f>IF(FN_MC!O352="","*",FN_MC!O352)</f>
        <v>*</v>
      </c>
      <c r="R349" s="134" t="str">
        <f>IF(FN_MC!P352="","*",FN_MC!P352)</f>
        <v>*</v>
      </c>
      <c r="S349" s="116" t="str">
        <f>IF(FN_MC!Q352="","*",CONCATENATE(FN_MC!Q352," ",FN_MC!R352))</f>
        <v>*</v>
      </c>
      <c r="T349" s="116" t="str">
        <f>IF(FN_MC!V352="","*",FN_MC!V352)</f>
        <v>*</v>
      </c>
      <c r="U349" s="116" t="str">
        <f>IF(FN_MC!W352="","*",FN_MC!W352)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117" t="str">
        <f>IF(FN_MC!K353="","*",FN_MC!K353)</f>
        <v>*</v>
      </c>
      <c r="O350" s="117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117" t="str">
        <f>IF(FN_MC!K354="","*",FN_MC!K354)</f>
        <v>*</v>
      </c>
      <c r="O351" s="117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117" t="str">
        <f>IF(FN_MC!K355="","*",FN_MC!K355)</f>
        <v>*</v>
      </c>
      <c r="O352" s="117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117" t="str">
        <f>IF(FN_MC!K356="","*",FN_MC!K356)</f>
        <v>*</v>
      </c>
      <c r="O353" s="117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117" t="str">
        <f>IF(FN_MC!K357="","*",FN_MC!K357)</f>
        <v>*</v>
      </c>
      <c r="O354" s="117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117" t="str">
        <f>IF(FN_MC!K358="","*",FN_MC!K358)</f>
        <v>*</v>
      </c>
      <c r="O355" s="117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117" t="str">
        <f>IF(FN_MC!K359="","*",FN_MC!K359)</f>
        <v>*</v>
      </c>
      <c r="O356" s="117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117" t="str">
        <f>IF(FN_MC!K360="","*",FN_MC!K360)</f>
        <v>*</v>
      </c>
      <c r="O357" s="117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117" t="str">
        <f>IF(FN_MC!K361="","*",FN_MC!K361)</f>
        <v>*</v>
      </c>
      <c r="O358" s="117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117" t="str">
        <f>IF(FN_MC!K362="","*",FN_MC!K362)</f>
        <v>*</v>
      </c>
      <c r="O359" s="117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117" t="str">
        <f>IF(FN_MC!K363="","*",FN_MC!K363)</f>
        <v>*</v>
      </c>
      <c r="O360" s="117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117" t="str">
        <f>IF(FN_MC!K364="","*",FN_MC!K364)</f>
        <v>*</v>
      </c>
      <c r="O361" s="117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117" t="str">
        <f>IF(FN_MC!K365="","*",FN_MC!K365)</f>
        <v>*</v>
      </c>
      <c r="O362" s="117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117" t="str">
        <f>IF(FN_MC!K366="","*",FN_MC!K366)</f>
        <v>*</v>
      </c>
      <c r="O363" s="117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117" t="str">
        <f>IF(FN_MC!K367="","*",FN_MC!K367)</f>
        <v>*</v>
      </c>
      <c r="O364" s="117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117" t="str">
        <f>IF(FN_MC!K368="","*",FN_MC!K368)</f>
        <v>*</v>
      </c>
      <c r="O365" s="117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117" t="str">
        <f>IF(FN_MC!K369="","*",FN_MC!K369)</f>
        <v>*</v>
      </c>
      <c r="O366" s="117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117" t="str">
        <f>IF(FN_MC!K370="","*",FN_MC!K370)</f>
        <v>*</v>
      </c>
      <c r="O367" s="117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117" t="str">
        <f>IF(FN_MC!K371="","*",FN_MC!K371)</f>
        <v>*</v>
      </c>
      <c r="O368" s="117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117" t="str">
        <f>IF(FN_MC!K372="","*",FN_MC!K372)</f>
        <v>*</v>
      </c>
      <c r="O369" s="117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117" t="str">
        <f>IF(FN_MC!K373="","*",FN_MC!K373)</f>
        <v>*</v>
      </c>
      <c r="O370" s="117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117" t="str">
        <f>IF(FN_MC!K374="","*",FN_MC!K374)</f>
        <v>*</v>
      </c>
      <c r="O371" s="117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117" t="str">
        <f>IF(FN_MC!K375="","*",FN_MC!K375)</f>
        <v>*</v>
      </c>
      <c r="O372" s="117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117" t="str">
        <f>IF(FN_MC!K376="","*",FN_MC!K376)</f>
        <v>*</v>
      </c>
      <c r="O373" s="117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117" t="str">
        <f>IF(FN_MC!K377="","*",FN_MC!K377)</f>
        <v>*</v>
      </c>
      <c r="O374" s="117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117" t="str">
        <f>IF(FN_MC!K378="","*",FN_MC!K378)</f>
        <v>*</v>
      </c>
      <c r="O375" s="117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117" t="str">
        <f>IF(FN_MC!K379="","*",FN_MC!K379)</f>
        <v>*</v>
      </c>
      <c r="O376" s="117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117" t="str">
        <f>IF(FN_MC!K380="","*",FN_MC!K380)</f>
        <v>*</v>
      </c>
      <c r="O377" s="117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117" t="str">
        <f>IF(FN_MC!K381="","*",FN_MC!K381)</f>
        <v>*</v>
      </c>
      <c r="O378" s="117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117" t="str">
        <f>IF(FN_MC!K382="","*",FN_MC!K382)</f>
        <v>*</v>
      </c>
      <c r="O379" s="117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117" t="str">
        <f>IF(FN_MC!K383="","*",FN_MC!K383)</f>
        <v>*</v>
      </c>
      <c r="O380" s="117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117" t="str">
        <f>IF(FN_MC!K384="","*",FN_MC!K384)</f>
        <v>*</v>
      </c>
      <c r="O381" s="117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117" t="str">
        <f>IF(FN_MC!K385="","*",FN_MC!K385)</f>
        <v>*</v>
      </c>
      <c r="O382" s="117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117" t="str">
        <f>IF(FN_MC!K386="","*",FN_MC!K386)</f>
        <v>*</v>
      </c>
      <c r="O383" s="117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117" t="str">
        <f>IF(FN_MC!K387="","*",FN_MC!K387)</f>
        <v>*</v>
      </c>
      <c r="O384" s="117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117" t="str">
        <f>IF(FN_MC!K388="","*",FN_MC!K388)</f>
        <v>*</v>
      </c>
      <c r="O385" s="117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117" t="str">
        <f>IF(FN_MC!K389="","*",FN_MC!K389)</f>
        <v>*</v>
      </c>
      <c r="O386" s="117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117" t="str">
        <f>IF(FN_MC!K390="","*",FN_MC!K390)</f>
        <v>*</v>
      </c>
      <c r="O387" s="117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117" t="str">
        <f>IF(FN_MC!K391="","*",FN_MC!K391)</f>
        <v>*</v>
      </c>
      <c r="O388" s="117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117" t="str">
        <f>IF(FN_MC!K392="","*",FN_MC!K392)</f>
        <v>*</v>
      </c>
      <c r="O389" s="117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1913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1914</v>
      </c>
      <c r="C2" s="101" t="s">
        <v>1148</v>
      </c>
      <c r="D2" s="101" t="s">
        <v>1150</v>
      </c>
      <c r="E2" s="101" t="s">
        <v>1915</v>
      </c>
      <c r="F2" s="101" t="s">
        <v>1916</v>
      </c>
      <c r="G2" s="101" t="s">
        <v>1917</v>
      </c>
      <c r="H2" s="101" t="s">
        <v>1918</v>
      </c>
      <c r="I2" s="101" t="s">
        <v>1919</v>
      </c>
      <c r="J2" s="101" t="s">
        <v>1920</v>
      </c>
      <c r="K2" s="137" t="s">
        <v>1921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>
      <c r="B302" s="126" t="str">
        <f>IF(FN_MC!Y325="","*",FN_MC!Y325)</f>
        <v>SIM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>
      <c r="B303" s="126" t="str">
        <f>IF(FN_MC!Y326="","*",FN_MC!Y326)</f>
        <v>OPORTUNIDADE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>
      <c r="B304" s="126" t="str">
        <f>IF(FN_MC!Y327="","*",FN_MC!Y327)</f>
        <v>OPORTUNIDADE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>
      <c r="B305" s="126" t="str">
        <f>IF(FN_MC!Y328="","*",FN_MC!Y328)</f>
        <v>OPORTUNIDADE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>
      <c r="B306" s="126" t="str">
        <f>IF(FN_MC!Y329="","*",FN_MC!Y329)</f>
        <v>OPORTUNIDADE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>
      <c r="B307" s="126" t="str">
        <f>IF(FN_MC!Y330="","*",FN_MC!Y330)</f>
        <v>OPORTUNIDADE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>
      <c r="B308" s="126" t="str">
        <f>IF(FN_MC!Y331="","*",FN_MC!Y331)</f>
        <v>SIM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>
      <c r="B309" s="126" t="str">
        <f>IF(FN_MC!Y332="","*",FN_MC!Y332)</f>
        <v>SIM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>
      <c r="B310" s="126" t="str">
        <f>IF(FN_MC!Y333="","*",FN_MC!Y333)</f>
        <v>OPORTUNIDADE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-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>
      <c r="B311" s="126" t="str">
        <f>IF(FN_MC!Y334="","*",FN_MC!Y334)</f>
        <v>OPORTUNIDADE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>
      <c r="B312" s="126" t="str">
        <f>IF(FN_MC!Y335="","*",FN_MC!Y335)</f>
        <v>OPORTUNIDADE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>
      <c r="B313" s="126" t="str">
        <f>IF(FN_MC!Y336="","*",FN_MC!Y336)</f>
        <v>OPORTUNIDADE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>
      <c r="B314" s="126" t="str">
        <f>IF(FN_MC!Y337="","*",FN_MC!Y337)</f>
        <v>OPORTUNIDADE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>
      <c r="B315" s="126" t="str">
        <f>IF(FN_MC!Y338="","*",FN_MC!Y338)</f>
        <v>OPORTUNIDADE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>
      <c r="B316" s="126" t="str">
        <f>IF(FN_MC!Y339="","*",FN_MC!Y339)</f>
        <v>OPORTUNIDADE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2025-10-26T17:04:04Z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