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28" documentId="8_{B6337239-1A00-434D-AAD0-422EA1FEB5AE}" xr6:coauthVersionLast="47" xr6:coauthVersionMax="47" xr10:uidLastSave="{C514DA46-DF67-4B23-8401-9F1BE9B9B0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12" i="1" l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S212" i="1" a="1"/>
  <c r="S212" i="1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H203" i="1" a="1"/>
  <c r="H203" i="1" s="1"/>
  <c r="AK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M223" i="1" a="1"/>
  <c r="M223" i="1"/>
  <c r="N200" i="1" a="1"/>
  <c r="N200" i="1"/>
  <c r="M200" i="1" a="1"/>
  <c r="M200" i="1"/>
  <c r="M215" i="1" a="1"/>
  <c r="M215" i="1"/>
  <c r="N215" i="1" a="1"/>
  <c r="N215" i="1"/>
  <c r="M216" i="1" a="1"/>
  <c r="M216" i="1"/>
  <c r="N216" i="1" a="1"/>
  <c r="N216" i="1"/>
  <c r="H217" i="1" a="1"/>
  <c r="H217" i="1"/>
  <c r="M217" i="1" a="1"/>
  <c r="M217" i="1"/>
  <c r="N217" i="1" a="1"/>
  <c r="N217" i="1"/>
  <c r="H218" i="1" a="1"/>
  <c r="H218" i="1"/>
  <c r="M218" i="1" a="1"/>
  <c r="M218" i="1"/>
  <c r="N218" i="1" a="1"/>
  <c r="N218" i="1"/>
  <c r="M219" i="1" a="1"/>
  <c r="M219" i="1"/>
  <c r="M220" i="1" a="1"/>
  <c r="M220" i="1"/>
  <c r="N220" i="1" a="1"/>
  <c r="N220" i="1"/>
  <c r="Q163" i="1"/>
  <c r="Q137" i="1"/>
  <c r="Q102" i="1"/>
  <c r="N222" i="1" a="1"/>
  <c r="N222" i="1"/>
  <c r="M222" i="1" a="1"/>
  <c r="M222" i="1"/>
  <c r="N221" i="1" a="1"/>
  <c r="N221" i="1"/>
  <c r="M221" i="1" a="1"/>
  <c r="M221" i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M208" i="1" a="1"/>
  <c r="M208" i="1"/>
  <c r="N207" i="1" a="1"/>
  <c r="N207" i="1"/>
  <c r="M207" i="1" a="1"/>
  <c r="M207" i="1"/>
  <c r="A224" i="1"/>
  <c r="C224" i="1"/>
  <c r="N224" i="1" a="1"/>
  <c r="N224" i="1"/>
  <c r="M224" i="1" a="1"/>
  <c r="M224" i="1"/>
  <c r="N210" i="1" a="1"/>
  <c r="N210" i="1"/>
  <c r="M210" i="1" a="1"/>
  <c r="M210" i="1"/>
  <c r="A210" i="1"/>
  <c r="C210" i="1"/>
  <c r="A211" i="1"/>
  <c r="C211" i="1"/>
  <c r="N205" i="1" a="1"/>
  <c r="N205" i="1"/>
  <c r="M205" i="1" a="1"/>
  <c r="M205" i="1"/>
  <c r="N198" i="1" a="1"/>
  <c r="N198" i="1" s="1"/>
  <c r="M198" i="1" a="1"/>
  <c r="M198" i="1" s="1"/>
  <c r="N204" i="1" a="1"/>
  <c r="N204" i="1" s="1"/>
  <c r="M204" i="1" a="1"/>
  <c r="M204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T204" i="1" a="1"/>
  <c r="T204" i="1" s="1"/>
  <c r="E200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T205" i="1" a="1"/>
  <c r="T205" i="1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2" i="12" s="1"/>
  <c r="T206" i="1" a="1"/>
  <c r="T206" i="1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4" i="12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6" i="12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T211" i="1" a="1"/>
  <c r="T211" i="1" s="1"/>
  <c r="E207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09" i="12" s="1"/>
  <c r="T214" i="1" a="1"/>
  <c r="T214" i="1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E210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2" i="12" s="1"/>
  <c r="T217" i="1" a="1"/>
  <c r="T217" i="1" s="1"/>
  <c r="E212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T218" i="1" a="1"/>
  <c r="T218" i="1" s="1"/>
  <c r="E213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5" i="12" s="1"/>
  <c r="T220" i="1" a="1"/>
  <c r="T220" i="1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T221" i="1" a="1"/>
  <c r="T221" i="1" s="1"/>
  <c r="E216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18" i="12" s="1"/>
  <c r="T223" i="1" a="1"/>
  <c r="T223" i="1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T224" i="1" a="1"/>
  <c r="T224" i="1" s="1"/>
  <c r="E219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1" i="12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E222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4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5" i="12" s="1"/>
  <c r="T230" i="1" a="1"/>
  <c r="T230" i="1" s="1"/>
  <c r="E225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6" i="12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7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E228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29" i="12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0" i="12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E231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2" i="12" s="1"/>
  <c r="T237" i="1" a="1"/>
  <c r="T237" i="1" s="1"/>
  <c r="E232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3" i="12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4" i="12" s="1"/>
  <c r="T239" i="1" a="1"/>
  <c r="T239" i="1" s="1"/>
  <c r="E234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6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7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8" i="12" s="1"/>
  <c r="T243" i="1" a="1"/>
  <c r="T243" i="1" s="1"/>
  <c r="E238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39" i="12" s="1"/>
  <c r="T244" i="1" a="1"/>
  <c r="T244" i="1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0" i="12" s="1"/>
  <c r="T245" i="1" a="1"/>
  <c r="T245" i="1" s="1"/>
  <c r="E240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1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2" i="12" s="1"/>
  <c r="T247" i="1" a="1"/>
  <c r="T247" i="1" s="1"/>
  <c r="E242" i="12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3" i="12" s="1"/>
  <c r="T248" i="1" a="1"/>
  <c r="T248" i="1" s="1"/>
  <c r="E243" i="12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4" i="12" s="1"/>
  <c r="T249" i="1" a="1"/>
  <c r="T249" i="1" s="1"/>
  <c r="E244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S147" i="12"/>
  <c r="BT440" i="1"/>
  <c r="BT441" i="1"/>
  <c r="BT442" i="1"/>
  <c r="S150" i="12"/>
  <c r="BT443" i="1"/>
  <c r="S151" i="12"/>
  <c r="BT444" i="1"/>
  <c r="BT445" i="1"/>
  <c r="S153" i="12"/>
  <c r="BT446" i="1"/>
  <c r="BT447" i="1"/>
  <c r="BT448" i="1"/>
  <c r="S157" i="12"/>
  <c r="BT449" i="1"/>
  <c r="BT450" i="1"/>
  <c r="BT451" i="1"/>
  <c r="S160" i="12"/>
  <c r="BT452" i="1"/>
  <c r="S162" i="12"/>
  <c r="BT453" i="1"/>
  <c r="BT454" i="1"/>
  <c r="BT455" i="1"/>
  <c r="BT456" i="1"/>
  <c r="BT457" i="1"/>
  <c r="S167" i="12"/>
  <c r="BT458" i="1"/>
  <c r="BT459" i="1"/>
  <c r="BT460" i="1"/>
  <c r="S172" i="12"/>
  <c r="BT461" i="1"/>
  <c r="BT462" i="1"/>
  <c r="BT463" i="1"/>
  <c r="S176" i="12"/>
  <c r="BT464" i="1"/>
  <c r="BT465" i="1"/>
  <c r="S178" i="12"/>
  <c r="BT466" i="1"/>
  <c r="S179" i="12"/>
  <c r="BT467" i="1"/>
  <c r="BT468" i="1"/>
  <c r="S182" i="12"/>
  <c r="BT469" i="1"/>
  <c r="S184" i="12"/>
  <c r="BT470" i="1"/>
  <c r="BT471" i="1"/>
  <c r="BT472" i="1"/>
  <c r="BT473" i="1"/>
  <c r="BT474" i="1"/>
  <c r="S190" i="12"/>
  <c r="BT475" i="1"/>
  <c r="S192" i="12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S199" i="12"/>
  <c r="BT483" i="1"/>
  <c r="S200" i="12"/>
  <c r="BT484" i="1"/>
  <c r="S202" i="12"/>
  <c r="BT485" i="1"/>
  <c r="S203" i="12"/>
  <c r="BT486" i="1"/>
  <c r="S204" i="12"/>
  <c r="BT487" i="1"/>
  <c r="S205" i="12"/>
  <c r="BT488" i="1"/>
  <c r="S206" i="12"/>
  <c r="BT489" i="1"/>
  <c r="S207" i="12"/>
  <c r="BT490" i="1"/>
  <c r="S208" i="12"/>
  <c r="BT491" i="1"/>
  <c r="S209" i="12"/>
  <c r="BT492" i="1"/>
  <c r="S210" i="12"/>
  <c r="BT493" i="1"/>
  <c r="BT494" i="1"/>
  <c r="BT495" i="1"/>
  <c r="S213" i="12"/>
  <c r="BT496" i="1"/>
  <c r="S214" i="12"/>
  <c r="BT497" i="1"/>
  <c r="S215" i="12"/>
  <c r="BT498" i="1"/>
  <c r="S217" i="12"/>
  <c r="BT499" i="1"/>
  <c r="S218" i="12"/>
  <c r="BT500" i="1"/>
  <c r="S220" i="12"/>
  <c r="BT501" i="1"/>
  <c r="BT502" i="1"/>
  <c r="BT503" i="1"/>
  <c r="S223" i="12"/>
  <c r="BT504" i="1"/>
  <c r="BT505" i="1"/>
  <c r="BT506" i="1"/>
  <c r="S227" i="12"/>
  <c r="BT507" i="1"/>
  <c r="S228" i="12"/>
  <c r="BT508" i="1"/>
  <c r="S229" i="12"/>
  <c r="BT509" i="1"/>
  <c r="BT510" i="1"/>
  <c r="BT511" i="1"/>
  <c r="S232" i="12"/>
  <c r="BT512" i="1"/>
  <c r="BT513" i="1"/>
  <c r="BT514" i="1"/>
  <c r="BT515" i="1"/>
  <c r="BT516" i="1"/>
  <c r="S237" i="12"/>
  <c r="BT517" i="1"/>
  <c r="S238" i="12"/>
  <c r="BT518" i="1"/>
  <c r="BT519" i="1"/>
  <c r="S240" i="12"/>
  <c r="BT520" i="1"/>
  <c r="S241" i="12"/>
  <c r="BT521" i="1"/>
  <c r="S242" i="12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12" i="1" l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L239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K100" i="12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K239" i="12"/>
  <c r="K235" i="12"/>
  <c r="K23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9" i="1"/>
  <c r="L324" i="12"/>
  <c r="BD339" i="1" a="1"/>
  <c r="BD339" i="1" s="1"/>
  <c r="BD345" i="1" a="1"/>
  <c r="BD345" i="1" s="1"/>
  <c r="BD331" i="1" a="1"/>
  <c r="BD331" i="1" s="1"/>
  <c r="G148" i="11"/>
  <c r="K15" i="12"/>
  <c r="L292" i="12"/>
  <c r="L136" i="12"/>
  <c r="L125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K105" i="12"/>
  <c r="AN368" i="1"/>
  <c r="L363" i="12"/>
  <c r="G130" i="11"/>
  <c r="L119" i="12"/>
  <c r="L56" i="12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L7" i="12"/>
  <c r="K293" i="12"/>
  <c r="K99" i="12"/>
  <c r="L26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K144" i="12"/>
  <c r="L128" i="12"/>
  <c r="L111" i="12"/>
  <c r="L99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K156" i="12"/>
  <c r="K131" i="12"/>
  <c r="K123" i="12"/>
  <c r="L31" i="12"/>
  <c r="BE247" i="1"/>
  <c r="BD452" i="1" a="1"/>
  <c r="BD452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K241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L61" i="12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L67" i="12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K80" i="12"/>
  <c r="L58" i="12"/>
  <c r="L39" i="12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K178" i="12"/>
  <c r="G182" i="11"/>
  <c r="AN190" i="1"/>
  <c r="L187" i="12"/>
  <c r="AN149" i="1"/>
  <c r="L146" i="12"/>
  <c r="BD210" i="1" a="1"/>
  <c r="BD210" i="1" s="1"/>
  <c r="BE171" i="1"/>
  <c r="BD449" i="1" a="1"/>
  <c r="BD449" i="1" s="1"/>
  <c r="BE447" i="1"/>
  <c r="BE426" i="1"/>
  <c r="BE420" i="1"/>
  <c r="BE417" i="1"/>
  <c r="BE408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91" i="1"/>
  <c r="F266" i="13"/>
  <c r="K286" i="12"/>
  <c r="AN208" i="1"/>
  <c r="L204" i="12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7" i="1"/>
  <c r="K292" i="12"/>
  <c r="L80" i="12"/>
  <c r="AN82" i="1"/>
  <c r="AM78" i="1"/>
  <c r="K76" i="12"/>
  <c r="G80" i="11"/>
  <c r="AN164" i="1"/>
  <c r="L161" i="12"/>
  <c r="AN115" i="1"/>
  <c r="L113" i="12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<sst xmlns="http://schemas.openxmlformats.org/spreadsheetml/2006/main" count="7698" uniqueCount="1740">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</sst>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K1" activePane="topRight" state="frozen"/>
      <selection pane="topRight" activeCell="AO205" sqref="AO2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TID201</v>
      </c>
      <c r="G216" s="99" t="str">
        <f>IF(FN_MC!M217="","*",FN_MC!M217)</f>
        <v>TID-TVI</v>
      </c>
      <c r="H216" s="154">
        <f>IF(FN_MC!K217="","*",FN_MC!K217)</f>
        <v>195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TID201</v>
      </c>
      <c r="L216" s="141" t="str">
        <f>IF(FN_MC!AM217="","*",FN_MC!AM217)</f>
        <v>TID-TVI</v>
      </c>
      <c r="M216" s="141">
        <f>IF(FN_MC!AP217="","*",FN_MC!AP217)</f>
        <v>195</v>
      </c>
      <c r="N216" s="141" t="str">
        <f>IF(FN_MC!AM217="","*",FN_MC!AM217)</f>
        <v>TID-TVI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TIN</v>
      </c>
      <c r="H218" s="154">
        <f>IF(FN_MC!K219="","*",FN_MC!K219)</f>
        <v>111.3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TIN</v>
      </c>
      <c r="M218" s="141">
        <f>IF(FN_MC!AP219="","*",FN_MC!AP219)</f>
        <v>111.3</v>
      </c>
      <c r="N218" s="141" t="str">
        <f>IF(FN_MC!AM219="","*",FN_MC!AM219)</f>
        <v>TIN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1248</v>
      </c>
      <c r="X128" s="112">
        <f ca="1">_xlfn.XLOOKUP(G128&amp;$X$2,BS_CONTROLE[CHAVE],BS_CONTROLE[Quantidade_11],"-")</f>
        <v>2184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100</v>
      </c>
      <c r="X129" s="112">
        <f ca="1">_xlfn.XLOOKUP(G129&amp;$X$2,BS_CONTROLE[CHAVE],BS_CONTROLE[Quantidade_11],"-")</f>
        <v>280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1474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687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710</v>
      </c>
      <c r="X137" s="112">
        <f ca="1">_xlfn.XLOOKUP(G137&amp;$X$2,BS_CONTROLE[CHAVE],BS_CONTROLE[Quantidade_11],"-")</f>
        <v>1160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1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100</v>
      </c>
      <c r="X141" s="112">
        <f ca="1">_xlfn.XLOOKUP(G141&amp;$X$2,BS_CONTROLE[CHAVE],BS_CONTROLE[Quantidade_11],"-")</f>
        <v>280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1248</v>
      </c>
      <c r="X142" s="112">
        <f ca="1">_xlfn.XLOOKUP(G142&amp;$X$2,BS_CONTROLE[CHAVE],BS_CONTROLE[Quantidade_11],"-")</f>
        <v>2184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1474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687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710</v>
      </c>
      <c r="X151" s="112">
        <f ca="1">_xlfn.XLOOKUP(G151&amp;$X$2,BS_CONTROLE[CHAVE],BS_CONTROLE[Quantidade_11],"-")</f>
        <v>1160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1248</v>
      </c>
      <c r="X156" s="112">
        <f ca="1">_xlfn.XLOOKUP(G156&amp;$X$2,BS_CONTROLE[CHAVE],BS_CONTROLE[Quantidade_11],"-")</f>
        <v>2184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1474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2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687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710</v>
      </c>
      <c r="X165" s="112">
        <f ca="1">_xlfn.XLOOKUP(G165&amp;$X$2,BS_CONTROLE[CHAVE],BS_CONTROLE[Quantidade_11],"-")</f>
        <v>1160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1248</v>
      </c>
      <c r="X170" s="112">
        <f ca="1">_xlfn.XLOOKUP(G170&amp;$X$2,BS_CONTROLE[CHAVE],BS_CONTROLE[Quantidade_11],"-")</f>
        <v>2184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1474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100</v>
      </c>
      <c r="X174" s="112">
        <f ca="1">_xlfn.XLOOKUP(G174&amp;$X$2,BS_CONTROLE[CHAVE],BS_CONTROLE[Quantidade_11],"-")</f>
        <v>280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2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60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710</v>
      </c>
      <c r="X179" s="112">
        <f ca="1">_xlfn.XLOOKUP(G179&amp;$X$2,BS_CONTROLE[CHAVE],BS_CONTROLE[Quantidade_11],"-")</f>
        <v>1160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>
        <f ca="1">_xlfn.XLOOKUP(G183&amp;$W$2,BS_CONTROLE[CHAVE],BS_CONTROLE[Quantidade_11],"-")</f>
        <v>0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1248</v>
      </c>
      <c r="X185" s="112">
        <f ca="1">_xlfn.XLOOKUP(G185&amp;$X$2,BS_CONTROLE[CHAVE],BS_CONTROLE[Quantidade_11],"-")</f>
        <v>2184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1474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2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687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100</v>
      </c>
      <c r="X193" s="112">
        <f ca="1">_xlfn.XLOOKUP(G193&amp;$X$2,BS_CONTROLE[CHAVE],BS_CONTROLE[Quantidade_11],"-")</f>
        <v>280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</v>
      </c>
      <c r="W195" s="112">
        <f ca="1">_xlfn.XLOOKUP(G195&amp;$W$2,BS_CONTROLE[CHAVE],BS_CONTROLE[Quantidade_11],"-")</f>
        <v>710</v>
      </c>
      <c r="X195" s="112">
        <f ca="1">_xlfn.XLOOKUP(G195&amp;$X$2,BS_CONTROLE[CHAVE],BS_CONTROLE[Quantidade_11],"-")</f>
        <v>1160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2</v>
      </c>
    </row>
    <row r="200" spans="1:24" s="113" customFormat="1">
      <c r="A200" s="109" t="str">
        <f>IF(FN_MC!Y204="","*",FN_MC!Y204)</f>
        <v>OPORTUNIDADE</v>
      </c>
      <c r="B200" s="109" t="str">
        <f>IF(FN_MC!X204="","*",FN_MC!X204)</f>
        <v>Oportunidade</v>
      </c>
      <c r="C200" s="109" t="str">
        <f>IF(FN_MC!Z204="","*",FN_MC!Z204)</f>
        <v>P0</v>
      </c>
      <c r="D200" s="110" t="str">
        <f>IF(FN_MC!S204="","*",FN_MC!S204)</f>
        <v>FERRONORTE</v>
      </c>
      <c r="E200" s="110" t="str">
        <f>IF(FN_MC!T204="","*",FN_MC!T204)</f>
        <v>TMI-TCS</v>
      </c>
      <c r="F200" s="110">
        <f>IF(FN_MC!B204="","*",FN_MC!B204)</f>
        <v>45976</v>
      </c>
      <c r="G200" s="110" t="str">
        <f>IF(FN_MC!D204="","*",FN_MC!D204)</f>
        <v>V86</v>
      </c>
      <c r="H200" s="110" t="str">
        <f>IF(FN_MC!F204="","*",FN_MC!F204)</f>
        <v>MECANIZAÇÃO - SOCADORA</v>
      </c>
      <c r="I200" s="110" t="str">
        <f>IF(FN_MC!H204="","*",FN_MC!H204)</f>
        <v>TID2</v>
      </c>
      <c r="J200" s="110" t="str">
        <f>IF(FN_MC!I204="","*",FN_MC!I204)</f>
        <v>TID2</v>
      </c>
      <c r="K200" s="110" t="str">
        <f>IF(FN_MC!M204="","*",FN_MC!M204)</f>
        <v>TID-TVI</v>
      </c>
      <c r="L200" s="110" t="str">
        <f>IF(FN_MC!N204="","*",FN_MC!N204)</f>
        <v>TID201</v>
      </c>
      <c r="M200" s="111">
        <f>IF(FN_MC!J204="","*",FN_MC!J204)</f>
        <v>74</v>
      </c>
      <c r="N200" s="290">
        <f>IF(FN_MC!K204="","*",FN_MC!K204)</f>
        <v>200</v>
      </c>
      <c r="O200" s="290">
        <f>IF(FN_MC!L204="","*",FN_MC!L204)</f>
        <v>190</v>
      </c>
      <c r="P200" s="111"/>
      <c r="Q200" s="128">
        <f>IF(FN_MC!O204="","*",FN_MC!O204)</f>
        <v>0.375</v>
      </c>
      <c r="R200" s="128">
        <f>IF(FN_MC!P204="","*",FN_MC!P204)</f>
        <v>8.3333333333333329E-2</v>
      </c>
      <c r="S200" s="110" t="str">
        <f>IF(FN_MC!Q204="","*",CONCATENATE(FN_MC!Q204," ",FN_MC!R204))</f>
        <v>1020 M</v>
      </c>
      <c r="T200" s="110" t="str">
        <f>IF(FN_MC!V204="","*",FN_MC!V204)</f>
        <v>Herbert</v>
      </c>
      <c r="U200" s="110" t="str">
        <f>IF(FN_MC!W204="","*",FN_MC!W204)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687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IF(FN_MC!Y205="","*",FN_MC!Y205)</f>
        <v>OPORTUNIDADE</v>
      </c>
      <c r="B201" s="109" t="str">
        <f>IF(FN_MC!X205="","*",FN_MC!X205)</f>
        <v>Oportunidade</v>
      </c>
      <c r="C201" s="109" t="str">
        <f>IF(FN_MC!Z205="","*",FN_MC!Z205)</f>
        <v>P0</v>
      </c>
      <c r="D201" s="110" t="str">
        <f>IF(FN_MC!S205="","*",FN_MC!S205)</f>
        <v>MALHA CENTRAL</v>
      </c>
      <c r="E201" s="110" t="str">
        <f>IF(FN_MC!T205="","*",FN_MC!T205)</f>
        <v>RAMAL</v>
      </c>
      <c r="F201" s="110">
        <f>IF(FN_MC!B205="","*",FN_MC!B205)</f>
        <v>45976</v>
      </c>
      <c r="G201" s="110" t="str">
        <f>IF(FN_MC!D205="","*",FN_MC!D205)</f>
        <v>V42</v>
      </c>
      <c r="H201" s="110" t="str">
        <f>IF(FN_MC!F205="","*",FN_MC!F205)</f>
        <v>MODERNIZAÇÃO - SOCADORA</v>
      </c>
      <c r="I201" s="110" t="str">
        <f>IF(FN_MC!H205="","*",FN_MC!H205)</f>
        <v>ZGT1</v>
      </c>
      <c r="J201" s="110" t="str">
        <f>IF(FN_MC!I205="","*",FN_MC!I205)</f>
        <v>ZGT1</v>
      </c>
      <c r="K201" s="110" t="str">
        <f>IF(FN_MC!M205="","*",FN_MC!M205)</f>
        <v>ZGT-ZXE</v>
      </c>
      <c r="L201" s="110" t="str">
        <f>IF(FN_MC!N205="","*",FN_MC!N205)</f>
        <v>ZGTZXE</v>
      </c>
      <c r="M201" s="111">
        <f>IF(FN_MC!J205="","*",FN_MC!J205)</f>
        <v>72</v>
      </c>
      <c r="N201" s="290">
        <f>IF(FN_MC!K205="","*",FN_MC!K205)</f>
        <v>308</v>
      </c>
      <c r="O201" s="290">
        <f>IF(FN_MC!L205="","*",FN_MC!L205)</f>
        <v>309</v>
      </c>
      <c r="P201" s="111"/>
      <c r="Q201" s="128">
        <f>IF(FN_MC!O205="","*",FN_MC!O205)</f>
        <v>0.27083333333333331</v>
      </c>
      <c r="R201" s="128">
        <f>IF(FN_MC!P205="","*",FN_MC!P205)</f>
        <v>0.125</v>
      </c>
      <c r="S201" s="110" t="str">
        <f>IF(FN_MC!Q205="","*",CONCATENATE(FN_MC!Q205," ",FN_MC!R205))</f>
        <v>400 M</v>
      </c>
      <c r="T201" s="110" t="str">
        <f>IF(FN_MC!V205="","*",FN_MC!V205)</f>
        <v>Augusto</v>
      </c>
      <c r="U201" s="110" t="str">
        <f>IF(FN_MC!W205="","*",FN_MC!W205)</f>
        <v>Socaria mecanizada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710</v>
      </c>
      <c r="X201" s="112">
        <f ca="1">_xlfn.XLOOKUP(G201&amp;$X$2,BS_CONTROLE[CHAVE],BS_CONTROLE[Quantidade_11],"-")</f>
        <v>1160</v>
      </c>
    </row>
    <row r="202" spans="1:24" s="113" customFormat="1" hidden="1">
      <c r="A202" s="109" t="str">
        <f>IF(FN_MC!Y206="","*",FN_MC!Y206)</f>
        <v>*</v>
      </c>
      <c r="B202" s="109" t="str">
        <f>IF(FN_MC!X206="","*",FN_MC!X206)</f>
        <v>Oportunidade</v>
      </c>
      <c r="C202" s="109" t="str">
        <f>IF(FN_MC!Z206="","*",FN_MC!Z206)</f>
        <v>*</v>
      </c>
      <c r="D202" s="110" t="str">
        <f>IF(FN_MC!S206="","*",FN_MC!S206)</f>
        <v>MALHA CENTRAL</v>
      </c>
      <c r="E202" s="110" t="str">
        <f>IF(FN_MC!T206="","*",FN_MC!T206)</f>
        <v>RAMAL</v>
      </c>
      <c r="F202" s="110">
        <f>IF(FN_MC!B206="","*",FN_MC!B206)</f>
        <v>45976</v>
      </c>
      <c r="G202" s="110" t="str">
        <f>IF(FN_MC!D206="","*",FN_MC!D206)</f>
        <v>V93</v>
      </c>
      <c r="H202" s="110" t="str">
        <f>IF(FN_MC!F206="","*",FN_MC!F206)</f>
        <v>DESLOCAMENTO</v>
      </c>
      <c r="I202" s="110" t="str">
        <f>IF(FN_MC!H206="","*",FN_MC!H206)</f>
        <v>ZGT1</v>
      </c>
      <c r="J202" s="110" t="str">
        <f>IF(FN_MC!I206="","*",FN_MC!I206)</f>
        <v>ZIQ</v>
      </c>
      <c r="K202" s="110" t="str">
        <f>IF(FN_MC!M206="","*",FN_MC!M206)</f>
        <v>ZGT-ZIQ</v>
      </c>
      <c r="L202" s="110" t="str">
        <f>IF(FN_MC!N206="","*",FN_MC!N206)</f>
        <v>ZGTZIQ</v>
      </c>
      <c r="M202" s="111">
        <f>IF(FN_MC!J206="","*",FN_MC!J206)</f>
        <v>72</v>
      </c>
      <c r="N202" s="290">
        <f>IF(FN_MC!K206="","*",FN_MC!K206)</f>
        <v>308</v>
      </c>
      <c r="O202" s="290" t="str">
        <f>IF(FN_MC!L206="","*",FN_MC!L206)</f>
        <v>-</v>
      </c>
      <c r="P202" s="111"/>
      <c r="Q202" s="128">
        <f>IF(FN_MC!O206="","*",FN_MC!O206)</f>
        <v>0.375</v>
      </c>
      <c r="R202" s="128">
        <f>IF(FN_MC!P206="","*",FN_MC!P206)</f>
        <v>4.1666666666666664E-2</v>
      </c>
      <c r="S202" s="110" t="str">
        <f>IF(FN_MC!Q206="","*",CONCATENATE(FN_MC!Q206," ",FN_MC!R206))</f>
        <v>1 BINÁRIO</v>
      </c>
      <c r="T202" s="110" t="str">
        <f>IF(FN_MC!V206="","*",FN_MC!V206)</f>
        <v>Saulo</v>
      </c>
      <c r="U202" s="110" t="str">
        <f>IF(FN_MC!W206="","*",FN_MC!W206)</f>
        <v>Deslocamento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IF(FN_MC!Y207="","*",FN_MC!Y207)</f>
        <v>*</v>
      </c>
      <c r="B203" s="109" t="str">
        <f>IF(FN_MC!X207="","*",FN_MC!X207)</f>
        <v>Oportunidade</v>
      </c>
      <c r="C203" s="109" t="str">
        <f>IF(FN_MC!Z207="","*",FN_MC!Z207)</f>
        <v>P0</v>
      </c>
      <c r="D203" s="110" t="str">
        <f>IF(FN_MC!S207="","*",FN_MC!S207)</f>
        <v>FERRONORTE</v>
      </c>
      <c r="E203" s="110" t="str">
        <f>IF(FN_MC!T207="","*",FN_MC!T207)</f>
        <v>TMI-TCS</v>
      </c>
      <c r="F203" s="110">
        <f>IF(FN_MC!B207="","*",FN_MC!B207)</f>
        <v>45977</v>
      </c>
      <c r="G203" s="110" t="str">
        <f>IF(FN_MC!D207="","*",FN_MC!D207)</f>
        <v>V86</v>
      </c>
      <c r="H203" s="110" t="str">
        <f>IF(FN_MC!F207="","*",FN_MC!F207)</f>
        <v>MECANIZAÇÃO - SOCADORA</v>
      </c>
      <c r="I203" s="110" t="str">
        <f>IF(FN_MC!H207="","*",FN_MC!H207)</f>
        <v>TID2</v>
      </c>
      <c r="J203" s="110" t="str">
        <f>IF(FN_MC!I207="","*",FN_MC!I207)</f>
        <v>TID2</v>
      </c>
      <c r="K203" s="110" t="str">
        <f>IF(FN_MC!M207="","*",FN_MC!M207)</f>
        <v>TID-TVI</v>
      </c>
      <c r="L203" s="110" t="str">
        <f>IF(FN_MC!N207="","*",FN_MC!N207)</f>
        <v>TID201</v>
      </c>
      <c r="M203" s="111">
        <f>IF(FN_MC!J207="","*",FN_MC!J207)</f>
        <v>74</v>
      </c>
      <c r="N203" s="290">
        <f>IF(FN_MC!K207="","*",FN_MC!K207)</f>
        <v>200</v>
      </c>
      <c r="O203" s="290">
        <f>IF(FN_MC!L207="","*",FN_MC!L207)</f>
        <v>190</v>
      </c>
      <c r="P203" s="111"/>
      <c r="Q203" s="128">
        <f>IF(FN_MC!O207="","*",FN_MC!O207)</f>
        <v>0.375</v>
      </c>
      <c r="R203" s="128">
        <f>IF(FN_MC!P207="","*",FN_MC!P207)</f>
        <v>8.3333333333333329E-2</v>
      </c>
      <c r="S203" s="110" t="str">
        <f>IF(FN_MC!Q207="","*",CONCATENATE(FN_MC!Q207," ",FN_MC!R207))</f>
        <v>1020 M</v>
      </c>
      <c r="T203" s="110" t="str">
        <f>IF(FN_MC!V207="","*",FN_MC!V207)</f>
        <v>Herbert</v>
      </c>
      <c r="U203" s="110" t="str">
        <f>IF(FN_MC!W207="","*",FN_MC!W207)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687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IF(FN_MC!Y208="","*",FN_MC!Y208)</f>
        <v>*</v>
      </c>
      <c r="B204" s="109" t="str">
        <f>IF(FN_MC!X208="","*",FN_MC!X208)</f>
        <v>Oportunidade</v>
      </c>
      <c r="C204" s="109" t="str">
        <f>IF(FN_MC!Z208="","*",FN_MC!Z208)</f>
        <v>P0</v>
      </c>
      <c r="D204" s="110" t="str">
        <f>IF(FN_MC!S208="","*",FN_MC!S208)</f>
        <v>MALHA CENTRAL</v>
      </c>
      <c r="E204" s="110" t="str">
        <f>IF(FN_MC!T208="","*",FN_MC!T208)</f>
        <v>RAMAL</v>
      </c>
      <c r="F204" s="110">
        <f>IF(FN_MC!B208="","*",FN_MC!B208)</f>
        <v>45977</v>
      </c>
      <c r="G204" s="110" t="str">
        <f>IF(FN_MC!D208="","*",FN_MC!D208)</f>
        <v>V42</v>
      </c>
      <c r="H204" s="110" t="str">
        <f>IF(FN_MC!F208="","*",FN_MC!F208)</f>
        <v>MODERNIZAÇÃO - SOCADORA</v>
      </c>
      <c r="I204" s="110" t="str">
        <f>IF(FN_MC!H208="","*",FN_MC!H208)</f>
        <v>ZGT1</v>
      </c>
      <c r="J204" s="110" t="str">
        <f>IF(FN_MC!I208="","*",FN_MC!I208)</f>
        <v>ZGT1</v>
      </c>
      <c r="K204" s="110" t="str">
        <f>IF(FN_MC!M208="","*",FN_MC!M208)</f>
        <v>ZGT-ZXE</v>
      </c>
      <c r="L204" s="110" t="str">
        <f>IF(FN_MC!N208="","*",FN_MC!N208)</f>
        <v>ZGTZXE</v>
      </c>
      <c r="M204" s="111">
        <f>IF(FN_MC!J208="","*",FN_MC!J208)</f>
        <v>72</v>
      </c>
      <c r="N204" s="290">
        <f>IF(FN_MC!K208="","*",FN_MC!K208)</f>
        <v>318</v>
      </c>
      <c r="O204" s="290">
        <f>IF(FN_MC!L208="","*",FN_MC!L208)</f>
        <v>319.8</v>
      </c>
      <c r="P204" s="111"/>
      <c r="Q204" s="128">
        <f>IF(FN_MC!O208="","*",FN_MC!O208)</f>
        <v>0.27083333333333331</v>
      </c>
      <c r="R204" s="128">
        <f>IF(FN_MC!P208="","*",FN_MC!P208)</f>
        <v>0.125</v>
      </c>
      <c r="S204" s="110" t="str">
        <f>IF(FN_MC!Q208="","*",CONCATENATE(FN_MC!Q208," ",FN_MC!R208))</f>
        <v>400 M</v>
      </c>
      <c r="T204" s="110" t="str">
        <f>IF(FN_MC!V208="","*",FN_MC!V208)</f>
        <v>Augusto</v>
      </c>
      <c r="U204" s="110" t="str">
        <f>IF(FN_MC!W208="","*",FN_MC!W208)</f>
        <v>Socaria mecanizada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710</v>
      </c>
      <c r="X204" s="112">
        <f ca="1">_xlfn.XLOOKUP(G204&amp;$X$2,BS_CONTROLE[CHAVE],BS_CONTROLE[Quantidade_11],"-")</f>
        <v>1160</v>
      </c>
    </row>
    <row r="205" spans="1:24" s="113" customFormat="1" hidden="1">
      <c r="A205" s="109" t="str">
        <f>IF(FN_MC!Y209="","*",FN_MC!Y209)</f>
        <v>*</v>
      </c>
      <c r="B205" s="109" t="str">
        <f>IF(FN_MC!X209="","*",FN_MC!X209)</f>
        <v>*</v>
      </c>
      <c r="C205" s="109" t="str">
        <f>IF(FN_MC!Z209="","*",FN_MC!Z209)</f>
        <v>*</v>
      </c>
      <c r="D205" s="110" t="str">
        <f>IF(FN_MC!S209="","*",FN_MC!S209)</f>
        <v>-</v>
      </c>
      <c r="E205" s="110" t="str">
        <f>IF(FN_MC!T209="","*",FN_MC!T209)</f>
        <v>-</v>
      </c>
      <c r="F205" s="110" t="str">
        <f>IF(FN_MC!B209="","*",FN_MC!B209)</f>
        <v>*</v>
      </c>
      <c r="G205" s="110" t="str">
        <f>IF(FN_MC!D209="","*",FN_MC!D209)</f>
        <v>*</v>
      </c>
      <c r="H205" s="110" t="str">
        <f>IF(FN_MC!F209="","*",FN_MC!F209)</f>
        <v>*</v>
      </c>
      <c r="I205" s="110" t="str">
        <f>IF(FN_MC!H209="","*",FN_MC!H209)</f>
        <v>*</v>
      </c>
      <c r="J205" s="110" t="str">
        <f>IF(FN_MC!I209="","*",FN_MC!I209)</f>
        <v>*</v>
      </c>
      <c r="K205" s="110" t="str">
        <f>IF(FN_MC!M209="","*",FN_MC!M209)</f>
        <v>-</v>
      </c>
      <c r="L205" s="110" t="str">
        <f>IF(FN_MC!N209="","*",FN_MC!N209)</f>
        <v>-</v>
      </c>
      <c r="M205" s="111" t="str">
        <f>IF(FN_MC!J209="","*",FN_MC!J209)</f>
        <v>*</v>
      </c>
      <c r="N205" s="290" t="str">
        <f>IF(FN_MC!K209="","*",FN_MC!K209)</f>
        <v>*</v>
      </c>
      <c r="O205" s="290" t="str">
        <f>IF(FN_MC!L209="","*",FN_MC!L209)</f>
        <v>-</v>
      </c>
      <c r="P205" s="111"/>
      <c r="Q205" s="128" t="str">
        <f>IF(FN_MC!O209="","*",FN_MC!O209)</f>
        <v>*</v>
      </c>
      <c r="R205" s="128" t="str">
        <f>IF(FN_MC!P209="","*",FN_MC!P209)</f>
        <v>*</v>
      </c>
      <c r="S205" s="110" t="str">
        <f>IF(FN_MC!Q209="","*",CONCATENATE(FN_MC!Q209," ",FN_MC!R209))</f>
        <v>*</v>
      </c>
      <c r="T205" s="110" t="str">
        <f>IF(FN_MC!V209="","*",FN_MC!V209)</f>
        <v>*</v>
      </c>
      <c r="U205" s="110" t="str">
        <f>IF(FN_MC!W209="","*",FN_MC!W209)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IF(FN_MC!Y210="","*",FN_MC!Y210)</f>
        <v>*</v>
      </c>
      <c r="B206" s="109" t="str">
        <f>IF(FN_MC!X210="","*",FN_MC!X210)</f>
        <v>Contrato</v>
      </c>
      <c r="C206" s="109" t="str">
        <f>IF(FN_MC!Z210="","*",FN_MC!Z210)</f>
        <v>P0</v>
      </c>
      <c r="D206" s="110" t="str">
        <f>IF(FN_MC!S210="","*",FN_MC!S210)</f>
        <v>FERRONORTE</v>
      </c>
      <c r="E206" s="110" t="str">
        <f>IF(FN_MC!T210="","*",FN_MC!T210)</f>
        <v>TGR-TRO</v>
      </c>
      <c r="F206" s="110">
        <f>IF(FN_MC!B210="","*",FN_MC!B210)</f>
        <v>45978</v>
      </c>
      <c r="G206" s="110" t="str">
        <f>IF(FN_MC!D210="","*",FN_MC!D210)</f>
        <v>BRUNO (TF-525)</v>
      </c>
      <c r="H206" s="110" t="str">
        <f>IF(FN_MC!F210="","*",FN_MC!F210)</f>
        <v>PDM - SOLDA</v>
      </c>
      <c r="I206" s="110" t="str">
        <f>IF(FN_MC!H210="","*",FN_MC!H210)</f>
        <v>-</v>
      </c>
      <c r="J206" s="110" t="str">
        <f>IF(FN_MC!I210="","*",FN_MC!I210)</f>
        <v>-</v>
      </c>
      <c r="K206" s="110" t="str">
        <f>IF(FN_MC!M210="","*",FN_MC!M210)</f>
        <v>TBE-TRM</v>
      </c>
      <c r="L206" s="110" t="str">
        <f>IF(FN_MC!N210="","*",FN_MC!N210)</f>
        <v>539TRM</v>
      </c>
      <c r="M206" s="111">
        <f>IF(FN_MC!J210="","*",FN_MC!J210)</f>
        <v>98</v>
      </c>
      <c r="N206" s="290">
        <f>IF(FN_MC!K210="","*",FN_MC!K210)</f>
        <v>547</v>
      </c>
      <c r="O206" s="290" t="str">
        <f>IF(FN_MC!L210="","*",FN_MC!L210)</f>
        <v>-</v>
      </c>
      <c r="P206" s="111"/>
      <c r="Q206" s="128">
        <f>IF(FN_MC!O210="","*",FN_MC!O210)</f>
        <v>0.375</v>
      </c>
      <c r="R206" s="128">
        <f>IF(FN_MC!P210="","*",FN_MC!P210)</f>
        <v>0.125</v>
      </c>
      <c r="S206" s="110" t="str">
        <f>IF(FN_MC!Q210="","*",CONCATENATE(FN_MC!Q210," ",FN_MC!R210))</f>
        <v>2 Nº DE SOLDA</v>
      </c>
      <c r="T206" s="110" t="str">
        <f>IF(FN_MC!V210="","*",FN_MC!V210)</f>
        <v>Bruno</v>
      </c>
      <c r="U206" s="110" t="str">
        <f>IF(FN_MC!W210="","*",FN_MC!W210)</f>
        <v>Execução de solda - Condicionado a temperatura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IF(FN_MC!Y211="","*",FN_MC!Y211)</f>
        <v>*</v>
      </c>
      <c r="B207" s="109" t="str">
        <f>IF(FN_MC!X211="","*",FN_MC!X211)</f>
        <v>Oportunidade</v>
      </c>
      <c r="C207" s="109" t="str">
        <f>IF(FN_MC!Z211="","*",FN_MC!Z211)</f>
        <v>P0</v>
      </c>
      <c r="D207" s="110" t="str">
        <f>IF(FN_MC!S211="","*",FN_MC!S211)</f>
        <v>FERRONORTE</v>
      </c>
      <c r="E207" s="110" t="str">
        <f>IF(FN_MC!T211="","*",FN_MC!T211)</f>
        <v>TGR-TRO</v>
      </c>
      <c r="F207" s="110">
        <f>IF(FN_MC!B211="","*",FN_MC!B211)</f>
        <v>45978</v>
      </c>
      <c r="G207" s="110" t="str">
        <f>IF(FN_MC!D211="","*",FN_MC!D211)</f>
        <v>E40</v>
      </c>
      <c r="H207" s="110" t="str">
        <f>IF(FN_MC!F211="","*",FN_MC!F211)</f>
        <v>DESLOCAMENTO</v>
      </c>
      <c r="I207" s="110" t="str">
        <f>IF(FN_MC!H211="","*",FN_MC!H211)</f>
        <v>TGR2</v>
      </c>
      <c r="J207" s="110" t="str">
        <f>IF(FN_MC!I211="","*",FN_MC!I211)</f>
        <v>TCS</v>
      </c>
      <c r="K207" s="110" t="str">
        <f>IF(FN_MC!M211="","*",FN_MC!M211)</f>
        <v>TGR-TIN</v>
      </c>
      <c r="L207" s="110" t="str">
        <f>IF(FN_MC!N211="","*",FN_MC!N211)</f>
        <v>TGRTIN</v>
      </c>
      <c r="M207" s="111">
        <f>IF(FN_MC!J211="","*",FN_MC!J211)</f>
        <v>98</v>
      </c>
      <c r="N207" s="290">
        <f>IF(FN_MC!K211="","*",FN_MC!K211)</f>
        <v>502</v>
      </c>
      <c r="O207" s="290" t="str">
        <f>IF(FN_MC!L211="","*",FN_MC!L211)</f>
        <v>-</v>
      </c>
      <c r="P207" s="111"/>
      <c r="Q207" s="128">
        <f>IF(FN_MC!O211="","*",FN_MC!O211)</f>
        <v>0.41666666666666669</v>
      </c>
      <c r="R207" s="128">
        <f>IF(FN_MC!P211="","*",FN_MC!P211)</f>
        <v>4.1666666666666664E-2</v>
      </c>
      <c r="S207" s="110" t="str">
        <f>IF(FN_MC!Q211="","*",CONCATENATE(FN_MC!Q211," ",FN_MC!R211))</f>
        <v>1 BINÁRIO</v>
      </c>
      <c r="T207" s="110" t="str">
        <f>IF(FN_MC!V211="","*",FN_MC!V211)</f>
        <v>Elton</v>
      </c>
      <c r="U207" s="110" t="str">
        <f>IF(FN_MC!W211="","*",FN_MC!W211)</f>
        <v>Deslocamento de TGR-TCS (ABASTECE LOCOS NO TOM)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1248</v>
      </c>
      <c r="X207" s="112">
        <f ca="1">_xlfn.XLOOKUP(G207&amp;$X$2,BS_CONTROLE[CHAVE],BS_CONTROLE[Quantidade_11],"-")</f>
        <v>2184</v>
      </c>
    </row>
    <row r="208" spans="1:24" s="113" customFormat="1" hidden="1">
      <c r="A208" s="109" t="str">
        <f>IF(FN_MC!Y213="","*",FN_MC!Y213)</f>
        <v>*</v>
      </c>
      <c r="B208" s="109" t="str">
        <f>IF(FN_MC!X213="","*",FN_MC!X213)</f>
        <v>Oportunidade</v>
      </c>
      <c r="C208" s="109" t="str">
        <f>IF(FN_MC!Z213="","*",FN_MC!Z213)</f>
        <v>P0</v>
      </c>
      <c r="D208" s="110" t="str">
        <f>IF(FN_MC!S213="","*",FN_MC!S213)</f>
        <v>FERRONORTE</v>
      </c>
      <c r="E208" s="110" t="str">
        <f>IF(FN_MC!T213="","*",FN_MC!T213)</f>
        <v>TMI-TCS</v>
      </c>
      <c r="F208" s="110">
        <f>IF(FN_MC!B213="","*",FN_MC!B213)</f>
        <v>45978</v>
      </c>
      <c r="G208" s="110" t="str">
        <f>IF(FN_MC!D213="","*",FN_MC!D213)</f>
        <v>E40</v>
      </c>
      <c r="H208" s="110" t="str">
        <f>IF(FN_MC!F213="","*",FN_MC!F213)</f>
        <v>DESLOCAMENTO</v>
      </c>
      <c r="I208" s="110" t="str">
        <f>IF(FN_MC!H213="","*",FN_MC!H213)</f>
        <v xml:space="preserve">TCS2 </v>
      </c>
      <c r="J208" s="110" t="str">
        <f>IF(FN_MC!I213="","*",FN_MC!I213)</f>
        <v>TIN</v>
      </c>
      <c r="K208" s="110" t="str">
        <f>IF(FN_MC!M213="","*",FN_MC!M213)</f>
        <v>TCS-TIN</v>
      </c>
      <c r="L208" s="110" t="str">
        <f>IF(FN_MC!N213="","*",FN_MC!N213)</f>
        <v>TCSTIN</v>
      </c>
      <c r="M208" s="111">
        <f>IF(FN_MC!J213="","*",FN_MC!J213)</f>
        <v>74</v>
      </c>
      <c r="N208" s="290">
        <f>IF(FN_MC!K213="","*",FN_MC!K213)</f>
        <v>290</v>
      </c>
      <c r="O208" s="290" t="str">
        <f>IF(FN_MC!L213="","*",FN_MC!L213)</f>
        <v>-</v>
      </c>
      <c r="P208" s="111"/>
      <c r="Q208" s="128">
        <f>IF(FN_MC!O213="","*",FN_MC!O213)</f>
        <v>0.66666666666666663</v>
      </c>
      <c r="R208" s="128">
        <f>IF(FN_MC!P213="","*",FN_MC!P213)</f>
        <v>4.1666666666666664E-2</v>
      </c>
      <c r="S208" s="110" t="str">
        <f>IF(FN_MC!Q213="","*",CONCATENATE(FN_MC!Q213," ",FN_MC!R213))</f>
        <v>1 BINÁRIO</v>
      </c>
      <c r="T208" s="110" t="str">
        <f>IF(FN_MC!V213="","*",FN_MC!V213)</f>
        <v>Elton</v>
      </c>
      <c r="U208" s="110" t="str">
        <f>IF(FN_MC!W213="","*",FN_MC!W213)</f>
        <v>Deslocamento de TCS-TIN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1248</v>
      </c>
      <c r="X208" s="112">
        <f ca="1">_xlfn.XLOOKUP(G208&amp;$X$2,BS_CONTROLE[CHAVE],BS_CONTROLE[Quantidade_11],"-")</f>
        <v>2184</v>
      </c>
    </row>
    <row r="209" spans="1:24" s="113" customFormat="1" hidden="1">
      <c r="A209" s="109" t="str">
        <f>IF(FN_MC!Y214="","*",FN_MC!Y214)</f>
        <v>*</v>
      </c>
      <c r="B209" s="109" t="str">
        <f>IF(FN_MC!X214="","*",FN_MC!X214)</f>
        <v>Contrato</v>
      </c>
      <c r="C209" s="109" t="str">
        <f>IF(FN_MC!Z214="","*",FN_MC!Z214)</f>
        <v>P0</v>
      </c>
      <c r="D209" s="110" t="str">
        <f>IF(FN_MC!S214="","*",FN_MC!S214)</f>
        <v>FERRONORTE</v>
      </c>
      <c r="E209" s="110" t="str">
        <f>IF(FN_MC!T214="","*",FN_MC!T214)</f>
        <v>TMI-TCS</v>
      </c>
      <c r="F209" s="110" t="str">
        <f>IF(FN_MC!B214="","*",FN_MC!B214)</f>
        <v>*</v>
      </c>
      <c r="G209" s="110" t="str">
        <f>IF(FN_MC!D214="","*",FN_MC!D214)</f>
        <v>A60</v>
      </c>
      <c r="H209" s="110" t="str">
        <f>IF(FN_MC!F214="","*",FN_MC!F214)</f>
        <v>DETECÇÃO - RONDA 7 DIAS</v>
      </c>
      <c r="I209" s="110" t="str">
        <f>IF(FN_MC!H214="","*",FN_MC!H214)</f>
        <v xml:space="preserve">TCS2 </v>
      </c>
      <c r="J209" s="110" t="str">
        <f>IF(FN_MC!I214="","*",FN_MC!I214)</f>
        <v>TMI</v>
      </c>
      <c r="K209" s="110" t="str">
        <f>IF(FN_MC!M214="","*",FN_MC!M214)</f>
        <v>TCS-TMI</v>
      </c>
      <c r="L209" s="110" t="str">
        <f>IF(FN_MC!N214="","*",FN_MC!N214)</f>
        <v>TCSTMI</v>
      </c>
      <c r="M209" s="111">
        <f>IF(FN_MC!J214="","*",FN_MC!J214)</f>
        <v>74</v>
      </c>
      <c r="N209" s="290">
        <f>IF(FN_MC!K214="","*",FN_MC!K214)</f>
        <v>290</v>
      </c>
      <c r="O209" s="290" t="str">
        <f>IF(FN_MC!L214="","*",FN_MC!L214)</f>
        <v>-</v>
      </c>
      <c r="P209" s="111"/>
      <c r="Q209" s="128">
        <f>IF(FN_MC!O214="","*",FN_MC!O214)</f>
        <v>0.3125</v>
      </c>
      <c r="R209" s="128">
        <f>IF(FN_MC!P214="","*",FN_MC!P214)</f>
        <v>4.1666666666666664E-2</v>
      </c>
      <c r="S209" s="110" t="str">
        <f>IF(FN_MC!Q214="","*",CONCATENATE(FN_MC!Q214," ",FN_MC!R214))</f>
        <v>280 KM</v>
      </c>
      <c r="T209" s="110" t="str">
        <f>IF(FN_MC!V214="","*",FN_MC!V214)</f>
        <v>Miguel</v>
      </c>
      <c r="U209" s="110" t="str">
        <f>IF(FN_MC!W214="","*",FN_MC!W214)</f>
        <v>Ronda 7 dias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100</v>
      </c>
      <c r="X209" s="112">
        <f ca="1">_xlfn.XLOOKUP(G209&amp;$X$2,BS_CONTROLE[CHAVE],BS_CONTROLE[Quantidade_11],"-")</f>
        <v>280</v>
      </c>
    </row>
    <row r="210" spans="1:24" s="113" customFormat="1" hidden="1">
      <c r="A210" s="109" t="str">
        <f>IF(FN_MC!Y215="","*",FN_MC!Y215)</f>
        <v>*</v>
      </c>
      <c r="B210" s="109" t="str">
        <f>IF(FN_MC!X215="","*",FN_MC!X215)</f>
        <v>Oportunidade</v>
      </c>
      <c r="C210" s="109" t="str">
        <f>IF(FN_MC!Z215="","*",FN_MC!Z215)</f>
        <v>P0</v>
      </c>
      <c r="D210" s="110" t="str">
        <f>IF(FN_MC!S215="","*",FN_MC!S215)</f>
        <v>FERRONORTE</v>
      </c>
      <c r="E210" s="110" t="str">
        <f>IF(FN_MC!T215="","*",FN_MC!T215)</f>
        <v>TMI-TCS</v>
      </c>
      <c r="F210" s="110">
        <f>IF(FN_MC!B215="","*",FN_MC!B215)</f>
        <v>45978</v>
      </c>
      <c r="G210" s="110" t="str">
        <f>IF(FN_MC!D215="","*",FN_MC!D215)</f>
        <v>W50</v>
      </c>
      <c r="H210" s="110" t="str">
        <f>IF(FN_MC!F215="","*",FN_MC!F215)</f>
        <v>MODERNIZAÇÃO - DORMENTE - DESCARGA</v>
      </c>
      <c r="I210" s="110" t="str">
        <f>IF(FN_MC!H215="","*",FN_MC!H215)</f>
        <v xml:space="preserve">TCS2 </v>
      </c>
      <c r="J210" s="110" t="str">
        <f>IF(FN_MC!I215="","*",FN_MC!I215)</f>
        <v>TCS</v>
      </c>
      <c r="K210" s="110" t="str">
        <f>IF(FN_MC!M215="","*",FN_MC!M215)</f>
        <v>TVI-TJA</v>
      </c>
      <c r="L210" s="110" t="str">
        <f>IF(FN_MC!N215="","*",FN_MC!N215)</f>
        <v>TVI239</v>
      </c>
      <c r="M210" s="111">
        <f>IF(FN_MC!J215="","*",FN_MC!J215)</f>
        <v>74</v>
      </c>
      <c r="N210" s="290">
        <f>IF(FN_MC!K215="","*",FN_MC!K215)</f>
        <v>235</v>
      </c>
      <c r="O210" s="290">
        <f>IF(FN_MC!L215="","*",FN_MC!L215)</f>
        <v>233</v>
      </c>
      <c r="P210" s="111"/>
      <c r="Q210" s="128">
        <f>IF(FN_MC!O215="","*",FN_MC!O215)</f>
        <v>0.5</v>
      </c>
      <c r="R210" s="128">
        <f>IF(FN_MC!P215="","*",FN_MC!P215)</f>
        <v>8.3333333333333329E-2</v>
      </c>
      <c r="S210" s="110" t="str">
        <f>IF(FN_MC!Q215="","*",CONCATENATE(FN_MC!Q215," ",FN_MC!R215))</f>
        <v>500 Nº DE DORMENTES</v>
      </c>
      <c r="T210" s="110" t="str">
        <f>IF(FN_MC!V215="","*",FN_MC!V215)</f>
        <v xml:space="preserve">Guilherme </v>
      </c>
      <c r="U210" s="110" t="str">
        <f>IF(FN_MC!W215="","*",FN_MC!W215)</f>
        <v>Descarga de dormentes MOD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1474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IF(FN_MC!Y216="","*",FN_MC!Y216)</f>
        <v>*</v>
      </c>
      <c r="B211" s="109" t="str">
        <f>IF(FN_MC!X216="","*",FN_MC!X216)</f>
        <v>Oportunidade</v>
      </c>
      <c r="C211" s="109" t="str">
        <f>IF(FN_MC!Z216="","*",FN_MC!Z216)</f>
        <v>P0</v>
      </c>
      <c r="D211" s="110" t="str">
        <f>IF(FN_MC!S216="","*",FN_MC!S216)</f>
        <v>FERRONORTE</v>
      </c>
      <c r="E211" s="110" t="str">
        <f>IF(FN_MC!T216="","*",FN_MC!T216)</f>
        <v>TMI-TCS</v>
      </c>
      <c r="F211" s="110">
        <f>IF(FN_MC!B216="","*",FN_MC!B216)</f>
        <v>45978</v>
      </c>
      <c r="G211" s="110" t="str">
        <f>IF(FN_MC!D216="","*",FN_MC!D216)</f>
        <v>V86</v>
      </c>
      <c r="H211" s="110" t="str">
        <f>IF(FN_MC!F216="","*",FN_MC!F216)</f>
        <v>MECANIZAÇÃO - SOCADORA</v>
      </c>
      <c r="I211" s="110" t="str">
        <f>IF(FN_MC!H216="","*",FN_MC!H216)</f>
        <v>TID2</v>
      </c>
      <c r="J211" s="110" t="str">
        <f>IF(FN_MC!I216="","*",FN_MC!I216)</f>
        <v>TID2</v>
      </c>
      <c r="K211" s="110" t="str">
        <f>IF(FN_MC!M216="","*",FN_MC!M216)</f>
        <v>TID-TVI</v>
      </c>
      <c r="L211" s="110" t="str">
        <f>IF(FN_MC!N216="","*",FN_MC!N216)</f>
        <v>TID201</v>
      </c>
      <c r="M211" s="111">
        <f>IF(FN_MC!J216="","*",FN_MC!J216)</f>
        <v>74</v>
      </c>
      <c r="N211" s="290">
        <f>IF(FN_MC!K216="","*",FN_MC!K216)</f>
        <v>200</v>
      </c>
      <c r="O211" s="290">
        <f>IF(FN_MC!L216="","*",FN_MC!L216)</f>
        <v>190</v>
      </c>
      <c r="P211" s="111"/>
      <c r="Q211" s="128">
        <f>IF(FN_MC!O216="","*",FN_MC!O216)</f>
        <v>0.375</v>
      </c>
      <c r="R211" s="128">
        <f>IF(FN_MC!P216="","*",FN_MC!P216)</f>
        <v>8.3333333333333329E-2</v>
      </c>
      <c r="S211" s="110" t="str">
        <f>IF(FN_MC!Q216="","*",CONCATENATE(FN_MC!Q216," ",FN_MC!R216))</f>
        <v>1020 M</v>
      </c>
      <c r="T211" s="110" t="str">
        <f>IF(FN_MC!V216="","*",FN_MC!V216)</f>
        <v>Herbert</v>
      </c>
      <c r="U211" s="110" t="str">
        <f>IF(FN_MC!W216="","*",FN_MC!W216)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687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IF(FN_MC!Y217="","*",FN_MC!Y217)</f>
        <v>*</v>
      </c>
      <c r="B212" s="109" t="str">
        <f>IF(FN_MC!X217="","*",FN_MC!X217)</f>
        <v>Oportunidade</v>
      </c>
      <c r="C212" s="109" t="str">
        <f>IF(FN_MC!Z217="","*",FN_MC!Z217)</f>
        <v>P1</v>
      </c>
      <c r="D212" s="110" t="str">
        <f>IF(FN_MC!S217="","*",FN_MC!S217)</f>
        <v>FERRONORTE</v>
      </c>
      <c r="E212" s="110" t="str">
        <f>IF(FN_MC!T217="","*",FN_MC!T217)</f>
        <v>TMI-TCS</v>
      </c>
      <c r="F212" s="110">
        <f>IF(FN_MC!B217="","*",FN_MC!B217)</f>
        <v>45978</v>
      </c>
      <c r="G212" s="110" t="str">
        <f>IF(FN_MC!D217="","*",FN_MC!D217)</f>
        <v>ELSON (TF-526)</v>
      </c>
      <c r="H212" s="110" t="str">
        <f>IF(FN_MC!F217="","*",FN_MC!F217)</f>
        <v>PDM - SOLDA</v>
      </c>
      <c r="I212" s="110" t="str">
        <f>IF(FN_MC!H217="","*",FN_MC!H217)</f>
        <v>TID201</v>
      </c>
      <c r="J212" s="110" t="str">
        <f>IF(FN_MC!I217="","*",FN_MC!I217)</f>
        <v>-</v>
      </c>
      <c r="K212" s="110" t="str">
        <f>IF(FN_MC!M217="","*",FN_MC!M217)</f>
        <v>TID-TVI</v>
      </c>
      <c r="L212" s="110" t="str">
        <f>IF(FN_MC!N217="","*",FN_MC!N217)</f>
        <v>TID201</v>
      </c>
      <c r="M212" s="111">
        <f>IF(FN_MC!J217="","*",FN_MC!J217)</f>
        <v>74</v>
      </c>
      <c r="N212" s="290">
        <f>IF(FN_MC!K217="","*",FN_MC!K217)</f>
        <v>195</v>
      </c>
      <c r="O212" s="290" t="str">
        <f>IF(FN_MC!L217="","*",FN_MC!L217)</f>
        <v>-</v>
      </c>
      <c r="P212" s="111"/>
      <c r="Q212" s="128">
        <f>IF(FN_MC!O217="","*",FN_MC!O217)</f>
        <v>0.375</v>
      </c>
      <c r="R212" s="128">
        <f>IF(FN_MC!P217="","*",FN_MC!P217)</f>
        <v>6.25E-2</v>
      </c>
      <c r="S212" s="110" t="str">
        <f>IF(FN_MC!Q217="","*",CONCATENATE(FN_MC!Q217," ",FN_MC!R217))</f>
        <v>1 Nº DE SOLDA</v>
      </c>
      <c r="T212" s="110" t="str">
        <f>IF(FN_MC!V217="","*",FN_MC!V217)</f>
        <v>Elson</v>
      </c>
      <c r="U212" s="110" t="str">
        <f>IF(FN_MC!W217="","*",FN_MC!W217)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2</v>
      </c>
    </row>
    <row r="213" spans="1:24" s="113" customFormat="1" hidden="1">
      <c r="A213" s="109" t="str">
        <f>IF(FN_MC!Y218="","*",FN_MC!Y218)</f>
        <v>*</v>
      </c>
      <c r="B213" s="109" t="str">
        <f>IF(FN_MC!X218="","*",FN_MC!X218)</f>
        <v>Oportunidade</v>
      </c>
      <c r="C213" s="109" t="str">
        <f>IF(FN_MC!Z218="","*",FN_MC!Z218)</f>
        <v>P2</v>
      </c>
      <c r="D213" s="110" t="str">
        <f>IF(FN_MC!S218="","*",FN_MC!S218)</f>
        <v>FERRONORTE</v>
      </c>
      <c r="E213" s="110" t="str">
        <f>IF(FN_MC!T218="","*",FN_MC!T218)</f>
        <v>TMI-TCS</v>
      </c>
      <c r="F213" s="110">
        <f>IF(FN_MC!B218="","*",FN_MC!B218)</f>
        <v>45978</v>
      </c>
      <c r="G213" s="110" t="str">
        <f>IF(FN_MC!D218="","*",FN_MC!D218)</f>
        <v>ADENILSON (TP-512)</v>
      </c>
      <c r="H213" s="110" t="str">
        <f>IF(FN_MC!F218="","*",FN_MC!F218)</f>
        <v>PDM - SUBSTITUIÇÃO - TRILHO</v>
      </c>
      <c r="I213" s="110" t="str">
        <f>IF(FN_MC!H218="","*",FN_MC!H218)</f>
        <v>TID201</v>
      </c>
      <c r="J213" s="110" t="str">
        <f>IF(FN_MC!I218="","*",FN_MC!I218)</f>
        <v>-</v>
      </c>
      <c r="K213" s="110" t="str">
        <f>IF(FN_MC!M218="","*",FN_MC!M218)</f>
        <v>TID-TVI</v>
      </c>
      <c r="L213" s="110" t="str">
        <f>IF(FN_MC!N218="","*",FN_MC!N218)</f>
        <v>TID201</v>
      </c>
      <c r="M213" s="111">
        <f>IF(FN_MC!J218="","*",FN_MC!J218)</f>
        <v>74</v>
      </c>
      <c r="N213" s="290">
        <f>IF(FN_MC!K218="","*",FN_MC!K218)</f>
        <v>195</v>
      </c>
      <c r="O213" s="290" t="str">
        <f>IF(FN_MC!L218="","*",FN_MC!L218)</f>
        <v>-</v>
      </c>
      <c r="P213" s="111"/>
      <c r="Q213" s="128">
        <f>IF(FN_MC!O218="","*",FN_MC!O218)</f>
        <v>0.375</v>
      </c>
      <c r="R213" s="128">
        <f>IF(FN_MC!P218="","*",FN_MC!P218)</f>
        <v>6.25E-2</v>
      </c>
      <c r="S213" s="110" t="str">
        <f>IF(FN_MC!Q218="","*",CONCATENATE(FN_MC!Q218," ",FN_MC!R218))</f>
        <v>60 M</v>
      </c>
      <c r="T213" s="110" t="str">
        <f>IF(FN_MC!V218="","*",FN_MC!V218)</f>
        <v>Adenilson</v>
      </c>
      <c r="U213" s="110" t="str">
        <f>IF(FN_MC!W218="","*",FN_MC!W218)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IF(FN_MC!Y219="","*",FN_MC!Y219)</f>
        <v>*</v>
      </c>
      <c r="B214" s="109" t="str">
        <f>IF(FN_MC!X219="","*",FN_MC!X219)</f>
        <v>Oportunidade</v>
      </c>
      <c r="C214" s="109" t="str">
        <f>IF(FN_MC!Z219="","*",FN_MC!Z219)</f>
        <v>P3</v>
      </c>
      <c r="D214" s="110" t="str">
        <f>IF(FN_MC!S219="","*",FN_MC!S219)</f>
        <v>FERRONORTE</v>
      </c>
      <c r="E214" s="110" t="str">
        <f>IF(FN_MC!T219="","*",FN_MC!T219)</f>
        <v>TMI-TCS</v>
      </c>
      <c r="F214" s="110">
        <f>IF(FN_MC!B219="","*",FN_MC!B219)</f>
        <v>45978</v>
      </c>
      <c r="G214" s="110" t="str">
        <f>IF(FN_MC!D219="","*",FN_MC!D219)</f>
        <v>FRANCISCO (TF-670)</v>
      </c>
      <c r="H214" s="110" t="str">
        <f>IF(FN_MC!F219="","*",FN_MC!F219)</f>
        <v>PDM - SOLDA</v>
      </c>
      <c r="I214" s="110" t="str">
        <f>IF(FN_MC!H219="","*",FN_MC!H219)</f>
        <v>-</v>
      </c>
      <c r="J214" s="110" t="str">
        <f>IF(FN_MC!I219="","*",FN_MC!I219)</f>
        <v>-</v>
      </c>
      <c r="K214" s="110" t="str">
        <f>IF(FN_MC!M219="","*",FN_MC!M219)</f>
        <v>TIN</v>
      </c>
      <c r="L214" s="110" t="str">
        <f>IF(FN_MC!N219="","*",FN_MC!N219)</f>
        <v>TIN2</v>
      </c>
      <c r="M214" s="111">
        <f>IF(FN_MC!J219="","*",FN_MC!J219)</f>
        <v>74</v>
      </c>
      <c r="N214" s="290">
        <f>IF(FN_MC!K219="","*",FN_MC!K219)</f>
        <v>111.3</v>
      </c>
      <c r="O214" s="290" t="str">
        <f>IF(FN_MC!L219="","*",FN_MC!L219)</f>
        <v>-</v>
      </c>
      <c r="P214" s="111"/>
      <c r="Q214" s="128">
        <f>IF(FN_MC!O219="","*",FN_MC!O219)</f>
        <v>0.375</v>
      </c>
      <c r="R214" s="128">
        <f>IF(FN_MC!P219="","*",FN_MC!P219)</f>
        <v>6.25E-2</v>
      </c>
      <c r="S214" s="110" t="str">
        <f>IF(FN_MC!Q219="","*",CONCATENATE(FN_MC!Q219," ",FN_MC!R219))</f>
        <v>1 Nº DE SOLDA</v>
      </c>
      <c r="T214" s="110" t="str">
        <f>IF(FN_MC!V219="","*",FN_MC!V219)</f>
        <v>Francisco</v>
      </c>
      <c r="U214" s="110" t="str">
        <f>IF(FN_MC!W219="","*",FN_MC!W219)</f>
        <v>Execução de solda TIN2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IF(FN_MC!Y220="","*",FN_MC!Y220)</f>
        <v>*</v>
      </c>
      <c r="B215" s="109" t="str">
        <f>IF(FN_MC!X220="","*",FN_MC!X220)</f>
        <v>Oportunidade</v>
      </c>
      <c r="C215" s="109" t="str">
        <f>IF(FN_MC!Z220="","*",FN_MC!Z220)</f>
        <v>P0</v>
      </c>
      <c r="D215" s="110" t="str">
        <f>IF(FN_MC!S220="","*",FN_MC!S220)</f>
        <v>MALHA CENTRAL</v>
      </c>
      <c r="E215" s="110" t="str">
        <f>IF(FN_MC!T220="","*",FN_MC!T220)</f>
        <v>RAMAL</v>
      </c>
      <c r="F215" s="110" t="str">
        <f>IF(FN_MC!B220="","*",FN_MC!B220)</f>
        <v>*</v>
      </c>
      <c r="G215" s="110" t="str">
        <f>IF(FN_MC!D220="","*",FN_MC!D220)</f>
        <v>V42</v>
      </c>
      <c r="H215" s="110" t="str">
        <f>IF(FN_MC!F220="","*",FN_MC!F220)</f>
        <v>MODERNIZAÇÃO - SOCADORA</v>
      </c>
      <c r="I215" s="110" t="str">
        <f>IF(FN_MC!H220="","*",FN_MC!H220)</f>
        <v>ZGT1</v>
      </c>
      <c r="J215" s="110" t="str">
        <f>IF(FN_MC!I220="","*",FN_MC!I220)</f>
        <v>ZGT1</v>
      </c>
      <c r="K215" s="110" t="str">
        <f>IF(FN_MC!M220="","*",FN_MC!M220)</f>
        <v>ZGT-ZXE</v>
      </c>
      <c r="L215" s="110" t="str">
        <f>IF(FN_MC!N220="","*",FN_MC!N220)</f>
        <v>ZGTZXE</v>
      </c>
      <c r="M215" s="111">
        <f>IF(FN_MC!J220="","*",FN_MC!J220)</f>
        <v>72</v>
      </c>
      <c r="N215" s="290">
        <f>IF(FN_MC!K220="","*",FN_MC!K220)</f>
        <v>318</v>
      </c>
      <c r="O215" s="290">
        <f>IF(FN_MC!L220="","*",FN_MC!L220)</f>
        <v>319.8</v>
      </c>
      <c r="P215" s="111"/>
      <c r="Q215" s="128">
        <f>IF(FN_MC!O220="","*",FN_MC!O220)</f>
        <v>0.27083333333333331</v>
      </c>
      <c r="R215" s="128">
        <f>IF(FN_MC!P220="","*",FN_MC!P220)</f>
        <v>0.125</v>
      </c>
      <c r="S215" s="110" t="str">
        <f>IF(FN_MC!Q220="","*",CONCATENATE(FN_MC!Q220," ",FN_MC!R220))</f>
        <v>400 M</v>
      </c>
      <c r="T215" s="110" t="str">
        <f>IF(FN_MC!V220="","*",FN_MC!V220)</f>
        <v>Augusto</v>
      </c>
      <c r="U215" s="110" t="str">
        <f>IF(FN_MC!W220="","*",FN_MC!W220)</f>
        <v>Socaria mecanizada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710</v>
      </c>
      <c r="X215" s="112">
        <f ca="1">_xlfn.XLOOKUP(G215&amp;$X$2,BS_CONTROLE[CHAVE],BS_CONTROLE[Quantidade_11],"-")</f>
        <v>1160</v>
      </c>
    </row>
    <row r="216" spans="1:24" s="113" customFormat="1" hidden="1">
      <c r="A216" s="109" t="str">
        <f>IF(FN_MC!Y221="","*",FN_MC!Y221)</f>
        <v>*</v>
      </c>
      <c r="B216" s="109" t="str">
        <f>IF(FN_MC!X221="","*",FN_MC!X221)</f>
        <v>*</v>
      </c>
      <c r="C216" s="109" t="str">
        <f>IF(FN_MC!Z221="","*",FN_MC!Z221)</f>
        <v>*</v>
      </c>
      <c r="D216" s="110" t="str">
        <f>IF(FN_MC!S221="","*",FN_MC!S221)</f>
        <v>-</v>
      </c>
      <c r="E216" s="110" t="str">
        <f>IF(FN_MC!T221="","*",FN_MC!T221)</f>
        <v>-</v>
      </c>
      <c r="F216" s="110" t="str">
        <f>IF(FN_MC!B221="","*",FN_MC!B221)</f>
        <v>*</v>
      </c>
      <c r="G216" s="110" t="str">
        <f>IF(FN_MC!D221="","*",FN_MC!D221)</f>
        <v>*</v>
      </c>
      <c r="H216" s="110" t="str">
        <f>IF(FN_MC!F221="","*",FN_MC!F221)</f>
        <v>*</v>
      </c>
      <c r="I216" s="110" t="str">
        <f>IF(FN_MC!H221="","*",FN_MC!H221)</f>
        <v>*</v>
      </c>
      <c r="J216" s="110" t="str">
        <f>IF(FN_MC!I221="","*",FN_MC!I221)</f>
        <v>*</v>
      </c>
      <c r="K216" s="110" t="str">
        <f>IF(FN_MC!M221="","*",FN_MC!M221)</f>
        <v>-</v>
      </c>
      <c r="L216" s="110" t="str">
        <f>IF(FN_MC!N221="","*",FN_MC!N221)</f>
        <v>-</v>
      </c>
      <c r="M216" s="111" t="str">
        <f>IF(FN_MC!J221="","*",FN_MC!J221)</f>
        <v>*</v>
      </c>
      <c r="N216" s="290" t="str">
        <f>IF(FN_MC!K221="","*",FN_MC!K221)</f>
        <v>*</v>
      </c>
      <c r="O216" s="290" t="str">
        <f>IF(FN_MC!L221="","*",FN_MC!L221)</f>
        <v>-</v>
      </c>
      <c r="P216" s="111"/>
      <c r="Q216" s="128" t="str">
        <f>IF(FN_MC!O221="","*",FN_MC!O221)</f>
        <v>*</v>
      </c>
      <c r="R216" s="128" t="str">
        <f>IF(FN_MC!P221="","*",FN_MC!P221)</f>
        <v>*</v>
      </c>
      <c r="S216" s="110" t="str">
        <f>IF(FN_MC!Q221="","*",CONCATENATE(FN_MC!Q221," ",FN_MC!R221))</f>
        <v>*</v>
      </c>
      <c r="T216" s="110" t="str">
        <f>IF(FN_MC!V221="","*",FN_MC!V221)</f>
        <v>*</v>
      </c>
      <c r="U216" s="110" t="str">
        <f>IF(FN_MC!W221="","*",FN_MC!W221)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IF(FN_MC!Y222="","*",FN_MC!Y222)</f>
        <v>*</v>
      </c>
      <c r="B217" s="109" t="str">
        <f>IF(FN_MC!X222="","*",FN_MC!X222)</f>
        <v>*</v>
      </c>
      <c r="C217" s="109" t="str">
        <f>IF(FN_MC!Z222="","*",FN_MC!Z222)</f>
        <v>*</v>
      </c>
      <c r="D217" s="110" t="str">
        <f>IF(FN_MC!S222="","*",FN_MC!S222)</f>
        <v>-</v>
      </c>
      <c r="E217" s="110" t="str">
        <f>IF(FN_MC!T222="","*",FN_MC!T222)</f>
        <v>-</v>
      </c>
      <c r="F217" s="110" t="str">
        <f>IF(FN_MC!B222="","*",FN_MC!B222)</f>
        <v>*</v>
      </c>
      <c r="G217" s="110" t="str">
        <f>IF(FN_MC!D222="","*",FN_MC!D222)</f>
        <v>*</v>
      </c>
      <c r="H217" s="110" t="str">
        <f>IF(FN_MC!F222="","*",FN_MC!F222)</f>
        <v>*</v>
      </c>
      <c r="I217" s="110" t="str">
        <f>IF(FN_MC!H222="","*",FN_MC!H222)</f>
        <v>*</v>
      </c>
      <c r="J217" s="110" t="str">
        <f>IF(FN_MC!I222="","*",FN_MC!I222)</f>
        <v>*</v>
      </c>
      <c r="K217" s="110" t="str">
        <f>IF(FN_MC!M222="","*",FN_MC!M222)</f>
        <v>-</v>
      </c>
      <c r="L217" s="110" t="str">
        <f>IF(FN_MC!N222="","*",FN_MC!N222)</f>
        <v>-</v>
      </c>
      <c r="M217" s="111" t="str">
        <f>IF(FN_MC!J222="","*",FN_MC!J222)</f>
        <v>*</v>
      </c>
      <c r="N217" s="290" t="str">
        <f>IF(FN_MC!K222="","*",FN_MC!K222)</f>
        <v>*</v>
      </c>
      <c r="O217" s="290" t="str">
        <f>IF(FN_MC!L222="","*",FN_MC!L222)</f>
        <v>-</v>
      </c>
      <c r="P217" s="111"/>
      <c r="Q217" s="128" t="str">
        <f>IF(FN_MC!O222="","*",FN_MC!O222)</f>
        <v>*</v>
      </c>
      <c r="R217" s="128" t="str">
        <f>IF(FN_MC!P222="","*",FN_MC!P222)</f>
        <v>*</v>
      </c>
      <c r="S217" s="110" t="str">
        <f>IF(FN_MC!Q222="","*",CONCATENATE(FN_MC!Q222," ",FN_MC!R222))</f>
        <v>*</v>
      </c>
      <c r="T217" s="110" t="str">
        <f>IF(FN_MC!V222="","*",FN_MC!V222)</f>
        <v>*</v>
      </c>
      <c r="U217" s="110" t="str">
        <f>IF(FN_MC!W222="","*",FN_MC!W222)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IF(FN_MC!Y223="","*",FN_MC!Y223)</f>
        <v>*</v>
      </c>
      <c r="B218" s="109" t="str">
        <f>IF(FN_MC!X223="","*",FN_MC!X223)</f>
        <v>*</v>
      </c>
      <c r="C218" s="109" t="str">
        <f>IF(FN_MC!Z223="","*",FN_MC!Z223)</f>
        <v>*</v>
      </c>
      <c r="D218" s="110" t="str">
        <f>IF(FN_MC!S223="","*",FN_MC!S223)</f>
        <v>-</v>
      </c>
      <c r="E218" s="110" t="str">
        <f>IF(FN_MC!T223="","*",FN_MC!T223)</f>
        <v>-</v>
      </c>
      <c r="F218" s="110" t="str">
        <f>IF(FN_MC!B223="","*",FN_MC!B223)</f>
        <v>*</v>
      </c>
      <c r="G218" s="110" t="str">
        <f>IF(FN_MC!D223="","*",FN_MC!D223)</f>
        <v>*</v>
      </c>
      <c r="H218" s="110" t="str">
        <f>IF(FN_MC!F223="","*",FN_MC!F223)</f>
        <v>*</v>
      </c>
      <c r="I218" s="110" t="str">
        <f>IF(FN_MC!H223="","*",FN_MC!H223)</f>
        <v>*</v>
      </c>
      <c r="J218" s="110" t="str">
        <f>IF(FN_MC!I223="","*",FN_MC!I223)</f>
        <v>*</v>
      </c>
      <c r="K218" s="110" t="str">
        <f>IF(FN_MC!M223="","*",FN_MC!M223)</f>
        <v>-</v>
      </c>
      <c r="L218" s="110" t="str">
        <f>IF(FN_MC!N223="","*",FN_MC!N223)</f>
        <v>-</v>
      </c>
      <c r="M218" s="111" t="str">
        <f>IF(FN_MC!J223="","*",FN_MC!J223)</f>
        <v>*</v>
      </c>
      <c r="N218" s="290" t="str">
        <f>IF(FN_MC!K223="","*",FN_MC!K223)</f>
        <v>*</v>
      </c>
      <c r="O218" s="290" t="str">
        <f>IF(FN_MC!L223="","*",FN_MC!L223)</f>
        <v>-</v>
      </c>
      <c r="P218" s="111"/>
      <c r="Q218" s="128" t="str">
        <f>IF(FN_MC!O223="","*",FN_MC!O223)</f>
        <v>*</v>
      </c>
      <c r="R218" s="128" t="str">
        <f>IF(FN_MC!P223="","*",FN_MC!P223)</f>
        <v>*</v>
      </c>
      <c r="S218" s="110" t="str">
        <f>IF(FN_MC!Q223="","*",CONCATENATE(FN_MC!Q223," ",FN_MC!R223))</f>
        <v>*</v>
      </c>
      <c r="T218" s="110" t="str">
        <f>IF(FN_MC!V223="","*",FN_MC!V223)</f>
        <v>*</v>
      </c>
      <c r="U218" s="110" t="str">
        <f>IF(FN_MC!W223="","*",FN_MC!W223)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IF(FN_MC!Y224="","*",FN_MC!Y224)</f>
        <v>*</v>
      </c>
      <c r="B219" s="109" t="str">
        <f>IF(FN_MC!X224="","*",FN_MC!X224)</f>
        <v>*</v>
      </c>
      <c r="C219" s="109" t="str">
        <f>IF(FN_MC!Z224="","*",FN_MC!Z224)</f>
        <v>*</v>
      </c>
      <c r="D219" s="110" t="str">
        <f>IF(FN_MC!S224="","*",FN_MC!S224)</f>
        <v>-</v>
      </c>
      <c r="E219" s="110" t="str">
        <f>IF(FN_MC!T224="","*",FN_MC!T224)</f>
        <v>-</v>
      </c>
      <c r="F219" s="110" t="str">
        <f>IF(FN_MC!B224="","*",FN_MC!B224)</f>
        <v>*</v>
      </c>
      <c r="G219" s="110" t="str">
        <f>IF(FN_MC!D224="","*",FN_MC!D224)</f>
        <v>*</v>
      </c>
      <c r="H219" s="110" t="str">
        <f>IF(FN_MC!F224="","*",FN_MC!F224)</f>
        <v>*</v>
      </c>
      <c r="I219" s="110" t="str">
        <f>IF(FN_MC!H224="","*",FN_MC!H224)</f>
        <v>*</v>
      </c>
      <c r="J219" s="110" t="str">
        <f>IF(FN_MC!I224="","*",FN_MC!I224)</f>
        <v>*</v>
      </c>
      <c r="K219" s="110" t="str">
        <f>IF(FN_MC!M224="","*",FN_MC!M224)</f>
        <v>-</v>
      </c>
      <c r="L219" s="110" t="str">
        <f>IF(FN_MC!N224="","*",FN_MC!N224)</f>
        <v>-</v>
      </c>
      <c r="M219" s="111" t="str">
        <f>IF(FN_MC!J224="","*",FN_MC!J224)</f>
        <v>*</v>
      </c>
      <c r="N219" s="290" t="str">
        <f>IF(FN_MC!K224="","*",FN_MC!K224)</f>
        <v>*</v>
      </c>
      <c r="O219" s="290" t="str">
        <f>IF(FN_MC!L224="","*",FN_MC!L224)</f>
        <v>-</v>
      </c>
      <c r="P219" s="111"/>
      <c r="Q219" s="128" t="str">
        <f>IF(FN_MC!O224="","*",FN_MC!O224)</f>
        <v>*</v>
      </c>
      <c r="R219" s="128" t="str">
        <f>IF(FN_MC!P224="","*",FN_MC!P224)</f>
        <v>*</v>
      </c>
      <c r="S219" s="110" t="str">
        <f>IF(FN_MC!Q224="","*",CONCATENATE(FN_MC!Q224," ",FN_MC!R224))</f>
        <v>*</v>
      </c>
      <c r="T219" s="110" t="str">
        <f>IF(FN_MC!V224="","*",FN_MC!V224)</f>
        <v>*</v>
      </c>
      <c r="U219" s="110" t="str">
        <f>IF(FN_MC!W224="","*",FN_MC!W224)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IF(FN_MC!Y225="","*",FN_MC!Y225)</f>
        <v>*</v>
      </c>
      <c r="B220" s="109" t="str">
        <f>IF(FN_MC!X225="","*",FN_MC!X225)</f>
        <v>*</v>
      </c>
      <c r="C220" s="109" t="str">
        <f>IF(FN_MC!Z225="","*",FN_MC!Z225)</f>
        <v>*</v>
      </c>
      <c r="D220" s="110" t="str">
        <f>IF(FN_MC!S225="","*",FN_MC!S225)</f>
        <v>-</v>
      </c>
      <c r="E220" s="110" t="str">
        <f>IF(FN_MC!T225="","*",FN_MC!T225)</f>
        <v>-</v>
      </c>
      <c r="F220" s="110" t="str">
        <f>IF(FN_MC!B225="","*",FN_MC!B225)</f>
        <v>*</v>
      </c>
      <c r="G220" s="110" t="str">
        <f>IF(FN_MC!D225="","*",FN_MC!D225)</f>
        <v>*</v>
      </c>
      <c r="H220" s="110" t="str">
        <f>IF(FN_MC!F225="","*",FN_MC!F225)</f>
        <v>*</v>
      </c>
      <c r="I220" s="110" t="str">
        <f>IF(FN_MC!H225="","*",FN_MC!H225)</f>
        <v>*</v>
      </c>
      <c r="J220" s="110" t="str">
        <f>IF(FN_MC!I225="","*",FN_MC!I225)</f>
        <v>*</v>
      </c>
      <c r="K220" s="110" t="str">
        <f>IF(FN_MC!M225="","*",FN_MC!M225)</f>
        <v>-</v>
      </c>
      <c r="L220" s="110" t="str">
        <f>IF(FN_MC!N225="","*",FN_MC!N225)</f>
        <v>-</v>
      </c>
      <c r="M220" s="111" t="str">
        <f>IF(FN_MC!J225="","*",FN_MC!J225)</f>
        <v>*</v>
      </c>
      <c r="N220" s="290" t="str">
        <f>IF(FN_MC!K225="","*",FN_MC!K225)</f>
        <v>*</v>
      </c>
      <c r="O220" s="290" t="str">
        <f>IF(FN_MC!L225="","*",FN_MC!L225)</f>
        <v>-</v>
      </c>
      <c r="P220" s="111"/>
      <c r="Q220" s="128" t="str">
        <f>IF(FN_MC!O225="","*",FN_MC!O225)</f>
        <v>*</v>
      </c>
      <c r="R220" s="128" t="str">
        <f>IF(FN_MC!P225="","*",FN_MC!P225)</f>
        <v>*</v>
      </c>
      <c r="S220" s="110" t="str">
        <f>IF(FN_MC!Q225="","*",CONCATENATE(FN_MC!Q225," ",FN_MC!R225))</f>
        <v>*</v>
      </c>
      <c r="T220" s="110" t="str">
        <f>IF(FN_MC!V225="","*",FN_MC!V225)</f>
        <v>*</v>
      </c>
      <c r="U220" s="110" t="str">
        <f>IF(FN_MC!W225="","*",FN_MC!W225)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IF(FN_MC!Y226="","*",FN_MC!Y226)</f>
        <v>*</v>
      </c>
      <c r="B221" s="109" t="str">
        <f>IF(FN_MC!X226="","*",FN_MC!X226)</f>
        <v>*</v>
      </c>
      <c r="C221" s="109" t="str">
        <f>IF(FN_MC!Z226="","*",FN_MC!Z226)</f>
        <v>*</v>
      </c>
      <c r="D221" s="110" t="str">
        <f>IF(FN_MC!S226="","*",FN_MC!S226)</f>
        <v>-</v>
      </c>
      <c r="E221" s="110" t="str">
        <f>IF(FN_MC!T226="","*",FN_MC!T226)</f>
        <v>-</v>
      </c>
      <c r="F221" s="110" t="str">
        <f>IF(FN_MC!B226="","*",FN_MC!B226)</f>
        <v>*</v>
      </c>
      <c r="G221" s="110" t="str">
        <f>IF(FN_MC!D226="","*",FN_MC!D226)</f>
        <v>*</v>
      </c>
      <c r="H221" s="110" t="str">
        <f>IF(FN_MC!F226="","*",FN_MC!F226)</f>
        <v>*</v>
      </c>
      <c r="I221" s="110" t="str">
        <f>IF(FN_MC!H226="","*",FN_MC!H226)</f>
        <v>*</v>
      </c>
      <c r="J221" s="110" t="str">
        <f>IF(FN_MC!I226="","*",FN_MC!I226)</f>
        <v>*</v>
      </c>
      <c r="K221" s="110" t="str">
        <f>IF(FN_MC!M226="","*",FN_MC!M226)</f>
        <v>-</v>
      </c>
      <c r="L221" s="110" t="str">
        <f>IF(FN_MC!N226="","*",FN_MC!N226)</f>
        <v>-</v>
      </c>
      <c r="M221" s="111" t="str">
        <f>IF(FN_MC!J226="","*",FN_MC!J226)</f>
        <v>*</v>
      </c>
      <c r="N221" s="290" t="str">
        <f>IF(FN_MC!K226="","*",FN_MC!K226)</f>
        <v>*</v>
      </c>
      <c r="O221" s="290" t="str">
        <f>IF(FN_MC!L226="","*",FN_MC!L226)</f>
        <v>-</v>
      </c>
      <c r="P221" s="111"/>
      <c r="Q221" s="128" t="str">
        <f>IF(FN_MC!O226="","*",FN_MC!O226)</f>
        <v>*</v>
      </c>
      <c r="R221" s="128" t="str">
        <f>IF(FN_MC!P226="","*",FN_MC!P226)</f>
        <v>*</v>
      </c>
      <c r="S221" s="110" t="str">
        <f>IF(FN_MC!Q226="","*",CONCATENATE(FN_MC!Q226," ",FN_MC!R226))</f>
        <v>*</v>
      </c>
      <c r="T221" s="110" t="str">
        <f>IF(FN_MC!V226="","*",FN_MC!V226)</f>
        <v>*</v>
      </c>
      <c r="U221" s="110" t="str">
        <f>IF(FN_MC!W226="","*",FN_MC!W226)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IF(FN_MC!Y227="","*",FN_MC!Y227)</f>
        <v>*</v>
      </c>
      <c r="B222" s="109" t="str">
        <f>IF(FN_MC!X227="","*",FN_MC!X227)</f>
        <v>*</v>
      </c>
      <c r="C222" s="109" t="str">
        <f>IF(FN_MC!Z227="","*",FN_MC!Z227)</f>
        <v>*</v>
      </c>
      <c r="D222" s="110" t="str">
        <f>IF(FN_MC!S227="","*",FN_MC!S227)</f>
        <v>-</v>
      </c>
      <c r="E222" s="110" t="str">
        <f>IF(FN_MC!T227="","*",FN_MC!T227)</f>
        <v>-</v>
      </c>
      <c r="F222" s="110" t="str">
        <f>IF(FN_MC!B227="","*",FN_MC!B227)</f>
        <v>*</v>
      </c>
      <c r="G222" s="110" t="str">
        <f>IF(FN_MC!D227="","*",FN_MC!D227)</f>
        <v>*</v>
      </c>
      <c r="H222" s="110" t="str">
        <f>IF(FN_MC!F227="","*",FN_MC!F227)</f>
        <v>*</v>
      </c>
      <c r="I222" s="110" t="str">
        <f>IF(FN_MC!H227="","*",FN_MC!H227)</f>
        <v>*</v>
      </c>
      <c r="J222" s="110" t="str">
        <f>IF(FN_MC!I227="","*",FN_MC!I227)</f>
        <v>*</v>
      </c>
      <c r="K222" s="110" t="str">
        <f>IF(FN_MC!M227="","*",FN_MC!M227)</f>
        <v>-</v>
      </c>
      <c r="L222" s="110" t="str">
        <f>IF(FN_MC!N227="","*",FN_MC!N227)</f>
        <v>-</v>
      </c>
      <c r="M222" s="111" t="str">
        <f>IF(FN_MC!J227="","*",FN_MC!J227)</f>
        <v>*</v>
      </c>
      <c r="N222" s="290" t="str">
        <f>IF(FN_MC!K227="","*",FN_MC!K227)</f>
        <v>*</v>
      </c>
      <c r="O222" s="290" t="str">
        <f>IF(FN_MC!L227="","*",FN_MC!L227)</f>
        <v>-</v>
      </c>
      <c r="P222" s="111"/>
      <c r="Q222" s="128" t="str">
        <f>IF(FN_MC!O227="","*",FN_MC!O227)</f>
        <v>*</v>
      </c>
      <c r="R222" s="128" t="str">
        <f>IF(FN_MC!P227="","*",FN_MC!P227)</f>
        <v>*</v>
      </c>
      <c r="S222" s="110" t="str">
        <f>IF(FN_MC!Q227="","*",CONCATENATE(FN_MC!Q227," ",FN_MC!R227))</f>
        <v>*</v>
      </c>
      <c r="T222" s="110" t="str">
        <f>IF(FN_MC!V227="","*",FN_MC!V227)</f>
        <v>*</v>
      </c>
      <c r="U222" s="110" t="str">
        <f>IF(FN_MC!W227="","*",FN_MC!W227)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IF(FN_MC!Y228="","*",FN_MC!Y228)</f>
        <v>*</v>
      </c>
      <c r="B223" s="109" t="str">
        <f>IF(FN_MC!X228="","*",FN_MC!X228)</f>
        <v>*</v>
      </c>
      <c r="C223" s="109" t="str">
        <f>IF(FN_MC!Z228="","*",FN_MC!Z228)</f>
        <v>*</v>
      </c>
      <c r="D223" s="110" t="str">
        <f>IF(FN_MC!S228="","*",FN_MC!S228)</f>
        <v>-</v>
      </c>
      <c r="E223" s="110" t="str">
        <f>IF(FN_MC!T228="","*",FN_MC!T228)</f>
        <v>-</v>
      </c>
      <c r="F223" s="110" t="str">
        <f>IF(FN_MC!B228="","*",FN_MC!B228)</f>
        <v>*</v>
      </c>
      <c r="G223" s="110" t="str">
        <f>IF(FN_MC!D228="","*",FN_MC!D228)</f>
        <v>*</v>
      </c>
      <c r="H223" s="110" t="str">
        <f>IF(FN_MC!F228="","*",FN_MC!F228)</f>
        <v>*</v>
      </c>
      <c r="I223" s="110" t="str">
        <f>IF(FN_MC!H228="","*",FN_MC!H228)</f>
        <v>*</v>
      </c>
      <c r="J223" s="110" t="str">
        <f>IF(FN_MC!I228="","*",FN_MC!I228)</f>
        <v>*</v>
      </c>
      <c r="K223" s="110" t="str">
        <f>IF(FN_MC!M228="","*",FN_MC!M228)</f>
        <v>-</v>
      </c>
      <c r="L223" s="110" t="str">
        <f>IF(FN_MC!N228="","*",FN_MC!N228)</f>
        <v>-</v>
      </c>
      <c r="M223" s="111" t="str">
        <f>IF(FN_MC!J228="","*",FN_MC!J228)</f>
        <v>*</v>
      </c>
      <c r="N223" s="290" t="str">
        <f>IF(FN_MC!K228="","*",FN_MC!K228)</f>
        <v>*</v>
      </c>
      <c r="O223" s="290" t="str">
        <f>IF(FN_MC!L228="","*",FN_MC!L228)</f>
        <v>-</v>
      </c>
      <c r="P223" s="111"/>
      <c r="Q223" s="128" t="str">
        <f>IF(FN_MC!O228="","*",FN_MC!O228)</f>
        <v>*</v>
      </c>
      <c r="R223" s="128" t="str">
        <f>IF(FN_MC!P228="","*",FN_MC!P228)</f>
        <v>*</v>
      </c>
      <c r="S223" s="110" t="str">
        <f>IF(FN_MC!Q228="","*",CONCATENATE(FN_MC!Q228," ",FN_MC!R228))</f>
        <v>*</v>
      </c>
      <c r="T223" s="110" t="str">
        <f>IF(FN_MC!V228="","*",FN_MC!V228)</f>
        <v>*</v>
      </c>
      <c r="U223" s="110" t="str">
        <f>IF(FN_MC!W228="","*",FN_MC!W228)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IF(FN_MC!Y229="","*",FN_MC!Y229)</f>
        <v>*</v>
      </c>
      <c r="B224" s="109" t="str">
        <f>IF(FN_MC!X229="","*",FN_MC!X229)</f>
        <v>*</v>
      </c>
      <c r="C224" s="109" t="str">
        <f>IF(FN_MC!Z229="","*",FN_MC!Z229)</f>
        <v>*</v>
      </c>
      <c r="D224" s="110" t="str">
        <f>IF(FN_MC!S229="","*",FN_MC!S229)</f>
        <v>-</v>
      </c>
      <c r="E224" s="110" t="str">
        <f>IF(FN_MC!T229="","*",FN_MC!T229)</f>
        <v>-</v>
      </c>
      <c r="F224" s="110" t="str">
        <f>IF(FN_MC!B229="","*",FN_MC!B229)</f>
        <v>*</v>
      </c>
      <c r="G224" s="110" t="str">
        <f>IF(FN_MC!D229="","*",FN_MC!D229)</f>
        <v>*</v>
      </c>
      <c r="H224" s="110" t="str">
        <f>IF(FN_MC!F229="","*",FN_MC!F229)</f>
        <v>*</v>
      </c>
      <c r="I224" s="110" t="str">
        <f>IF(FN_MC!H229="","*",FN_MC!H229)</f>
        <v>*</v>
      </c>
      <c r="J224" s="110" t="str">
        <f>IF(FN_MC!I229="","*",FN_MC!I229)</f>
        <v>*</v>
      </c>
      <c r="K224" s="110" t="str">
        <f>IF(FN_MC!M229="","*",FN_MC!M229)</f>
        <v>-</v>
      </c>
      <c r="L224" s="110" t="str">
        <f>IF(FN_MC!N229="","*",FN_MC!N229)</f>
        <v>-</v>
      </c>
      <c r="M224" s="111" t="str">
        <f>IF(FN_MC!J229="","*",FN_MC!J229)</f>
        <v>*</v>
      </c>
      <c r="N224" s="290" t="str">
        <f>IF(FN_MC!K229="","*",FN_MC!K229)</f>
        <v>*</v>
      </c>
      <c r="O224" s="290" t="str">
        <f>IF(FN_MC!L229="","*",FN_MC!L229)</f>
        <v>-</v>
      </c>
      <c r="P224" s="111"/>
      <c r="Q224" s="128" t="str">
        <f>IF(FN_MC!O229="","*",FN_MC!O229)</f>
        <v>*</v>
      </c>
      <c r="R224" s="128" t="str">
        <f>IF(FN_MC!P229="","*",FN_MC!P229)</f>
        <v>*</v>
      </c>
      <c r="S224" s="110" t="str">
        <f>IF(FN_MC!Q229="","*",CONCATENATE(FN_MC!Q229," ",FN_MC!R229))</f>
        <v>*</v>
      </c>
      <c r="T224" s="110" t="str">
        <f>IF(FN_MC!V229="","*",FN_MC!V229)</f>
        <v>*</v>
      </c>
      <c r="U224" s="110" t="str">
        <f>IF(FN_MC!W229="","*",FN_MC!W229)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IF(FN_MC!Y230="","*",FN_MC!Y230)</f>
        <v>*</v>
      </c>
      <c r="B225" s="109" t="str">
        <f>IF(FN_MC!X230="","*",FN_MC!X230)</f>
        <v>*</v>
      </c>
      <c r="C225" s="109" t="str">
        <f>IF(FN_MC!Z230="","*",FN_MC!Z230)</f>
        <v>*</v>
      </c>
      <c r="D225" s="110" t="str">
        <f>IF(FN_MC!S230="","*",FN_MC!S230)</f>
        <v>-</v>
      </c>
      <c r="E225" s="110" t="str">
        <f>IF(FN_MC!T230="","*",FN_MC!T230)</f>
        <v>-</v>
      </c>
      <c r="F225" s="110" t="str">
        <f>IF(FN_MC!B230="","*",FN_MC!B230)</f>
        <v>*</v>
      </c>
      <c r="G225" s="110" t="str">
        <f>IF(FN_MC!D230="","*",FN_MC!D230)</f>
        <v>*</v>
      </c>
      <c r="H225" s="110" t="str">
        <f>IF(FN_MC!F230="","*",FN_MC!F230)</f>
        <v>*</v>
      </c>
      <c r="I225" s="110" t="str">
        <f>IF(FN_MC!H230="","*",FN_MC!H230)</f>
        <v>*</v>
      </c>
      <c r="J225" s="110" t="str">
        <f>IF(FN_MC!I230="","*",FN_MC!I230)</f>
        <v>*</v>
      </c>
      <c r="K225" s="110" t="str">
        <f>IF(FN_MC!M230="","*",FN_MC!M230)</f>
        <v>-</v>
      </c>
      <c r="L225" s="110" t="str">
        <f>IF(FN_MC!N230="","*",FN_MC!N230)</f>
        <v>-</v>
      </c>
      <c r="M225" s="111" t="str">
        <f>IF(FN_MC!J230="","*",FN_MC!J230)</f>
        <v>*</v>
      </c>
      <c r="N225" s="290" t="str">
        <f>IF(FN_MC!K230="","*",FN_MC!K230)</f>
        <v>*</v>
      </c>
      <c r="O225" s="290" t="str">
        <f>IF(FN_MC!L230="","*",FN_MC!L230)</f>
        <v>-</v>
      </c>
      <c r="P225" s="111"/>
      <c r="Q225" s="128" t="str">
        <f>IF(FN_MC!O230="","*",FN_MC!O230)</f>
        <v>*</v>
      </c>
      <c r="R225" s="128" t="str">
        <f>IF(FN_MC!P230="","*",FN_MC!P230)</f>
        <v>*</v>
      </c>
      <c r="S225" s="110" t="str">
        <f>IF(FN_MC!Q230="","*",CONCATENATE(FN_MC!Q230," ",FN_MC!R230))</f>
        <v>*</v>
      </c>
      <c r="T225" s="110" t="str">
        <f>IF(FN_MC!V230="","*",FN_MC!V230)</f>
        <v>*</v>
      </c>
      <c r="U225" s="110" t="str">
        <f>IF(FN_MC!W230="","*",FN_MC!W230)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IF(FN_MC!Y231="","*",FN_MC!Y231)</f>
        <v>*</v>
      </c>
      <c r="B226" s="109" t="str">
        <f>IF(FN_MC!X231="","*",FN_MC!X231)</f>
        <v>*</v>
      </c>
      <c r="C226" s="109" t="str">
        <f>IF(FN_MC!Z231="","*",FN_MC!Z231)</f>
        <v>*</v>
      </c>
      <c r="D226" s="110" t="str">
        <f>IF(FN_MC!S231="","*",FN_MC!S231)</f>
        <v>-</v>
      </c>
      <c r="E226" s="110" t="str">
        <f>IF(FN_MC!T231="","*",FN_MC!T231)</f>
        <v>-</v>
      </c>
      <c r="F226" s="110" t="str">
        <f>IF(FN_MC!B231="","*",FN_MC!B231)</f>
        <v>*</v>
      </c>
      <c r="G226" s="110" t="str">
        <f>IF(FN_MC!D231="","*",FN_MC!D231)</f>
        <v>*</v>
      </c>
      <c r="H226" s="110" t="str">
        <f>IF(FN_MC!F231="","*",FN_MC!F231)</f>
        <v>*</v>
      </c>
      <c r="I226" s="110" t="str">
        <f>IF(FN_MC!H231="","*",FN_MC!H231)</f>
        <v>*</v>
      </c>
      <c r="J226" s="110" t="str">
        <f>IF(FN_MC!I231="","*",FN_MC!I231)</f>
        <v>*</v>
      </c>
      <c r="K226" s="110" t="str">
        <f>IF(FN_MC!M231="","*",FN_MC!M231)</f>
        <v>-</v>
      </c>
      <c r="L226" s="110" t="str">
        <f>IF(FN_MC!N231="","*",FN_MC!N231)</f>
        <v>-</v>
      </c>
      <c r="M226" s="111" t="str">
        <f>IF(FN_MC!J231="","*",FN_MC!J231)</f>
        <v>*</v>
      </c>
      <c r="N226" s="290" t="str">
        <f>IF(FN_MC!K231="","*",FN_MC!K231)</f>
        <v>*</v>
      </c>
      <c r="O226" s="290" t="str">
        <f>IF(FN_MC!L231="","*",FN_MC!L231)</f>
        <v>-</v>
      </c>
      <c r="P226" s="111"/>
      <c r="Q226" s="128" t="str">
        <f>IF(FN_MC!O231="","*",FN_MC!O231)</f>
        <v>*</v>
      </c>
      <c r="R226" s="128" t="str">
        <f>IF(FN_MC!P231="","*",FN_MC!P231)</f>
        <v>*</v>
      </c>
      <c r="S226" s="110" t="str">
        <f>IF(FN_MC!Q231="","*",CONCATENATE(FN_MC!Q231," ",FN_MC!R231))</f>
        <v>*</v>
      </c>
      <c r="T226" s="110" t="str">
        <f>IF(FN_MC!V231="","*",FN_MC!V231)</f>
        <v>*</v>
      </c>
      <c r="U226" s="110" t="str">
        <f>IF(FN_MC!W231="","*",FN_MC!W231)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IF(FN_MC!Y232="","*",FN_MC!Y232)</f>
        <v>*</v>
      </c>
      <c r="B227" s="109" t="str">
        <f>IF(FN_MC!X232="","*",FN_MC!X232)</f>
        <v>*</v>
      </c>
      <c r="C227" s="109" t="str">
        <f>IF(FN_MC!Z232="","*",FN_MC!Z232)</f>
        <v>*</v>
      </c>
      <c r="D227" s="110" t="str">
        <f>IF(FN_MC!S232="","*",FN_MC!S232)</f>
        <v>-</v>
      </c>
      <c r="E227" s="110" t="str">
        <f>IF(FN_MC!T232="","*",FN_MC!T232)</f>
        <v>-</v>
      </c>
      <c r="F227" s="110" t="str">
        <f>IF(FN_MC!B232="","*",FN_MC!B232)</f>
        <v>*</v>
      </c>
      <c r="G227" s="110" t="str">
        <f>IF(FN_MC!D232="","*",FN_MC!D232)</f>
        <v>*</v>
      </c>
      <c r="H227" s="110" t="str">
        <f>IF(FN_MC!F232="","*",FN_MC!F232)</f>
        <v>*</v>
      </c>
      <c r="I227" s="110" t="str">
        <f>IF(FN_MC!H232="","*",FN_MC!H232)</f>
        <v>*</v>
      </c>
      <c r="J227" s="110" t="str">
        <f>IF(FN_MC!I232="","*",FN_MC!I232)</f>
        <v>*</v>
      </c>
      <c r="K227" s="110" t="str">
        <f>IF(FN_MC!M232="","*",FN_MC!M232)</f>
        <v>-</v>
      </c>
      <c r="L227" s="110" t="str">
        <f>IF(FN_MC!N232="","*",FN_MC!N232)</f>
        <v>-</v>
      </c>
      <c r="M227" s="111" t="str">
        <f>IF(FN_MC!J232="","*",FN_MC!J232)</f>
        <v>*</v>
      </c>
      <c r="N227" s="290" t="str">
        <f>IF(FN_MC!K232="","*",FN_MC!K232)</f>
        <v>*</v>
      </c>
      <c r="O227" s="290" t="str">
        <f>IF(FN_MC!L232="","*",FN_MC!L232)</f>
        <v>-</v>
      </c>
      <c r="P227" s="111"/>
      <c r="Q227" s="128" t="str">
        <f>IF(FN_MC!O232="","*",FN_MC!O232)</f>
        <v>*</v>
      </c>
      <c r="R227" s="128" t="str">
        <f>IF(FN_MC!P232="","*",FN_MC!P232)</f>
        <v>*</v>
      </c>
      <c r="S227" s="110" t="str">
        <f>IF(FN_MC!Q232="","*",CONCATENATE(FN_MC!Q232," ",FN_MC!R232))</f>
        <v>*</v>
      </c>
      <c r="T227" s="110" t="str">
        <f>IF(FN_MC!V232="","*",FN_MC!V232)</f>
        <v>*</v>
      </c>
      <c r="U227" s="110" t="str">
        <f>IF(FN_MC!W232="","*",FN_MC!W232)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IF(FN_MC!Y233="","*",FN_MC!Y233)</f>
        <v>*</v>
      </c>
      <c r="B228" s="109" t="str">
        <f>IF(FN_MC!X233="","*",FN_MC!X233)</f>
        <v>*</v>
      </c>
      <c r="C228" s="109" t="str">
        <f>IF(FN_MC!Z233="","*",FN_MC!Z233)</f>
        <v>*</v>
      </c>
      <c r="D228" s="110" t="str">
        <f>IF(FN_MC!S233="","*",FN_MC!S233)</f>
        <v>-</v>
      </c>
      <c r="E228" s="110" t="str">
        <f>IF(FN_MC!T233="","*",FN_MC!T233)</f>
        <v>-</v>
      </c>
      <c r="F228" s="110" t="str">
        <f>IF(FN_MC!B233="","*",FN_MC!B233)</f>
        <v>*</v>
      </c>
      <c r="G228" s="110" t="str">
        <f>IF(FN_MC!D233="","*",FN_MC!D233)</f>
        <v>*</v>
      </c>
      <c r="H228" s="110" t="str">
        <f>IF(FN_MC!F233="","*",FN_MC!F233)</f>
        <v>*</v>
      </c>
      <c r="I228" s="110" t="str">
        <f>IF(FN_MC!H233="","*",FN_MC!H233)</f>
        <v>*</v>
      </c>
      <c r="J228" s="110" t="str">
        <f>IF(FN_MC!I233="","*",FN_MC!I233)</f>
        <v>*</v>
      </c>
      <c r="K228" s="110" t="str">
        <f>IF(FN_MC!M233="","*",FN_MC!M233)</f>
        <v>-</v>
      </c>
      <c r="L228" s="110" t="str">
        <f>IF(FN_MC!N233="","*",FN_MC!N233)</f>
        <v>-</v>
      </c>
      <c r="M228" s="111" t="str">
        <f>IF(FN_MC!J233="","*",FN_MC!J233)</f>
        <v>*</v>
      </c>
      <c r="N228" s="290" t="str">
        <f>IF(FN_MC!K233="","*",FN_MC!K233)</f>
        <v>*</v>
      </c>
      <c r="O228" s="290" t="str">
        <f>IF(FN_MC!L233="","*",FN_MC!L233)</f>
        <v>-</v>
      </c>
      <c r="P228" s="111"/>
      <c r="Q228" s="128" t="str">
        <f>IF(FN_MC!O233="","*",FN_MC!O233)</f>
        <v>*</v>
      </c>
      <c r="R228" s="128" t="str">
        <f>IF(FN_MC!P233="","*",FN_MC!P233)</f>
        <v>*</v>
      </c>
      <c r="S228" s="110" t="str">
        <f>IF(FN_MC!Q233="","*",CONCATENATE(FN_MC!Q233," ",FN_MC!R233))</f>
        <v>*</v>
      </c>
      <c r="T228" s="110" t="str">
        <f>IF(FN_MC!V233="","*",FN_MC!V233)</f>
        <v>*</v>
      </c>
      <c r="U228" s="110" t="str">
        <f>IF(FN_MC!W233="","*",FN_MC!W233)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IF(FN_MC!Y234="","*",FN_MC!Y234)</f>
        <v>*</v>
      </c>
      <c r="B229" s="109" t="str">
        <f>IF(FN_MC!X234="","*",FN_MC!X234)</f>
        <v>*</v>
      </c>
      <c r="C229" s="109" t="str">
        <f>IF(FN_MC!Z234="","*",FN_MC!Z234)</f>
        <v>*</v>
      </c>
      <c r="D229" s="110" t="str">
        <f>IF(FN_MC!S234="","*",FN_MC!S234)</f>
        <v>-</v>
      </c>
      <c r="E229" s="110" t="str">
        <f>IF(FN_MC!T234="","*",FN_MC!T234)</f>
        <v>-</v>
      </c>
      <c r="F229" s="110" t="str">
        <f>IF(FN_MC!B234="","*",FN_MC!B234)</f>
        <v>*</v>
      </c>
      <c r="G229" s="110" t="str">
        <f>IF(FN_MC!D234="","*",FN_MC!D234)</f>
        <v>*</v>
      </c>
      <c r="H229" s="110" t="str">
        <f>IF(FN_MC!F234="","*",FN_MC!F234)</f>
        <v>*</v>
      </c>
      <c r="I229" s="110" t="str">
        <f>IF(FN_MC!H234="","*",FN_MC!H234)</f>
        <v>*</v>
      </c>
      <c r="J229" s="110" t="str">
        <f>IF(FN_MC!I234="","*",FN_MC!I234)</f>
        <v>*</v>
      </c>
      <c r="K229" s="110" t="str">
        <f>IF(FN_MC!M234="","*",FN_MC!M234)</f>
        <v>-</v>
      </c>
      <c r="L229" s="110" t="str">
        <f>IF(FN_MC!N234="","*",FN_MC!N234)</f>
        <v>-</v>
      </c>
      <c r="M229" s="111" t="str">
        <f>IF(FN_MC!J234="","*",FN_MC!J234)</f>
        <v>*</v>
      </c>
      <c r="N229" s="290" t="str">
        <f>IF(FN_MC!K234="","*",FN_MC!K234)</f>
        <v>*</v>
      </c>
      <c r="O229" s="290" t="str">
        <f>IF(FN_MC!L234="","*",FN_MC!L234)</f>
        <v>-</v>
      </c>
      <c r="P229" s="111"/>
      <c r="Q229" s="128" t="str">
        <f>IF(FN_MC!O234="","*",FN_MC!O234)</f>
        <v>*</v>
      </c>
      <c r="R229" s="128" t="str">
        <f>IF(FN_MC!P234="","*",FN_MC!P234)</f>
        <v>*</v>
      </c>
      <c r="S229" s="110" t="str">
        <f>IF(FN_MC!Q234="","*",CONCATENATE(FN_MC!Q234," ",FN_MC!R234))</f>
        <v>*</v>
      </c>
      <c r="T229" s="110" t="str">
        <f>IF(FN_MC!V234="","*",FN_MC!V234)</f>
        <v>*</v>
      </c>
      <c r="U229" s="110" t="str">
        <f>IF(FN_MC!W234="","*",FN_MC!W234)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IF(FN_MC!Y235="","*",FN_MC!Y235)</f>
        <v>*</v>
      </c>
      <c r="B230" s="109" t="str">
        <f>IF(FN_MC!X235="","*",FN_MC!X235)</f>
        <v>*</v>
      </c>
      <c r="C230" s="109" t="str">
        <f>IF(FN_MC!Z235="","*",FN_MC!Z235)</f>
        <v>*</v>
      </c>
      <c r="D230" s="110" t="str">
        <f>IF(FN_MC!S235="","*",FN_MC!S235)</f>
        <v>-</v>
      </c>
      <c r="E230" s="110" t="str">
        <f>IF(FN_MC!T235="","*",FN_MC!T235)</f>
        <v>-</v>
      </c>
      <c r="F230" s="110" t="str">
        <f>IF(FN_MC!B235="","*",FN_MC!B235)</f>
        <v>*</v>
      </c>
      <c r="G230" s="110" t="str">
        <f>IF(FN_MC!D235="","*",FN_MC!D235)</f>
        <v>*</v>
      </c>
      <c r="H230" s="110" t="str">
        <f>IF(FN_MC!F235="","*",FN_MC!F235)</f>
        <v>*</v>
      </c>
      <c r="I230" s="110" t="str">
        <f>IF(FN_MC!H235="","*",FN_MC!H235)</f>
        <v>*</v>
      </c>
      <c r="J230" s="110" t="str">
        <f>IF(FN_MC!I235="","*",FN_MC!I235)</f>
        <v>*</v>
      </c>
      <c r="K230" s="110" t="str">
        <f>IF(FN_MC!M235="","*",FN_MC!M235)</f>
        <v>-</v>
      </c>
      <c r="L230" s="110" t="str">
        <f>IF(FN_MC!N235="","*",FN_MC!N235)</f>
        <v>-</v>
      </c>
      <c r="M230" s="111" t="str">
        <f>IF(FN_MC!J235="","*",FN_MC!J235)</f>
        <v>*</v>
      </c>
      <c r="N230" s="290" t="str">
        <f>IF(FN_MC!K235="","*",FN_MC!K235)</f>
        <v>*</v>
      </c>
      <c r="O230" s="290" t="str">
        <f>IF(FN_MC!L235="","*",FN_MC!L235)</f>
        <v>-</v>
      </c>
      <c r="P230" s="111"/>
      <c r="Q230" s="128" t="str">
        <f>IF(FN_MC!O235="","*",FN_MC!O235)</f>
        <v>*</v>
      </c>
      <c r="R230" s="128" t="str">
        <f>IF(FN_MC!P235="","*",FN_MC!P235)</f>
        <v>*</v>
      </c>
      <c r="S230" s="110" t="str">
        <f>IF(FN_MC!Q235="","*",CONCATENATE(FN_MC!Q235," ",FN_MC!R235))</f>
        <v>*</v>
      </c>
      <c r="T230" s="110" t="str">
        <f>IF(FN_MC!V235="","*",FN_MC!V235)</f>
        <v>*</v>
      </c>
      <c r="U230" s="110" t="str">
        <f>IF(FN_MC!W235="","*",FN_MC!W235)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IF(FN_MC!Y236="","*",FN_MC!Y236)</f>
        <v>*</v>
      </c>
      <c r="B231" s="109" t="str">
        <f>IF(FN_MC!X236="","*",FN_MC!X236)</f>
        <v>*</v>
      </c>
      <c r="C231" s="109" t="str">
        <f>IF(FN_MC!Z236="","*",FN_MC!Z236)</f>
        <v>*</v>
      </c>
      <c r="D231" s="110" t="str">
        <f>IF(FN_MC!S236="","*",FN_MC!S236)</f>
        <v>-</v>
      </c>
      <c r="E231" s="110" t="str">
        <f>IF(FN_MC!T236="","*",FN_MC!T236)</f>
        <v>-</v>
      </c>
      <c r="F231" s="110" t="str">
        <f>IF(FN_MC!B236="","*",FN_MC!B236)</f>
        <v>*</v>
      </c>
      <c r="G231" s="110" t="str">
        <f>IF(FN_MC!D236="","*",FN_MC!D236)</f>
        <v>*</v>
      </c>
      <c r="H231" s="110" t="str">
        <f>IF(FN_MC!F236="","*",FN_MC!F236)</f>
        <v>*</v>
      </c>
      <c r="I231" s="110" t="str">
        <f>IF(FN_MC!H236="","*",FN_MC!H236)</f>
        <v>*</v>
      </c>
      <c r="J231" s="110" t="str">
        <f>IF(FN_MC!I236="","*",FN_MC!I236)</f>
        <v>*</v>
      </c>
      <c r="K231" s="110" t="str">
        <f>IF(FN_MC!M236="","*",FN_MC!M236)</f>
        <v>-</v>
      </c>
      <c r="L231" s="110" t="str">
        <f>IF(FN_MC!N236="","*",FN_MC!N236)</f>
        <v>-</v>
      </c>
      <c r="M231" s="111" t="str">
        <f>IF(FN_MC!J236="","*",FN_MC!J236)</f>
        <v>*</v>
      </c>
      <c r="N231" s="290" t="str">
        <f>IF(FN_MC!K236="","*",FN_MC!K236)</f>
        <v>*</v>
      </c>
      <c r="O231" s="290" t="str">
        <f>IF(FN_MC!L236="","*",FN_MC!L236)</f>
        <v>-</v>
      </c>
      <c r="P231" s="111"/>
      <c r="Q231" s="128" t="str">
        <f>IF(FN_MC!O236="","*",FN_MC!O236)</f>
        <v>*</v>
      </c>
      <c r="R231" s="128" t="str">
        <f>IF(FN_MC!P236="","*",FN_MC!P236)</f>
        <v>*</v>
      </c>
      <c r="S231" s="110" t="str">
        <f>IF(FN_MC!Q236="","*",CONCATENATE(FN_MC!Q236," ",FN_MC!R236))</f>
        <v>*</v>
      </c>
      <c r="T231" s="110" t="str">
        <f>IF(FN_MC!V236="","*",FN_MC!V236)</f>
        <v>*</v>
      </c>
      <c r="U231" s="110" t="str">
        <f>IF(FN_MC!W236="","*",FN_MC!W236)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IF(FN_MC!Y237="","*",FN_MC!Y237)</f>
        <v>*</v>
      </c>
      <c r="B232" s="109" t="str">
        <f>IF(FN_MC!X237="","*",FN_MC!X237)</f>
        <v>*</v>
      </c>
      <c r="C232" s="109" t="str">
        <f>IF(FN_MC!Z237="","*",FN_MC!Z237)</f>
        <v>*</v>
      </c>
      <c r="D232" s="110" t="str">
        <f>IF(FN_MC!S237="","*",FN_MC!S237)</f>
        <v>-</v>
      </c>
      <c r="E232" s="110" t="str">
        <f>IF(FN_MC!T237="","*",FN_MC!T237)</f>
        <v>-</v>
      </c>
      <c r="F232" s="110" t="str">
        <f>IF(FN_MC!B237="","*",FN_MC!B237)</f>
        <v>*</v>
      </c>
      <c r="G232" s="110" t="str">
        <f>IF(FN_MC!D237="","*",FN_MC!D237)</f>
        <v>*</v>
      </c>
      <c r="H232" s="110" t="str">
        <f>IF(FN_MC!F237="","*",FN_MC!F237)</f>
        <v>*</v>
      </c>
      <c r="I232" s="110" t="str">
        <f>IF(FN_MC!H237="","*",FN_MC!H237)</f>
        <v>*</v>
      </c>
      <c r="J232" s="110" t="str">
        <f>IF(FN_MC!I237="","*",FN_MC!I237)</f>
        <v>*</v>
      </c>
      <c r="K232" s="110" t="str">
        <f>IF(FN_MC!M237="","*",FN_MC!M237)</f>
        <v>-</v>
      </c>
      <c r="L232" s="110" t="str">
        <f>IF(FN_MC!N237="","*",FN_MC!N237)</f>
        <v>-</v>
      </c>
      <c r="M232" s="111" t="str">
        <f>IF(FN_MC!J237="","*",FN_MC!J237)</f>
        <v>*</v>
      </c>
      <c r="N232" s="290" t="str">
        <f>IF(FN_MC!K237="","*",FN_MC!K237)</f>
        <v>*</v>
      </c>
      <c r="O232" s="290" t="str">
        <f>IF(FN_MC!L237="","*",FN_MC!L237)</f>
        <v>-</v>
      </c>
      <c r="P232" s="111"/>
      <c r="Q232" s="128" t="str">
        <f>IF(FN_MC!O237="","*",FN_MC!O237)</f>
        <v>*</v>
      </c>
      <c r="R232" s="128" t="str">
        <f>IF(FN_MC!P237="","*",FN_MC!P237)</f>
        <v>*</v>
      </c>
      <c r="S232" s="110" t="str">
        <f>IF(FN_MC!Q237="","*",CONCATENATE(FN_MC!Q237," ",FN_MC!R237))</f>
        <v>*</v>
      </c>
      <c r="T232" s="110" t="str">
        <f>IF(FN_MC!V237="","*",FN_MC!V237)</f>
        <v>*</v>
      </c>
      <c r="U232" s="110" t="str">
        <f>IF(FN_MC!W237="","*",FN_MC!W237)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IF(FN_MC!Y238="","*",FN_MC!Y238)</f>
        <v>*</v>
      </c>
      <c r="B233" s="109" t="str">
        <f>IF(FN_MC!X238="","*",FN_MC!X238)</f>
        <v>*</v>
      </c>
      <c r="C233" s="109" t="str">
        <f>IF(FN_MC!Z238="","*",FN_MC!Z238)</f>
        <v>*</v>
      </c>
      <c r="D233" s="110" t="str">
        <f>IF(FN_MC!S238="","*",FN_MC!S238)</f>
        <v>-</v>
      </c>
      <c r="E233" s="110" t="str">
        <f>IF(FN_MC!T238="","*",FN_MC!T238)</f>
        <v>-</v>
      </c>
      <c r="F233" s="110" t="str">
        <f>IF(FN_MC!B238="","*",FN_MC!B238)</f>
        <v>*</v>
      </c>
      <c r="G233" s="110" t="str">
        <f>IF(FN_MC!D238="","*",FN_MC!D238)</f>
        <v>*</v>
      </c>
      <c r="H233" s="110" t="str">
        <f>IF(FN_MC!F238="","*",FN_MC!F238)</f>
        <v>*</v>
      </c>
      <c r="I233" s="110" t="str">
        <f>IF(FN_MC!H238="","*",FN_MC!H238)</f>
        <v>*</v>
      </c>
      <c r="J233" s="110" t="str">
        <f>IF(FN_MC!I238="","*",FN_MC!I238)</f>
        <v>*</v>
      </c>
      <c r="K233" s="110" t="str">
        <f>IF(FN_MC!M238="","*",FN_MC!M238)</f>
        <v>-</v>
      </c>
      <c r="L233" s="110" t="str">
        <f>IF(FN_MC!N238="","*",FN_MC!N238)</f>
        <v>-</v>
      </c>
      <c r="M233" s="111" t="str">
        <f>IF(FN_MC!J238="","*",FN_MC!J238)</f>
        <v>*</v>
      </c>
      <c r="N233" s="290" t="str">
        <f>IF(FN_MC!K238="","*",FN_MC!K238)</f>
        <v>*</v>
      </c>
      <c r="O233" s="290" t="str">
        <f>IF(FN_MC!L238="","*",FN_MC!L238)</f>
        <v>-</v>
      </c>
      <c r="P233" s="111"/>
      <c r="Q233" s="128" t="str">
        <f>IF(FN_MC!O238="","*",FN_MC!O238)</f>
        <v>*</v>
      </c>
      <c r="R233" s="128" t="str">
        <f>IF(FN_MC!P238="","*",FN_MC!P238)</f>
        <v>*</v>
      </c>
      <c r="S233" s="110" t="str">
        <f>IF(FN_MC!Q238="","*",CONCATENATE(FN_MC!Q238," ",FN_MC!R238))</f>
        <v>*</v>
      </c>
      <c r="T233" s="110" t="str">
        <f>IF(FN_MC!V238="","*",FN_MC!V238)</f>
        <v>*</v>
      </c>
      <c r="U233" s="110" t="str">
        <f>IF(FN_MC!W238="","*",FN_MC!W238)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IF(FN_MC!Y239="","*",FN_MC!Y239)</f>
        <v>*</v>
      </c>
      <c r="B234" s="109" t="str">
        <f>IF(FN_MC!X239="","*",FN_MC!X239)</f>
        <v>*</v>
      </c>
      <c r="C234" s="109" t="str">
        <f>IF(FN_MC!Z239="","*",FN_MC!Z239)</f>
        <v>*</v>
      </c>
      <c r="D234" s="110" t="str">
        <f>IF(FN_MC!S239="","*",FN_MC!S239)</f>
        <v>-</v>
      </c>
      <c r="E234" s="110" t="str">
        <f>IF(FN_MC!T239="","*",FN_MC!T239)</f>
        <v>-</v>
      </c>
      <c r="F234" s="110" t="str">
        <f>IF(FN_MC!B239="","*",FN_MC!B239)</f>
        <v>*</v>
      </c>
      <c r="G234" s="110" t="str">
        <f>IF(FN_MC!D239="","*",FN_MC!D239)</f>
        <v>*</v>
      </c>
      <c r="H234" s="110" t="str">
        <f>IF(FN_MC!F239="","*",FN_MC!F239)</f>
        <v>*</v>
      </c>
      <c r="I234" s="110" t="str">
        <f>IF(FN_MC!H239="","*",FN_MC!H239)</f>
        <v>*</v>
      </c>
      <c r="J234" s="110" t="str">
        <f>IF(FN_MC!I239="","*",FN_MC!I239)</f>
        <v>*</v>
      </c>
      <c r="K234" s="110" t="str">
        <f>IF(FN_MC!M239="","*",FN_MC!M239)</f>
        <v>-</v>
      </c>
      <c r="L234" s="110" t="str">
        <f>IF(FN_MC!N239="","*",FN_MC!N239)</f>
        <v>-</v>
      </c>
      <c r="M234" s="111" t="str">
        <f>IF(FN_MC!J239="","*",FN_MC!J239)</f>
        <v>*</v>
      </c>
      <c r="N234" s="290" t="str">
        <f>IF(FN_MC!K239="","*",FN_MC!K239)</f>
        <v>*</v>
      </c>
      <c r="O234" s="290" t="str">
        <f>IF(FN_MC!L239="","*",FN_MC!L239)</f>
        <v>-</v>
      </c>
      <c r="P234" s="111"/>
      <c r="Q234" s="128" t="str">
        <f>IF(FN_MC!O239="","*",FN_MC!O239)</f>
        <v>*</v>
      </c>
      <c r="R234" s="128" t="str">
        <f>IF(FN_MC!P239="","*",FN_MC!P239)</f>
        <v>*</v>
      </c>
      <c r="S234" s="110" t="str">
        <f>IF(FN_MC!Q239="","*",CONCATENATE(FN_MC!Q239," ",FN_MC!R239))</f>
        <v>*</v>
      </c>
      <c r="T234" s="110" t="str">
        <f>IF(FN_MC!V239="","*",FN_MC!V239)</f>
        <v>*</v>
      </c>
      <c r="U234" s="110" t="str">
        <f>IF(FN_MC!W239="","*",FN_MC!W239)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IF(FN_MC!Y240="","*",FN_MC!Y240)</f>
        <v>*</v>
      </c>
      <c r="B235" s="109" t="str">
        <f>IF(FN_MC!X240="","*",FN_MC!X240)</f>
        <v>*</v>
      </c>
      <c r="C235" s="109" t="str">
        <f>IF(FN_MC!Z240="","*",FN_MC!Z240)</f>
        <v>*</v>
      </c>
      <c r="D235" s="110" t="str">
        <f>IF(FN_MC!S240="","*",FN_MC!S240)</f>
        <v>-</v>
      </c>
      <c r="E235" s="110" t="str">
        <f>IF(FN_MC!T240="","*",FN_MC!T240)</f>
        <v>-</v>
      </c>
      <c r="F235" s="110" t="str">
        <f>IF(FN_MC!B240="","*",FN_MC!B240)</f>
        <v>*</v>
      </c>
      <c r="G235" s="110" t="str">
        <f>IF(FN_MC!D240="","*",FN_MC!D240)</f>
        <v>*</v>
      </c>
      <c r="H235" s="110" t="str">
        <f>IF(FN_MC!F240="","*",FN_MC!F240)</f>
        <v>*</v>
      </c>
      <c r="I235" s="110" t="str">
        <f>IF(FN_MC!H240="","*",FN_MC!H240)</f>
        <v>*</v>
      </c>
      <c r="J235" s="110" t="str">
        <f>IF(FN_MC!I240="","*",FN_MC!I240)</f>
        <v>*</v>
      </c>
      <c r="K235" s="110" t="str">
        <f>IF(FN_MC!M240="","*",FN_MC!M240)</f>
        <v>-</v>
      </c>
      <c r="L235" s="110" t="str">
        <f>IF(FN_MC!N240="","*",FN_MC!N240)</f>
        <v>-</v>
      </c>
      <c r="M235" s="111" t="str">
        <f>IF(FN_MC!J240="","*",FN_MC!J240)</f>
        <v>*</v>
      </c>
      <c r="N235" s="290" t="str">
        <f>IF(FN_MC!K240="","*",FN_MC!K240)</f>
        <v>*</v>
      </c>
      <c r="O235" s="290" t="str">
        <f>IF(FN_MC!L240="","*",FN_MC!L240)</f>
        <v>-</v>
      </c>
      <c r="P235" s="111"/>
      <c r="Q235" s="128" t="str">
        <f>IF(FN_MC!O240="","*",FN_MC!O240)</f>
        <v>*</v>
      </c>
      <c r="R235" s="128" t="str">
        <f>IF(FN_MC!P240="","*",FN_MC!P240)</f>
        <v>*</v>
      </c>
      <c r="S235" s="110" t="str">
        <f>IF(FN_MC!Q240="","*",CONCATENATE(FN_MC!Q240," ",FN_MC!R240))</f>
        <v>*</v>
      </c>
      <c r="T235" s="110" t="str">
        <f>IF(FN_MC!V240="","*",FN_MC!V240)</f>
        <v>*</v>
      </c>
      <c r="U235" s="110" t="str">
        <f>IF(FN_MC!W240="","*",FN_MC!W240)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IF(FN_MC!Y241="","*",FN_MC!Y241)</f>
        <v>*</v>
      </c>
      <c r="B236" s="109" t="str">
        <f>IF(FN_MC!X241="","*",FN_MC!X241)</f>
        <v>*</v>
      </c>
      <c r="C236" s="109" t="str">
        <f>IF(FN_MC!Z241="","*",FN_MC!Z241)</f>
        <v>*</v>
      </c>
      <c r="D236" s="110" t="str">
        <f>IF(FN_MC!S241="","*",FN_MC!S241)</f>
        <v>-</v>
      </c>
      <c r="E236" s="110" t="str">
        <f>IF(FN_MC!T241="","*",FN_MC!T241)</f>
        <v>-</v>
      </c>
      <c r="F236" s="110" t="str">
        <f>IF(FN_MC!B241="","*",FN_MC!B241)</f>
        <v>*</v>
      </c>
      <c r="G236" s="110" t="str">
        <f>IF(FN_MC!D241="","*",FN_MC!D241)</f>
        <v>*</v>
      </c>
      <c r="H236" s="110" t="str">
        <f>IF(FN_MC!F241="","*",FN_MC!F241)</f>
        <v>*</v>
      </c>
      <c r="I236" s="110" t="str">
        <f>IF(FN_MC!H241="","*",FN_MC!H241)</f>
        <v>*</v>
      </c>
      <c r="J236" s="110" t="str">
        <f>IF(FN_MC!I241="","*",FN_MC!I241)</f>
        <v>*</v>
      </c>
      <c r="K236" s="110" t="str">
        <f>IF(FN_MC!M241="","*",FN_MC!M241)</f>
        <v>-</v>
      </c>
      <c r="L236" s="110" t="str">
        <f>IF(FN_MC!N241="","*",FN_MC!N241)</f>
        <v>-</v>
      </c>
      <c r="M236" s="111" t="str">
        <f>IF(FN_MC!J241="","*",FN_MC!J241)</f>
        <v>*</v>
      </c>
      <c r="N236" s="290" t="str">
        <f>IF(FN_MC!K241="","*",FN_MC!K241)</f>
        <v>*</v>
      </c>
      <c r="O236" s="290" t="str">
        <f>IF(FN_MC!L241="","*",FN_MC!L241)</f>
        <v>-</v>
      </c>
      <c r="P236" s="111"/>
      <c r="Q236" s="128" t="str">
        <f>IF(FN_MC!O241="","*",FN_MC!O241)</f>
        <v>*</v>
      </c>
      <c r="R236" s="128" t="str">
        <f>IF(FN_MC!P241="","*",FN_MC!P241)</f>
        <v>*</v>
      </c>
      <c r="S236" s="110" t="str">
        <f>IF(FN_MC!Q241="","*",CONCATENATE(FN_MC!Q241," ",FN_MC!R241))</f>
        <v>*</v>
      </c>
      <c r="T236" s="110" t="str">
        <f>IF(FN_MC!V241="","*",FN_MC!V241)</f>
        <v>*</v>
      </c>
      <c r="U236" s="110" t="str">
        <f>IF(FN_MC!W241="","*",FN_MC!W241)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IF(FN_MC!Y242="","*",FN_MC!Y242)</f>
        <v>*</v>
      </c>
      <c r="B237" s="109" t="str">
        <f>IF(FN_MC!X242="","*",FN_MC!X242)</f>
        <v>*</v>
      </c>
      <c r="C237" s="109" t="str">
        <f>IF(FN_MC!Z242="","*",FN_MC!Z242)</f>
        <v>*</v>
      </c>
      <c r="D237" s="110" t="str">
        <f>IF(FN_MC!S242="","*",FN_MC!S242)</f>
        <v>-</v>
      </c>
      <c r="E237" s="110" t="str">
        <f>IF(FN_MC!T242="","*",FN_MC!T242)</f>
        <v>-</v>
      </c>
      <c r="F237" s="110" t="str">
        <f>IF(FN_MC!B242="","*",FN_MC!B242)</f>
        <v>*</v>
      </c>
      <c r="G237" s="110" t="str">
        <f>IF(FN_MC!D242="","*",FN_MC!D242)</f>
        <v>*</v>
      </c>
      <c r="H237" s="110" t="str">
        <f>IF(FN_MC!F242="","*",FN_MC!F242)</f>
        <v>*</v>
      </c>
      <c r="I237" s="110" t="str">
        <f>IF(FN_MC!H242="","*",FN_MC!H242)</f>
        <v>*</v>
      </c>
      <c r="J237" s="110" t="str">
        <f>IF(FN_MC!I242="","*",FN_MC!I242)</f>
        <v>*</v>
      </c>
      <c r="K237" s="110" t="str">
        <f>IF(FN_MC!M242="","*",FN_MC!M242)</f>
        <v>-</v>
      </c>
      <c r="L237" s="110" t="str">
        <f>IF(FN_MC!N242="","*",FN_MC!N242)</f>
        <v>-</v>
      </c>
      <c r="M237" s="111" t="str">
        <f>IF(FN_MC!J242="","*",FN_MC!J242)</f>
        <v>*</v>
      </c>
      <c r="N237" s="290" t="str">
        <f>IF(FN_MC!K242="","*",FN_MC!K242)</f>
        <v>*</v>
      </c>
      <c r="O237" s="290" t="str">
        <f>IF(FN_MC!L242="","*",FN_MC!L242)</f>
        <v>-</v>
      </c>
      <c r="P237" s="111"/>
      <c r="Q237" s="128" t="str">
        <f>IF(FN_MC!O242="","*",FN_MC!O242)</f>
        <v>*</v>
      </c>
      <c r="R237" s="128" t="str">
        <f>IF(FN_MC!P242="","*",FN_MC!P242)</f>
        <v>*</v>
      </c>
      <c r="S237" s="110" t="str">
        <f>IF(FN_MC!Q242="","*",CONCATENATE(FN_MC!Q242," ",FN_MC!R242))</f>
        <v>*</v>
      </c>
      <c r="T237" s="110" t="str">
        <f>IF(FN_MC!V242="","*",FN_MC!V242)</f>
        <v>*</v>
      </c>
      <c r="U237" s="110" t="str">
        <f>IF(FN_MC!W242="","*",FN_MC!W242)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IF(FN_MC!Y243="","*",FN_MC!Y243)</f>
        <v>*</v>
      </c>
      <c r="B238" s="109" t="str">
        <f>IF(FN_MC!X243="","*",FN_MC!X243)</f>
        <v>*</v>
      </c>
      <c r="C238" s="109" t="str">
        <f>IF(FN_MC!Z243="","*",FN_MC!Z243)</f>
        <v>*</v>
      </c>
      <c r="D238" s="110" t="str">
        <f>IF(FN_MC!S243="","*",FN_MC!S243)</f>
        <v>-</v>
      </c>
      <c r="E238" s="110" t="str">
        <f>IF(FN_MC!T243="","*",FN_MC!T243)</f>
        <v>-</v>
      </c>
      <c r="F238" s="110" t="str">
        <f>IF(FN_MC!B243="","*",FN_MC!B243)</f>
        <v>*</v>
      </c>
      <c r="G238" s="110" t="str">
        <f>IF(FN_MC!D243="","*",FN_MC!D243)</f>
        <v>*</v>
      </c>
      <c r="H238" s="110" t="str">
        <f>IF(FN_MC!F243="","*",FN_MC!F243)</f>
        <v>*</v>
      </c>
      <c r="I238" s="110" t="str">
        <f>IF(FN_MC!H243="","*",FN_MC!H243)</f>
        <v>*</v>
      </c>
      <c r="J238" s="110" t="str">
        <f>IF(FN_MC!I243="","*",FN_MC!I243)</f>
        <v>*</v>
      </c>
      <c r="K238" s="110" t="str">
        <f>IF(FN_MC!M243="","*",FN_MC!M243)</f>
        <v>-</v>
      </c>
      <c r="L238" s="110" t="str">
        <f>IF(FN_MC!N243="","*",FN_MC!N243)</f>
        <v>-</v>
      </c>
      <c r="M238" s="111" t="str">
        <f>IF(FN_MC!J243="","*",FN_MC!J243)</f>
        <v>*</v>
      </c>
      <c r="N238" s="290" t="str">
        <f>IF(FN_MC!K243="","*",FN_MC!K243)</f>
        <v>*</v>
      </c>
      <c r="O238" s="290" t="str">
        <f>IF(FN_MC!L243="","*",FN_MC!L243)</f>
        <v>-</v>
      </c>
      <c r="P238" s="111"/>
      <c r="Q238" s="128" t="str">
        <f>IF(FN_MC!O243="","*",FN_MC!O243)</f>
        <v>*</v>
      </c>
      <c r="R238" s="128" t="str">
        <f>IF(FN_MC!P243="","*",FN_MC!P243)</f>
        <v>*</v>
      </c>
      <c r="S238" s="110" t="str">
        <f>IF(FN_MC!Q243="","*",CONCATENATE(FN_MC!Q243," ",FN_MC!R243))</f>
        <v>*</v>
      </c>
      <c r="T238" s="110" t="str">
        <f>IF(FN_MC!V243="","*",FN_MC!V243)</f>
        <v>*</v>
      </c>
      <c r="U238" s="110" t="str">
        <f>IF(FN_MC!W243="","*",FN_MC!W243)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IF(FN_MC!Y244="","*",FN_MC!Y244)</f>
        <v>*</v>
      </c>
      <c r="B239" s="109" t="str">
        <f>IF(FN_MC!X244="","*",FN_MC!X244)</f>
        <v>*</v>
      </c>
      <c r="C239" s="109" t="str">
        <f>IF(FN_MC!Z244="","*",FN_MC!Z244)</f>
        <v>*</v>
      </c>
      <c r="D239" s="110" t="str">
        <f>IF(FN_MC!S244="","*",FN_MC!S244)</f>
        <v>-</v>
      </c>
      <c r="E239" s="110" t="str">
        <f>IF(FN_MC!T244="","*",FN_MC!T244)</f>
        <v>-</v>
      </c>
      <c r="F239" s="110" t="str">
        <f>IF(FN_MC!B244="","*",FN_MC!B244)</f>
        <v>*</v>
      </c>
      <c r="G239" s="110" t="str">
        <f>IF(FN_MC!D244="","*",FN_MC!D244)</f>
        <v>*</v>
      </c>
      <c r="H239" s="110" t="str">
        <f>IF(FN_MC!F244="","*",FN_MC!F244)</f>
        <v>*</v>
      </c>
      <c r="I239" s="110" t="str">
        <f>IF(FN_MC!H244="","*",FN_MC!H244)</f>
        <v>*</v>
      </c>
      <c r="J239" s="110" t="str">
        <f>IF(FN_MC!I244="","*",FN_MC!I244)</f>
        <v>*</v>
      </c>
      <c r="K239" s="110" t="str">
        <f>IF(FN_MC!M244="","*",FN_MC!M244)</f>
        <v>-</v>
      </c>
      <c r="L239" s="110" t="str">
        <f>IF(FN_MC!N244="","*",FN_MC!N244)</f>
        <v>-</v>
      </c>
      <c r="M239" s="111" t="str">
        <f>IF(FN_MC!J244="","*",FN_MC!J244)</f>
        <v>*</v>
      </c>
      <c r="N239" s="290" t="str">
        <f>IF(FN_MC!K244="","*",FN_MC!K244)</f>
        <v>*</v>
      </c>
      <c r="O239" s="290" t="str">
        <f>IF(FN_MC!L244="","*",FN_MC!L244)</f>
        <v>-</v>
      </c>
      <c r="P239" s="111"/>
      <c r="Q239" s="128" t="str">
        <f>IF(FN_MC!O244="","*",FN_MC!O244)</f>
        <v>*</v>
      </c>
      <c r="R239" s="128" t="str">
        <f>IF(FN_MC!P244="","*",FN_MC!P244)</f>
        <v>*</v>
      </c>
      <c r="S239" s="110" t="str">
        <f>IF(FN_MC!Q244="","*",CONCATENATE(FN_MC!Q244," ",FN_MC!R244))</f>
        <v>*</v>
      </c>
      <c r="T239" s="110" t="str">
        <f>IF(FN_MC!V244="","*",FN_MC!V244)</f>
        <v>*</v>
      </c>
      <c r="U239" s="110" t="str">
        <f>IF(FN_MC!W244="","*",FN_MC!W244)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IF(FN_MC!Y245="","*",FN_MC!Y245)</f>
        <v>*</v>
      </c>
      <c r="B240" s="109" t="str">
        <f>IF(FN_MC!X245="","*",FN_MC!X245)</f>
        <v>*</v>
      </c>
      <c r="C240" s="109" t="str">
        <f>IF(FN_MC!Z245="","*",FN_MC!Z245)</f>
        <v>*</v>
      </c>
      <c r="D240" s="110" t="str">
        <f>IF(FN_MC!S245="","*",FN_MC!S245)</f>
        <v>-</v>
      </c>
      <c r="E240" s="110" t="str">
        <f>IF(FN_MC!T245="","*",FN_MC!T245)</f>
        <v>-</v>
      </c>
      <c r="F240" s="110" t="str">
        <f>IF(FN_MC!B245="","*",FN_MC!B245)</f>
        <v>*</v>
      </c>
      <c r="G240" s="110" t="str">
        <f>IF(FN_MC!D245="","*",FN_MC!D245)</f>
        <v>*</v>
      </c>
      <c r="H240" s="110" t="str">
        <f>IF(FN_MC!F245="","*",FN_MC!F245)</f>
        <v>*</v>
      </c>
      <c r="I240" s="110" t="str">
        <f>IF(FN_MC!H245="","*",FN_MC!H245)</f>
        <v>*</v>
      </c>
      <c r="J240" s="110" t="str">
        <f>IF(FN_MC!I245="","*",FN_MC!I245)</f>
        <v>*</v>
      </c>
      <c r="K240" s="110" t="str">
        <f>IF(FN_MC!M245="","*",FN_MC!M245)</f>
        <v>-</v>
      </c>
      <c r="L240" s="110" t="str">
        <f>IF(FN_MC!N245="","*",FN_MC!N245)</f>
        <v>-</v>
      </c>
      <c r="M240" s="111" t="str">
        <f>IF(FN_MC!J245="","*",FN_MC!J245)</f>
        <v>*</v>
      </c>
      <c r="N240" s="290" t="str">
        <f>IF(FN_MC!K245="","*",FN_MC!K245)</f>
        <v>*</v>
      </c>
      <c r="O240" s="290" t="str">
        <f>IF(FN_MC!L245="","*",FN_MC!L245)</f>
        <v>-</v>
      </c>
      <c r="P240" s="111"/>
      <c r="Q240" s="128" t="str">
        <f>IF(FN_MC!O245="","*",FN_MC!O245)</f>
        <v>*</v>
      </c>
      <c r="R240" s="128" t="str">
        <f>IF(FN_MC!P245="","*",FN_MC!P245)</f>
        <v>*</v>
      </c>
      <c r="S240" s="110" t="str">
        <f>IF(FN_MC!Q245="","*",CONCATENATE(FN_MC!Q245," ",FN_MC!R245))</f>
        <v>*</v>
      </c>
      <c r="T240" s="110" t="str">
        <f>IF(FN_MC!V245="","*",FN_MC!V245)</f>
        <v>*</v>
      </c>
      <c r="U240" s="110" t="str">
        <f>IF(FN_MC!W245="","*",FN_MC!W245)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IF(FN_MC!Y246="","*",FN_MC!Y246)</f>
        <v>*</v>
      </c>
      <c r="B241" s="109" t="str">
        <f>IF(FN_MC!X246="","*",FN_MC!X246)</f>
        <v>*</v>
      </c>
      <c r="C241" s="109" t="str">
        <f>IF(FN_MC!Z246="","*",FN_MC!Z246)</f>
        <v>*</v>
      </c>
      <c r="D241" s="110" t="str">
        <f>IF(FN_MC!S246="","*",FN_MC!S246)</f>
        <v>-</v>
      </c>
      <c r="E241" s="110" t="str">
        <f>IF(FN_MC!T246="","*",FN_MC!T246)</f>
        <v>-</v>
      </c>
      <c r="F241" s="110" t="str">
        <f>IF(FN_MC!B246="","*",FN_MC!B246)</f>
        <v>*</v>
      </c>
      <c r="G241" s="110" t="str">
        <f>IF(FN_MC!D246="","*",FN_MC!D246)</f>
        <v>*</v>
      </c>
      <c r="H241" s="110" t="str">
        <f>IF(FN_MC!F246="","*",FN_MC!F246)</f>
        <v>*</v>
      </c>
      <c r="I241" s="110" t="str">
        <f>IF(FN_MC!H246="","*",FN_MC!H246)</f>
        <v>*</v>
      </c>
      <c r="J241" s="110" t="str">
        <f>IF(FN_MC!I246="","*",FN_MC!I246)</f>
        <v>*</v>
      </c>
      <c r="K241" s="110" t="str">
        <f>IF(FN_MC!M246="","*",FN_MC!M246)</f>
        <v>-</v>
      </c>
      <c r="L241" s="110" t="str">
        <f>IF(FN_MC!N246="","*",FN_MC!N246)</f>
        <v>-</v>
      </c>
      <c r="M241" s="111" t="str">
        <f>IF(FN_MC!J246="","*",FN_MC!J246)</f>
        <v>*</v>
      </c>
      <c r="N241" s="290" t="str">
        <f>IF(FN_MC!K246="","*",FN_MC!K246)</f>
        <v>*</v>
      </c>
      <c r="O241" s="290" t="str">
        <f>IF(FN_MC!L246="","*",FN_MC!L246)</f>
        <v>-</v>
      </c>
      <c r="P241" s="111"/>
      <c r="Q241" s="128" t="str">
        <f>IF(FN_MC!O246="","*",FN_MC!O246)</f>
        <v>*</v>
      </c>
      <c r="R241" s="128" t="str">
        <f>IF(FN_MC!P246="","*",FN_MC!P246)</f>
        <v>*</v>
      </c>
      <c r="S241" s="110" t="str">
        <f>IF(FN_MC!Q246="","*",CONCATENATE(FN_MC!Q246," ",FN_MC!R246))</f>
        <v>*</v>
      </c>
      <c r="T241" s="110" t="str">
        <f>IF(FN_MC!V246="","*",FN_MC!V246)</f>
        <v>*</v>
      </c>
      <c r="U241" s="110" t="str">
        <f>IF(FN_MC!W246="","*",FN_MC!W246)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IF(FN_MC!Y247="","*",FN_MC!Y247)</f>
        <v>*</v>
      </c>
      <c r="B242" s="109" t="str">
        <f>IF(FN_MC!X247="","*",FN_MC!X247)</f>
        <v>*</v>
      </c>
      <c r="C242" s="109" t="str">
        <f>IF(FN_MC!Z247="","*",FN_MC!Z247)</f>
        <v>*</v>
      </c>
      <c r="D242" s="110" t="str">
        <f>IF(FN_MC!S247="","*",FN_MC!S247)</f>
        <v>-</v>
      </c>
      <c r="E242" s="110" t="str">
        <f>IF(FN_MC!T247="","*",FN_MC!T247)</f>
        <v>-</v>
      </c>
      <c r="F242" s="110" t="str">
        <f>IF(FN_MC!B247="","*",FN_MC!B247)</f>
        <v>*</v>
      </c>
      <c r="G242" s="110" t="str">
        <f>IF(FN_MC!D247="","*",FN_MC!D247)</f>
        <v>*</v>
      </c>
      <c r="H242" s="110" t="str">
        <f>IF(FN_MC!F247="","*",FN_MC!F247)</f>
        <v>*</v>
      </c>
      <c r="I242" s="110" t="str">
        <f>IF(FN_MC!H247="","*",FN_MC!H247)</f>
        <v>*</v>
      </c>
      <c r="J242" s="110" t="str">
        <f>IF(FN_MC!I247="","*",FN_MC!I247)</f>
        <v>*</v>
      </c>
      <c r="K242" s="110" t="str">
        <f>IF(FN_MC!M247="","*",FN_MC!M247)</f>
        <v>-</v>
      </c>
      <c r="L242" s="110" t="str">
        <f>IF(FN_MC!N247="","*",FN_MC!N247)</f>
        <v>-</v>
      </c>
      <c r="M242" s="111" t="str">
        <f>IF(FN_MC!J247="","*",FN_MC!J247)</f>
        <v>*</v>
      </c>
      <c r="N242" s="290" t="str">
        <f>IF(FN_MC!K247="","*",FN_MC!K247)</f>
        <v>*</v>
      </c>
      <c r="O242" s="290" t="str">
        <f>IF(FN_MC!L247="","*",FN_MC!L247)</f>
        <v>-</v>
      </c>
      <c r="P242" s="111"/>
      <c r="Q242" s="128" t="str">
        <f>IF(FN_MC!O247="","*",FN_MC!O247)</f>
        <v>*</v>
      </c>
      <c r="R242" s="128" t="str">
        <f>IF(FN_MC!P247="","*",FN_MC!P247)</f>
        <v>*</v>
      </c>
      <c r="S242" s="110" t="str">
        <f>IF(FN_MC!Q247="","*",CONCATENATE(FN_MC!Q247," ",FN_MC!R247))</f>
        <v>*</v>
      </c>
      <c r="T242" s="110" t="str">
        <f>IF(FN_MC!V247="","*",FN_MC!V247)</f>
        <v>*</v>
      </c>
      <c r="U242" s="110" t="str">
        <f>IF(FN_MC!W247="","*",FN_MC!W247)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IF(FN_MC!Y248="","*",FN_MC!Y248)</f>
        <v>*</v>
      </c>
      <c r="B243" s="109" t="str">
        <f>IF(FN_MC!X248="","*",FN_MC!X248)</f>
        <v>*</v>
      </c>
      <c r="C243" s="109" t="str">
        <f>IF(FN_MC!Z248="","*",FN_MC!Z248)</f>
        <v>*</v>
      </c>
      <c r="D243" s="110" t="str">
        <f>IF(FN_MC!S248="","*",FN_MC!S248)</f>
        <v>-</v>
      </c>
      <c r="E243" s="110" t="str">
        <f>IF(FN_MC!T248="","*",FN_MC!T248)</f>
        <v>-</v>
      </c>
      <c r="F243" s="110" t="str">
        <f>IF(FN_MC!B248="","*",FN_MC!B248)</f>
        <v>*</v>
      </c>
      <c r="G243" s="110" t="str">
        <f>IF(FN_MC!D248="","*",FN_MC!D248)</f>
        <v>*</v>
      </c>
      <c r="H243" s="110" t="str">
        <f>IF(FN_MC!F248="","*",FN_MC!F248)</f>
        <v>*</v>
      </c>
      <c r="I243" s="110" t="str">
        <f>IF(FN_MC!H248="","*",FN_MC!H248)</f>
        <v>*</v>
      </c>
      <c r="J243" s="110" t="str">
        <f>IF(FN_MC!I248="","*",FN_MC!I248)</f>
        <v>*</v>
      </c>
      <c r="K243" s="110" t="str">
        <f>IF(FN_MC!M248="","*",FN_MC!M248)</f>
        <v>-</v>
      </c>
      <c r="L243" s="110" t="str">
        <f>IF(FN_MC!N248="","*",FN_MC!N248)</f>
        <v>-</v>
      </c>
      <c r="M243" s="111" t="str">
        <f>IF(FN_MC!J248="","*",FN_MC!J248)</f>
        <v>*</v>
      </c>
      <c r="N243" s="290" t="str">
        <f>IF(FN_MC!K248="","*",FN_MC!K248)</f>
        <v>*</v>
      </c>
      <c r="O243" s="290" t="str">
        <f>IF(FN_MC!L248="","*",FN_MC!L248)</f>
        <v>-</v>
      </c>
      <c r="P243" s="111"/>
      <c r="Q243" s="128" t="str">
        <f>IF(FN_MC!O248="","*",FN_MC!O248)</f>
        <v>*</v>
      </c>
      <c r="R243" s="128" t="str">
        <f>IF(FN_MC!P248="","*",FN_MC!P248)</f>
        <v>*</v>
      </c>
      <c r="S243" s="110" t="str">
        <f>IF(FN_MC!Q248="","*",CONCATENATE(FN_MC!Q248," ",FN_MC!R248))</f>
        <v>*</v>
      </c>
      <c r="T243" s="110" t="str">
        <f>IF(FN_MC!V248="","*",FN_MC!V248)</f>
        <v>*</v>
      </c>
      <c r="U243" s="110" t="str">
        <f>IF(FN_MC!W248="","*",FN_MC!W248)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IF(FN_MC!Y249="","*",FN_MC!Y249)</f>
        <v>*</v>
      </c>
      <c r="B244" s="109" t="str">
        <f>IF(FN_MC!X249="","*",FN_MC!X249)</f>
        <v>*</v>
      </c>
      <c r="C244" s="109" t="str">
        <f>IF(FN_MC!Z249="","*",FN_MC!Z249)</f>
        <v>*</v>
      </c>
      <c r="D244" s="110" t="str">
        <f>IF(FN_MC!S249="","*",FN_MC!S249)</f>
        <v>-</v>
      </c>
      <c r="E244" s="110" t="str">
        <f>IF(FN_MC!T249="","*",FN_MC!T249)</f>
        <v>-</v>
      </c>
      <c r="F244" s="110" t="str">
        <f>IF(FN_MC!B249="","*",FN_MC!B249)</f>
        <v>*</v>
      </c>
      <c r="G244" s="110" t="str">
        <f>IF(FN_MC!D249="","*",FN_MC!D249)</f>
        <v>*</v>
      </c>
      <c r="H244" s="110" t="str">
        <f>IF(FN_MC!F249="","*",FN_MC!F249)</f>
        <v>*</v>
      </c>
      <c r="I244" s="110" t="str">
        <f>IF(FN_MC!H249="","*",FN_MC!H249)</f>
        <v>*</v>
      </c>
      <c r="J244" s="110" t="str">
        <f>IF(FN_MC!I249="","*",FN_MC!I249)</f>
        <v>*</v>
      </c>
      <c r="K244" s="110" t="str">
        <f>IF(FN_MC!M249="","*",FN_MC!M249)</f>
        <v>-</v>
      </c>
      <c r="L244" s="110" t="str">
        <f>IF(FN_MC!N249="","*",FN_MC!N249)</f>
        <v>-</v>
      </c>
      <c r="M244" s="111" t="str">
        <f>IF(FN_MC!J249="","*",FN_MC!J249)</f>
        <v>*</v>
      </c>
      <c r="N244" s="290" t="str">
        <f>IF(FN_MC!K249="","*",FN_MC!K249)</f>
        <v>*</v>
      </c>
      <c r="O244" s="290" t="str">
        <f>IF(FN_MC!L249="","*",FN_MC!L249)</f>
        <v>-</v>
      </c>
      <c r="P244" s="111"/>
      <c r="Q244" s="128" t="str">
        <f>IF(FN_MC!O249="","*",FN_MC!O249)</f>
        <v>*</v>
      </c>
      <c r="R244" s="128" t="str">
        <f>IF(FN_MC!P249="","*",FN_MC!P249)</f>
        <v>*</v>
      </c>
      <c r="S244" s="110" t="str">
        <f>IF(FN_MC!Q249="","*",CONCATENATE(FN_MC!Q249," ",FN_MC!R249))</f>
        <v>*</v>
      </c>
      <c r="T244" s="110" t="str">
        <f>IF(FN_MC!V249="","*",FN_MC!V249)</f>
        <v>*</v>
      </c>
      <c r="U244" s="110" t="str">
        <f>IF(FN_MC!W249="","*",FN_MC!W249)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TID201</v>
      </c>
      <c r="F200" s="137" t="str">
        <f>IF(FN_MC!M217="","*",FN_MC!M217)</f>
        <v>TID-TVI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TIN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2025-11-16T10:20:55Z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