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01" documentId="8_{B6337239-1A00-434D-AAD0-422EA1FEB5AE}" xr6:coauthVersionLast="47" xr6:coauthVersionMax="47" xr10:uidLastSave="{E0D0F18C-AB76-4D18-9953-4D94EB4E9AEA}"/>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<sst xmlns="http://schemas.openxmlformats.org/spreadsheetml/2006/main" count="11249" uniqueCount="2072">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</sst>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92" activePane="bottomRight" state="frozen"/>
      <selection pane="bottomRight" activeCell="BK400" sqref="BK40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c r="AU404" s="43"/>
      <c r="AV404" s="43"/>
      <c r="AW404" s="43"/>
      <c r="AX404" s="43"/>
      <c r="AY404" s="12" t="str">
        <f>IF(D404="","*",IFERROR(IF(ISODD(COUNT(AS404:AX404)),"ERRO",SUM((AT404-AS404),(AV404-AU404),(AX404-AW404))),"ERRO"))</f>
        <v>ERRO</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c r="BN404" s="18"/>
      <c r="BO404" s="173"/>
      <c r="BP404" s="22"/>
      <c r="BQ404" s="13" t="e">
        <f>IF(AND(BR404&lt;1,BS404&lt;1),"Produção e Intervalo",IF(BR404&lt;1,"Intervalo",IF(BS404&lt;1,"Produção","Aderente")))</f>
        <v>#VALUE!</v>
      </c>
      <c r="BR404" s="23" t="e">
        <f>IF(OR(B404="",F404=""),"*",AY404/P404)</f>
        <v>#VALUE!</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2025-10-31T17:35:43Z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