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15" documentId="120_S{118792C3-22EF-5104-A093-F22BFE3913F3}" xr6:coauthVersionLast="47" xr6:coauthVersionMax="47" xr10:uidLastSave="{022CDEF7-C603-4292-B481-46968F44CC8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<sst xmlns="http://schemas.openxmlformats.org/spreadsheetml/2006/main" count="3066" uniqueCount="1120">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</sst>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5" headerRowBorderDxfId="213" tableBorderDxfId="214" totalsRowBorderDxfId="21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1"/>
    <tableColumn id="4" xr3:uid="{062C67FE-0D06-4582-BA9C-B087681F34EC}" name="SUB" dataDxfId="210"/>
    <tableColumn id="5" xr3:uid="{1DF130D1-4D15-4DFF-8266-F1B81CAA897E}" name="KM Inicio" dataDxfId="209"/>
    <tableColumn id="6" xr3:uid="{A344A0E9-F964-4FE5-9EB0-2661309404E9}" name="KM Fim" dataDxfId="208"/>
    <tableColumn id="7" xr3:uid="{B0ED4DF3-274E-46B6-A2D1-0985F47224C1}" name="Trecho" dataDxfId="207"/>
    <tableColumn id="8" xr3:uid="{1DE44FFC-B2F5-4DE5-A7E5-915DA69A16F8}" name="SB" dataDxfId="206"/>
    <tableColumn id="9" xr3:uid="{7841069B-E29E-4A5E-B561-931B24D14782}" name="NOME SUB" dataDxfId="205"/>
    <tableColumn id="10" xr3:uid="{01B251F8-5EA1-4C87-81E3-9BD14100B544}" name="Trecho Coordenação" dataDxfId="20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3"/>
    <tableColumn id="8" xr3:uid="{98E82858-1ECA-4DB3-8AE4-BBB972FC487D}" name="CORRELATO" dataDxfId="2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728</v>
      </c>
      <c r="C1" s="235"/>
      <c r="D1" s="235"/>
      <c r="E1" s="3"/>
      <c r="F1" s="234" t="s">
        <v>729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730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731</v>
      </c>
      <c r="BI1" s="217"/>
      <c r="BJ1" s="217"/>
      <c r="BK1" s="218"/>
      <c r="BL1" s="5"/>
      <c r="BM1" s="208" t="s">
        <v>732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1" t="s">
        <v>733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736</v>
      </c>
      <c r="AT2" s="212"/>
      <c r="AU2" s="212"/>
      <c r="AV2" s="212"/>
      <c r="AW2" s="212"/>
      <c r="AX2" s="212"/>
      <c r="AY2" s="215"/>
      <c r="AZ2" s="6"/>
      <c r="BA2" s="225" t="s">
        <v>737</v>
      </c>
      <c r="BB2" s="226"/>
      <c r="BC2" s="211" t="s">
        <v>734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5" t="s">
        <v>738</v>
      </c>
      <c r="AJ3" s="226"/>
      <c r="AK3" s="225" t="s">
        <v>739</v>
      </c>
      <c r="AL3" s="231"/>
      <c r="AM3" s="232"/>
      <c r="AN3" s="233"/>
      <c r="AO3" s="231"/>
      <c r="AP3" s="231"/>
      <c r="AQ3" s="226"/>
      <c r="AR3" s="63"/>
      <c r="AS3" s="229" t="s">
        <v>745</v>
      </c>
      <c r="AT3" s="230"/>
      <c r="AU3" s="229" t="s">
        <v>746</v>
      </c>
      <c r="AV3" s="230"/>
      <c r="AW3" s="229" t="s">
        <v>747</v>
      </c>
      <c r="AX3" s="230"/>
      <c r="AY3" s="63" t="s">
        <v>748</v>
      </c>
      <c r="AZ3" s="63"/>
      <c r="BA3" s="227"/>
      <c r="BB3" s="228"/>
      <c r="BC3" s="225" t="s">
        <v>741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749</v>
      </c>
      <c r="BN3" s="209"/>
      <c r="BO3" s="209"/>
      <c r="BP3" s="210"/>
      <c r="BQ3" s="208" t="s">
        <v>533</v>
      </c>
      <c r="BR3" s="209"/>
      <c r="BS3" s="21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/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915</v>
      </c>
      <c r="W35" s="155" t="s">
        <v>867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916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917</v>
      </c>
      <c r="W39" s="155" t="s">
        <v>867</v>
      </c>
      <c r="X39" s="107" t="s">
        <v>862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918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919</v>
      </c>
      <c r="J44" s="108">
        <v>70</v>
      </c>
      <c r="K44" s="108">
        <v>168</v>
      </c>
      <c r="L44" s="108" t="s">
        <v>384</v>
      </c>
      <c r="M44" s="130" t="s">
        <v>920</v>
      </c>
      <c r="N44" s="130" t="s">
        <v>921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Y40:Z45 Y47:Z1008">
    <cfRule type="cellIs" dxfId="201" priority="53961" operator="equal">
      <formula>"OPORTUNIDADE"</formula>
    </cfRule>
  </conditionalFormatting>
  <conditionalFormatting sqref="Y6:Z7 Y14:Z15 Y20:Z28 Z16 Y30:Z31 Z34:Z35 Y40:Z45 Y47:Z1008">
    <cfRule type="cellIs" dxfId="200" priority="11547" operator="equal">
      <formula>"NÃO"</formula>
    </cfRule>
    <cfRule type="cellIs" dxfId="199" priority="11548" operator="equal">
      <formula>"SIM"</formula>
    </cfRule>
  </conditionalFormatting>
  <conditionalFormatting sqref="AZ6:AZ1008">
    <cfRule type="expression" dxfId="198" priority="54003">
      <formula>#REF!=1</formula>
    </cfRule>
  </conditionalFormatting>
  <conditionalFormatting sqref="U6:U1008 AY6:AY1008 BE6:BE1008">
    <cfRule type="cellIs" dxfId="197" priority="53987" operator="equal">
      <formula>"ERRO"</formula>
    </cfRule>
  </conditionalFormatting>
  <conditionalFormatting sqref="BQ6:BQ1008">
    <cfRule type="cellIs" dxfId="196" priority="53982" operator="equal">
      <formula>"Produção e Intervalo"</formula>
    </cfRule>
    <cfRule type="cellIs" dxfId="195" priority="53983" operator="equal">
      <formula>"Aderente"</formula>
    </cfRule>
    <cfRule type="cellIs" dxfId="194" priority="53984" operator="equal">
      <formula>"Intervalo"</formula>
    </cfRule>
    <cfRule type="cellIs" dxfId="193" priority="53985" operator="equal">
      <formula>"Produção"</formula>
    </cfRule>
    <cfRule type="cellIs" dxfId="192" priority="53986" operator="equal">
      <formula>"ERRO"</formula>
    </cfRule>
  </conditionalFormatting>
  <conditionalFormatting sqref="BR6:BS1008">
    <cfRule type="cellIs" dxfId="191" priority="53964" operator="equal">
      <formula>"*"</formula>
    </cfRule>
    <cfRule type="cellIs" dxfId="190" priority="53965" operator="greaterThanOrEqual">
      <formula>1</formula>
    </cfRule>
    <cfRule type="cellIs" dxfId="189" priority="53966" operator="lessThan">
      <formula>1</formula>
    </cfRule>
  </conditionalFormatting>
  <conditionalFormatting sqref="Y8:Z13">
    <cfRule type="cellIs" dxfId="188" priority="90" operator="equal">
      <formula>"OPORTUNIDADE"</formula>
    </cfRule>
  </conditionalFormatting>
  <conditionalFormatting sqref="Y8:Z13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7:Z18">
    <cfRule type="cellIs" dxfId="185" priority="87" operator="equal">
      <formula>"OPORTUNIDADE"</formula>
    </cfRule>
  </conditionalFormatting>
  <conditionalFormatting sqref="Y17:Z1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J8:BJ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2" priority="73" operator="equal">
      <formula>"OPORTUNIDADE"</formula>
    </cfRule>
  </conditionalFormatting>
  <conditionalFormatting sqref="Y19:Z1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Z29">
    <cfRule type="cellIs" dxfId="179" priority="70" operator="equal">
      <formula>"OPORTUNIDADE"</formula>
    </cfRule>
  </conditionalFormatting>
  <conditionalFormatting sqref="Z29">
    <cfRule type="cellIs" dxfId="178" priority="68" operator="equal">
      <formula>"NÃO"</formula>
    </cfRule>
    <cfRule type="cellIs" dxfId="177" priority="69" operator="equal">
      <formula>"SIM"</formula>
    </cfRule>
  </conditionalFormatting>
  <conditionalFormatting sqref="BP1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6" priority="61" operator="equal">
      <formula>"OPORTUNIDADE"</formula>
    </cfRule>
  </conditionalFormatting>
  <conditionalFormatting sqref="Y16">
    <cfRule type="cellIs" dxfId="175" priority="59" operator="equal">
      <formula>"NÃO"</formula>
    </cfRule>
    <cfRule type="cellIs" dxfId="174" priority="60" operator="equal">
      <formula>"SIM"</formula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3" priority="44" operator="equal">
      <formula>"OPORTUNIDADE"</formula>
    </cfRule>
  </conditionalFormatting>
  <conditionalFormatting sqref="Z32:Z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Y32:Y33">
    <cfRule type="cellIs" dxfId="170" priority="41" operator="equal">
      <formula>"OPORTUNIDADE"</formula>
    </cfRule>
  </conditionalFormatting>
  <conditionalFormatting sqref="Y32:Y33">
    <cfRule type="cellIs" dxfId="169" priority="39" operator="equal">
      <formula>"NÃO"</formula>
    </cfRule>
    <cfRule type="cellIs" dxfId="168" priority="40" operator="equal">
      <formula>"SIM"</formula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7" priority="32" operator="equal">
      <formula>"OPORTUNIDADE"</formula>
    </cfRule>
  </conditionalFormatting>
  <conditionalFormatting sqref="Y34:Y35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BK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4" priority="21" operator="equal">
      <formula>"OPORTUNIDADE"</formula>
    </cfRule>
  </conditionalFormatting>
  <conditionalFormatting sqref="Y36:Z37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Y38:Z39">
    <cfRule type="cellIs" dxfId="161" priority="18" operator="equal">
      <formula>"OPORTUNIDADE"</formula>
    </cfRule>
  </conditionalFormatting>
  <conditionalFormatting sqref="Y38:Z3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46:Z46">
    <cfRule type="cellIs" dxfId="158" priority="15" operator="equal">
      <formula>"OPORTUNIDADE"</formula>
    </cfRule>
  </conditionalFormatting>
  <conditionalFormatting sqref="Y46:Z46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P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5">
      <iconSet showValue="0">
        <cfvo type="percent" val="0"/>
        <cfvo type="num" val="1"/>
        <cfvo type="num" val="1" gte="0"/>
      </iconSet>
    </cfRule>
    <cfRule type="iconSet" priority="6081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1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5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5" priority="3" operator="equal">
      <formula>"OPORTUNIDADE"</formula>
    </cfRule>
  </conditionalFormatting>
  <conditionalFormatting sqref="Y2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923</v>
      </c>
      <c r="C4" s="166" t="s">
        <v>924</v>
      </c>
      <c r="D4" s="166" t="s">
        <v>925</v>
      </c>
      <c r="E4" s="166" t="s">
        <v>926</v>
      </c>
      <c r="F4" s="166" t="s">
        <v>4</v>
      </c>
      <c r="G4" s="166" t="s">
        <v>927</v>
      </c>
    </row>
    <row r="5" spans="2:7">
      <c r="B5" s="167" t="s">
        <v>928</v>
      </c>
      <c r="C5" s="167">
        <v>257068</v>
      </c>
      <c r="D5" s="167" t="s">
        <v>929</v>
      </c>
      <c r="E5" s="167" t="s">
        <v>930</v>
      </c>
      <c r="F5" s="167" t="s">
        <v>930</v>
      </c>
      <c r="G5" s="168">
        <v>46296</v>
      </c>
    </row>
    <row r="6" spans="2:7">
      <c r="B6" s="167" t="s">
        <v>931</v>
      </c>
      <c r="C6" s="167" t="s">
        <v>384</v>
      </c>
      <c r="D6" s="167" t="s">
        <v>384</v>
      </c>
      <c r="E6" s="167" t="s">
        <v>384</v>
      </c>
      <c r="F6" s="167" t="s">
        <v>932</v>
      </c>
      <c r="G6" s="168" t="s">
        <v>384</v>
      </c>
    </row>
    <row r="7" spans="2:7">
      <c r="B7" s="167" t="s">
        <v>933</v>
      </c>
      <c r="C7" s="167">
        <v>257472</v>
      </c>
      <c r="D7" s="167" t="s">
        <v>934</v>
      </c>
      <c r="E7" s="167" t="s">
        <v>935</v>
      </c>
      <c r="F7" s="167" t="s">
        <v>935</v>
      </c>
      <c r="G7" s="168">
        <v>45992</v>
      </c>
    </row>
    <row r="8" spans="2:7">
      <c r="B8" s="167" t="s">
        <v>936</v>
      </c>
      <c r="C8" s="167">
        <v>260307</v>
      </c>
      <c r="D8" s="167" t="s">
        <v>937</v>
      </c>
      <c r="E8" s="167" t="s">
        <v>938</v>
      </c>
      <c r="F8" s="167" t="s">
        <v>935</v>
      </c>
      <c r="G8" s="168">
        <v>46082</v>
      </c>
    </row>
    <row r="9" spans="2:7">
      <c r="B9" s="167" t="s">
        <v>939</v>
      </c>
      <c r="C9" s="167">
        <v>333033</v>
      </c>
      <c r="D9" s="167" t="s">
        <v>940</v>
      </c>
      <c r="E9" s="167" t="s">
        <v>932</v>
      </c>
      <c r="F9" s="167" t="s">
        <v>941</v>
      </c>
      <c r="G9" s="167" t="s">
        <v>384</v>
      </c>
    </row>
    <row r="10" spans="2:7">
      <c r="B10" s="167" t="s">
        <v>942</v>
      </c>
      <c r="C10" s="167"/>
      <c r="D10" s="167"/>
      <c r="E10" s="167" t="s">
        <v>932</v>
      </c>
      <c r="F10" s="167" t="s">
        <v>941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944</v>
      </c>
      <c r="E3" s="169" t="s">
        <v>945</v>
      </c>
      <c r="F3" s="169" t="s">
        <v>946</v>
      </c>
      <c r="G3" s="169" t="s">
        <v>947</v>
      </c>
      <c r="H3" s="169" t="s">
        <v>948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949</v>
      </c>
      <c r="C1" s="25" t="s">
        <v>831</v>
      </c>
      <c r="E1" s="25" t="s">
        <v>950</v>
      </c>
      <c r="G1" s="25" t="s">
        <v>951</v>
      </c>
      <c r="H1" s="27"/>
      <c r="I1" s="25" t="s">
        <v>952</v>
      </c>
      <c r="J1" s="27"/>
      <c r="K1" s="25" t="s">
        <v>953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899</v>
      </c>
      <c r="U29" s="34" t="s">
        <v>1053</v>
      </c>
      <c r="V29" s="34" t="s">
        <v>899</v>
      </c>
      <c r="W29" s="34" t="s">
        <v>1053</v>
      </c>
      <c r="X29" s="34" t="s">
        <v>1054</v>
      </c>
      <c r="Y29" s="34" t="s">
        <v>1053</v>
      </c>
      <c r="Z29" s="34" t="s">
        <v>899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2026-03-03T00:46:35Z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