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90" documentId="8_{B6337239-1A00-434D-AAD0-422EA1FEB5AE}" xr6:coauthVersionLast="47" xr6:coauthVersionMax="47" xr10:uidLastSave="{8358CF87-921D-4276-8B0F-5AA378C321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5" i="1" l="1"/>
  <c r="BS355" i="1"/>
  <c r="BS356" i="1"/>
  <c r="H357" i="1" a="1"/>
  <c r="H357" i="1"/>
  <c r="U374" i="1"/>
  <c r="T374" i="1" a="1"/>
  <c r="T374" i="1"/>
  <c r="S374" i="1" a="1"/>
  <c r="S374" i="1"/>
  <c r="R374" i="1"/>
  <c r="N374" i="1" a="1"/>
  <c r="N374" i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M372" i="1" a="1"/>
  <c r="M372" i="1"/>
  <c r="G372" i="1"/>
  <c r="C372" i="1"/>
  <c r="A372" i="1"/>
  <c r="U371" i="1"/>
  <c r="T371" i="1" a="1"/>
  <c r="T371" i="1"/>
  <c r="S371" i="1" a="1"/>
  <c r="S371" i="1"/>
  <c r="R371" i="1"/>
  <c r="G371" i="1"/>
  <c r="C371" i="1"/>
  <c r="A371" i="1"/>
  <c r="U370" i="1"/>
  <c r="T370" i="1" a="1"/>
  <c r="T370" i="1"/>
  <c r="S370" i="1" a="1"/>
  <c r="S370" i="1"/>
  <c r="R370" i="1"/>
  <c r="G370" i="1"/>
  <c r="C370" i="1"/>
  <c r="A370" i="1"/>
  <c r="U369" i="1"/>
  <c r="T369" i="1" a="1"/>
  <c r="T369" i="1"/>
  <c r="S369" i="1" a="1"/>
  <c r="S369" i="1"/>
  <c r="R369" i="1"/>
  <c r="N369" i="1" a="1"/>
  <c r="N369" i="1"/>
  <c r="M369" i="1" a="1"/>
  <c r="M369" i="1"/>
  <c r="G369" i="1"/>
  <c r="C369" i="1"/>
  <c r="A369" i="1"/>
  <c r="U368" i="1"/>
  <c r="T368" i="1" a="1"/>
  <c r="T368" i="1"/>
  <c r="S368" i="1" a="1"/>
  <c r="S368" i="1"/>
  <c r="R368" i="1"/>
  <c r="G368" i="1"/>
  <c r="C368" i="1"/>
  <c r="A368" i="1"/>
  <c r="U366" i="1"/>
  <c r="T366" i="1" a="1"/>
  <c r="T366" i="1"/>
  <c r="S366" i="1" a="1"/>
  <c r="S366" i="1"/>
  <c r="R366" i="1"/>
  <c r="M366" i="1" a="1"/>
  <c r="M366" i="1"/>
  <c r="G366" i="1"/>
  <c r="C366" i="1"/>
  <c r="A366" i="1"/>
  <c r="U365" i="1"/>
  <c r="T365" i="1" a="1"/>
  <c r="T365" i="1"/>
  <c r="S365" i="1" a="1"/>
  <c r="S365" i="1"/>
  <c r="R365" i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7" i="12" s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S355" i="12" s="1"/>
  <c r="R358" i="1"/>
  <c r="S356" i="12" s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F357" i="1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4" i="12" s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L363" i="12"/>
  <c r="D363" i="12"/>
  <c r="E363" i="12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L364" i="12"/>
  <c r="S364" i="12"/>
  <c r="D364" i="12"/>
  <c r="E364" i="12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L366" i="12"/>
  <c r="D366" i="12"/>
  <c r="E366" i="12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L367" i="12"/>
  <c r="D367" i="12"/>
  <c r="E367" i="12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L368" i="12"/>
  <c r="D368" i="12"/>
  <c r="E368" i="12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L369" i="12"/>
  <c r="D369" i="12"/>
  <c r="E369" i="12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L370" i="12"/>
  <c r="D370" i="12"/>
  <c r="E370" i="12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L371" i="12"/>
  <c r="D371" i="12"/>
  <c r="E371" i="12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L372" i="12"/>
  <c r="D372" i="12"/>
  <c r="E372" i="12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<sst xmlns="http://schemas.openxmlformats.org/spreadsheetml/2006/main" count="9771" uniqueCount="1984">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</sst>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53" activePane="bottomRight" state="frozen"/>
      <selection pane="bottomRight" activeCell="BQ360" sqref="BQ3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/>
      <c r="BQ355" s="12" t="str">
        <f t="shared" ref="BQ355:BQ356" si="12">IF(AND(BR355&lt;1,BS355&lt;1),"Produção e Intervalo",IF(BR355&lt;1,"Intervalo",IF(BS355&lt;1,"Produção","Aderente")))</f>
        <v>Produção e Intervalo</v>
      </c>
      <c r="BR355" s="18">
        <f t="shared" ref="BR355:BR356" si="13">IF(OR(B355="",F355=""),"*",AY355/P355)</f>
        <v>0.33333333333333348</v>
      </c>
      <c r="BS355" s="18">
        <f t="shared" ref="BS355:BS356" si="14">IF(OR(B355="",F355=""),"*",BA355/Q355)</f>
        <v>0</v>
      </c>
      <c r="BT355" s="223" t="str">
        <f t="shared" si="11"/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 t="shared" si="12"/>
        <v>Produção e Intervalo</v>
      </c>
      <c r="BR356" s="18">
        <f t="shared" si="13"/>
        <v>0</v>
      </c>
      <c r="BS356" s="18">
        <f t="shared" si="14"/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/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5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6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7">IF(BN361="","",SUBSTITUTE(BM361," ","")&amp;SUBSTITUTE(BN361," ",""))</f>
        <v/>
      </c>
    </row>
    <row r="362" spans="1:72">
      <c r="A362" s="50" t="str">
        <f t="shared" si="16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7"/>
        <v/>
      </c>
    </row>
    <row r="363" spans="1:72">
      <c r="A363" s="50" t="str">
        <f t="shared" si="16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7"/>
        <v/>
      </c>
    </row>
    <row r="364" spans="1:72">
      <c r="A364" s="50" t="str">
        <f t="shared" si="16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7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7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 t="s">
        <v>968</v>
      </c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7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7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7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7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7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7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7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7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7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7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7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7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7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7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7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7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7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7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7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7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7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7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7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7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7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7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7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7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7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7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7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7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7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7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7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7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7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7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7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7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7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7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7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7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7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7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7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7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8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8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8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8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8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8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8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8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8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8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8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8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8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8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8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8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8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8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8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8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9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9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9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9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9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9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9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9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9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9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9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9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9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9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9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9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9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9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9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9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9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9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9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9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9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9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9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9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9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9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9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9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9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9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9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9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9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9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9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9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9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20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21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1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1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1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1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1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1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1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1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1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1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1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1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1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1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1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1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1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1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1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1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1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1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1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1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1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1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1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1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1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1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1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1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1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1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1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1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1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1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1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1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1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1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1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1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21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11" sqref="E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2025-12-29T20:55:08Z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