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38" documentId="8_{B6337239-1A00-434D-AAD0-422EA1FEB5AE}" xr6:coauthVersionLast="47" xr6:coauthVersionMax="47" xr10:uidLastSave="{FC9BFD29-B5C4-45C4-AC41-7DC9349DEF1A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4" i="12" l="1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D389" i="12"/>
  <c r="E389" i="12"/>
  <c r="F389" i="12"/>
  <c r="G389" i="12"/>
  <c r="H389" i="12"/>
  <c r="I389" i="12"/>
  <c r="J389" i="12"/>
  <c r="K389" i="12"/>
  <c r="L389" i="12"/>
  <c r="M389" i="12"/>
  <c r="N389" i="12"/>
  <c r="O389" i="12"/>
  <c r="Q389" i="12"/>
  <c r="R389" i="12"/>
  <c r="S389" i="12"/>
  <c r="T389" i="12"/>
  <c r="U389" i="12"/>
  <c r="A390" i="12"/>
  <c r="B390" i="12"/>
  <c r="C390" i="12"/>
  <c r="D390" i="12"/>
  <c r="E390" i="12"/>
  <c r="F390" i="12"/>
  <c r="G390" i="12"/>
  <c r="H390" i="12"/>
  <c r="I390" i="12"/>
  <c r="J390" i="12"/>
  <c r="K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D391" i="12"/>
  <c r="E391" i="12"/>
  <c r="F391" i="12"/>
  <c r="G391" i="12"/>
  <c r="H391" i="12"/>
  <c r="I391" i="12"/>
  <c r="J391" i="12"/>
  <c r="K391" i="12"/>
  <c r="L391" i="12"/>
  <c r="M391" i="12"/>
  <c r="N391" i="12"/>
  <c r="O391" i="12"/>
  <c r="Q391" i="12"/>
  <c r="R391" i="12"/>
  <c r="S391" i="12"/>
  <c r="T391" i="12"/>
  <c r="U391" i="12"/>
  <c r="A392" i="12"/>
  <c r="B392" i="12"/>
  <c r="C392" i="12"/>
  <c r="D392" i="12"/>
  <c r="E392" i="12"/>
  <c r="F392" i="12"/>
  <c r="G392" i="12"/>
  <c r="H392" i="12"/>
  <c r="I392" i="12"/>
  <c r="J392" i="12"/>
  <c r="K392" i="12"/>
  <c r="L392" i="12"/>
  <c r="M392" i="12"/>
  <c r="N392" i="12"/>
  <c r="O392" i="12"/>
  <c r="Q392" i="12"/>
  <c r="R392" i="12"/>
  <c r="S392" i="12"/>
  <c r="T392" i="12"/>
  <c r="U392" i="12"/>
  <c r="A393" i="12"/>
  <c r="B393" i="12"/>
  <c r="C393" i="12"/>
  <c r="D393" i="12"/>
  <c r="E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D394" i="12"/>
  <c r="E394" i="12"/>
  <c r="F394" i="12"/>
  <c r="G394" i="12"/>
  <c r="H394" i="12"/>
  <c r="I394" i="12"/>
  <c r="J394" i="12"/>
  <c r="K394" i="12"/>
  <c r="L394" i="12"/>
  <c r="M394" i="12"/>
  <c r="N394" i="12"/>
  <c r="O394" i="12"/>
  <c r="Q394" i="12"/>
  <c r="R394" i="12"/>
  <c r="S394" i="12"/>
  <c r="T394" i="12"/>
  <c r="U394" i="12"/>
  <c r="A395" i="12"/>
  <c r="B395" i="12"/>
  <c r="C395" i="12"/>
  <c r="D395" i="12"/>
  <c r="E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D396" i="12"/>
  <c r="E396" i="12"/>
  <c r="F396" i="12"/>
  <c r="G396" i="12"/>
  <c r="H396" i="12"/>
  <c r="I396" i="12"/>
  <c r="J396" i="12"/>
  <c r="K396" i="12"/>
  <c r="L396" i="12"/>
  <c r="M396" i="12"/>
  <c r="N396" i="12"/>
  <c r="O396" i="12"/>
  <c r="Q396" i="12"/>
  <c r="R396" i="12"/>
  <c r="S396" i="12"/>
  <c r="T396" i="12"/>
  <c r="U396" i="12"/>
  <c r="A397" i="12"/>
  <c r="B397" i="12"/>
  <c r="C397" i="12"/>
  <c r="D397" i="12"/>
  <c r="E397" i="12"/>
  <c r="F397" i="12"/>
  <c r="G397" i="12"/>
  <c r="H397" i="12"/>
  <c r="I397" i="12"/>
  <c r="J397" i="12"/>
  <c r="K397" i="12"/>
  <c r="L397" i="12"/>
  <c r="M397" i="12"/>
  <c r="N397" i="12"/>
  <c r="O397" i="12"/>
  <c r="Q397" i="12"/>
  <c r="R397" i="12"/>
  <c r="S397" i="12"/>
  <c r="T397" i="12"/>
  <c r="U397" i="12"/>
  <c r="A398" i="12"/>
  <c r="B398" i="12"/>
  <c r="C398" i="12"/>
  <c r="D398" i="12"/>
  <c r="E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D399" i="12"/>
  <c r="E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D400" i="12"/>
  <c r="E400" i="12"/>
  <c r="F400" i="12"/>
  <c r="G400" i="12"/>
  <c r="H400" i="12"/>
  <c r="I400" i="12"/>
  <c r="J400" i="12"/>
  <c r="K400" i="12"/>
  <c r="L400" i="12"/>
  <c r="M400" i="12"/>
  <c r="N400" i="12"/>
  <c r="O400" i="12"/>
  <c r="Q400" i="12"/>
  <c r="R400" i="12"/>
  <c r="S400" i="12"/>
  <c r="T400" i="12"/>
  <c r="U400" i="12"/>
  <c r="A401" i="12"/>
  <c r="B401" i="12"/>
  <c r="C401" i="12"/>
  <c r="D401" i="12"/>
  <c r="E401" i="12"/>
  <c r="F401" i="12"/>
  <c r="G401" i="12"/>
  <c r="H401" i="12"/>
  <c r="I401" i="12"/>
  <c r="J401" i="12"/>
  <c r="K401" i="12"/>
  <c r="L401" i="12"/>
  <c r="M401" i="12"/>
  <c r="N401" i="12"/>
  <c r="O401" i="12"/>
  <c r="Q401" i="12"/>
  <c r="R401" i="12"/>
  <c r="S401" i="12"/>
  <c r="T401" i="12"/>
  <c r="U401" i="12"/>
  <c r="A402" i="12"/>
  <c r="B402" i="12"/>
  <c r="C402" i="12"/>
  <c r="D402" i="12"/>
  <c r="E402" i="12"/>
  <c r="F402" i="12"/>
  <c r="G402" i="12"/>
  <c r="H402" i="12"/>
  <c r="I402" i="12"/>
  <c r="J402" i="12"/>
  <c r="K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D403" i="12"/>
  <c r="E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D404" i="12"/>
  <c r="E404" i="12"/>
  <c r="F404" i="12"/>
  <c r="G404" i="12"/>
  <c r="H404" i="12"/>
  <c r="I404" i="12"/>
  <c r="J404" i="12"/>
  <c r="K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D405" i="12"/>
  <c r="E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D406" i="12"/>
  <c r="E406" i="12"/>
  <c r="F406" i="12"/>
  <c r="G406" i="12"/>
  <c r="H406" i="12"/>
  <c r="I406" i="12"/>
  <c r="J406" i="12"/>
  <c r="K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D407" i="12"/>
  <c r="E407" i="12"/>
  <c r="F407" i="12"/>
  <c r="G407" i="12"/>
  <c r="H407" i="12"/>
  <c r="I407" i="12"/>
  <c r="J407" i="12"/>
  <c r="K407" i="12"/>
  <c r="L407" i="12"/>
  <c r="M407" i="12"/>
  <c r="N407" i="12"/>
  <c r="O407" i="12"/>
  <c r="Q407" i="12"/>
  <c r="R407" i="12"/>
  <c r="S407" i="12"/>
  <c r="T407" i="12"/>
  <c r="U407" i="12"/>
  <c r="A408" i="12"/>
  <c r="B408" i="12"/>
  <c r="C408" i="12"/>
  <c r="D408" i="12"/>
  <c r="E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D409" i="12"/>
  <c r="E409" i="12"/>
  <c r="F409" i="12"/>
  <c r="G409" i="12"/>
  <c r="H409" i="12"/>
  <c r="I409" i="12"/>
  <c r="J409" i="12"/>
  <c r="K409" i="12"/>
  <c r="L409" i="12"/>
  <c r="M409" i="12"/>
  <c r="N409" i="12"/>
  <c r="O409" i="12"/>
  <c r="Q409" i="12"/>
  <c r="R409" i="12"/>
  <c r="S409" i="12"/>
  <c r="T409" i="12"/>
  <c r="U409" i="12"/>
  <c r="A410" i="12"/>
  <c r="B410" i="12"/>
  <c r="C410" i="12"/>
  <c r="D410" i="12"/>
  <c r="E410" i="12"/>
  <c r="F410" i="12"/>
  <c r="G410" i="12"/>
  <c r="H410" i="12"/>
  <c r="I410" i="12"/>
  <c r="J410" i="12"/>
  <c r="K410" i="12"/>
  <c r="L410" i="12"/>
  <c r="M410" i="12"/>
  <c r="N410" i="12"/>
  <c r="O410" i="12"/>
  <c r="Q410" i="12"/>
  <c r="R410" i="12"/>
  <c r="S410" i="12"/>
  <c r="T410" i="12"/>
  <c r="U410" i="12"/>
  <c r="A411" i="12"/>
  <c r="B411" i="12"/>
  <c r="C411" i="12"/>
  <c r="D411" i="12"/>
  <c r="E411" i="12"/>
  <c r="F411" i="12"/>
  <c r="G411" i="12"/>
  <c r="H411" i="12"/>
  <c r="I411" i="12"/>
  <c r="J411" i="12"/>
  <c r="K411" i="12"/>
  <c r="L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K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D413" i="12"/>
  <c r="E413" i="12"/>
  <c r="F413" i="12"/>
  <c r="G413" i="12"/>
  <c r="H413" i="12"/>
  <c r="I413" i="12"/>
  <c r="J413" i="12"/>
  <c r="K413" i="12"/>
  <c r="L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E414" i="12"/>
  <c r="F414" i="12"/>
  <c r="G414" i="12"/>
  <c r="H414" i="12"/>
  <c r="I414" i="12"/>
  <c r="J414" i="12"/>
  <c r="K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D415" i="12"/>
  <c r="E415" i="12"/>
  <c r="F415" i="12"/>
  <c r="G415" i="12"/>
  <c r="H415" i="12"/>
  <c r="I415" i="12"/>
  <c r="J415" i="12"/>
  <c r="K415" i="12"/>
  <c r="L415" i="12"/>
  <c r="M415" i="12"/>
  <c r="N415" i="12"/>
  <c r="O415" i="12"/>
  <c r="Q415" i="12"/>
  <c r="R415" i="12"/>
  <c r="S415" i="12"/>
  <c r="T415" i="12"/>
  <c r="U415" i="12"/>
  <c r="A416" i="12"/>
  <c r="B416" i="12"/>
  <c r="C416" i="12"/>
  <c r="D416" i="12"/>
  <c r="E416" i="12"/>
  <c r="F416" i="12"/>
  <c r="G416" i="12"/>
  <c r="H416" i="12"/>
  <c r="I416" i="12"/>
  <c r="J416" i="12"/>
  <c r="K416" i="12"/>
  <c r="L416" i="12"/>
  <c r="M416" i="12"/>
  <c r="N416" i="12"/>
  <c r="O416" i="12"/>
  <c r="Q416" i="12"/>
  <c r="R416" i="12"/>
  <c r="S416" i="12"/>
  <c r="T416" i="12"/>
  <c r="U416" i="12"/>
  <c r="A417" i="12"/>
  <c r="B417" i="12"/>
  <c r="C417" i="12"/>
  <c r="D417" i="12"/>
  <c r="E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D418" i="12"/>
  <c r="E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D419" i="12"/>
  <c r="E419" i="12"/>
  <c r="F419" i="12"/>
  <c r="G419" i="12"/>
  <c r="H419" i="12"/>
  <c r="I419" i="12"/>
  <c r="J419" i="12"/>
  <c r="K419" i="12"/>
  <c r="L419" i="12"/>
  <c r="M419" i="12"/>
  <c r="N419" i="12"/>
  <c r="O419" i="12"/>
  <c r="Q419" i="12"/>
  <c r="R419" i="12"/>
  <c r="S419" i="12"/>
  <c r="T419" i="12"/>
  <c r="U419" i="12"/>
  <c r="A420" i="12"/>
  <c r="B420" i="12"/>
  <c r="C420" i="12"/>
  <c r="D420" i="12"/>
  <c r="E420" i="12"/>
  <c r="F420" i="12"/>
  <c r="G420" i="12"/>
  <c r="H420" i="12"/>
  <c r="I420" i="12"/>
  <c r="J420" i="12"/>
  <c r="K420" i="12"/>
  <c r="L420" i="12"/>
  <c r="M420" i="12"/>
  <c r="N420" i="12"/>
  <c r="O420" i="12"/>
  <c r="Q420" i="12"/>
  <c r="R420" i="12"/>
  <c r="S420" i="12"/>
  <c r="T420" i="12"/>
  <c r="U420" i="12"/>
  <c r="A421" i="12"/>
  <c r="B421" i="12"/>
  <c r="C421" i="12"/>
  <c r="D421" i="12"/>
  <c r="E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D422" i="12"/>
  <c r="E422" i="12"/>
  <c r="F422" i="12"/>
  <c r="G422" i="12"/>
  <c r="H422" i="12"/>
  <c r="I422" i="12"/>
  <c r="J422" i="12"/>
  <c r="K422" i="12"/>
  <c r="L422" i="12"/>
  <c r="M422" i="12"/>
  <c r="N422" i="12"/>
  <c r="O422" i="12"/>
  <c r="Q422" i="12"/>
  <c r="R422" i="12"/>
  <c r="S422" i="12"/>
  <c r="T422" i="12"/>
  <c r="U422" i="12"/>
  <c r="A423" i="12"/>
  <c r="B423" i="12"/>
  <c r="C423" i="12"/>
  <c r="D423" i="12"/>
  <c r="E423" i="12"/>
  <c r="F423" i="12"/>
  <c r="G423" i="12"/>
  <c r="H423" i="12"/>
  <c r="I423" i="12"/>
  <c r="J423" i="12"/>
  <c r="K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D424" i="12"/>
  <c r="E424" i="12"/>
  <c r="F424" i="12"/>
  <c r="G424" i="12"/>
  <c r="H424" i="12"/>
  <c r="I424" i="12"/>
  <c r="J424" i="12"/>
  <c r="K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D425" i="12"/>
  <c r="E425" i="12"/>
  <c r="F425" i="12"/>
  <c r="G425" i="12"/>
  <c r="H425" i="12"/>
  <c r="I425" i="12"/>
  <c r="J425" i="12"/>
  <c r="K425" i="12"/>
  <c r="L425" i="12"/>
  <c r="M425" i="12"/>
  <c r="N425" i="12"/>
  <c r="O425" i="12"/>
  <c r="Q425" i="12"/>
  <c r="R425" i="12"/>
  <c r="S425" i="12"/>
  <c r="T425" i="12"/>
  <c r="U425" i="12"/>
  <c r="A426" i="12"/>
  <c r="B426" i="12"/>
  <c r="C426" i="12"/>
  <c r="D426" i="12"/>
  <c r="E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D427" i="12"/>
  <c r="E427" i="12"/>
  <c r="F427" i="12"/>
  <c r="G427" i="12"/>
  <c r="H427" i="12"/>
  <c r="I427" i="12"/>
  <c r="J427" i="12"/>
  <c r="K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D428" i="12"/>
  <c r="E428" i="12"/>
  <c r="F428" i="12"/>
  <c r="G428" i="12"/>
  <c r="H428" i="12"/>
  <c r="I428" i="12"/>
  <c r="J428" i="12"/>
  <c r="K428" i="12"/>
  <c r="L428" i="12"/>
  <c r="M428" i="12"/>
  <c r="N428" i="12"/>
  <c r="O428" i="12"/>
  <c r="Q428" i="12"/>
  <c r="R428" i="12"/>
  <c r="S428" i="12"/>
  <c r="T428" i="12"/>
  <c r="U428" i="12"/>
  <c r="A429" i="12"/>
  <c r="B429" i="12"/>
  <c r="C429" i="12"/>
  <c r="D429" i="12"/>
  <c r="E429" i="12"/>
  <c r="F429" i="12"/>
  <c r="G429" i="12"/>
  <c r="H429" i="12"/>
  <c r="I429" i="12"/>
  <c r="J429" i="12"/>
  <c r="K429" i="12"/>
  <c r="L429" i="12"/>
  <c r="M429" i="12"/>
  <c r="N429" i="12"/>
  <c r="O429" i="12"/>
  <c r="Q429" i="12"/>
  <c r="R429" i="12"/>
  <c r="S429" i="12"/>
  <c r="T429" i="12"/>
  <c r="U429" i="12"/>
  <c r="A430" i="12"/>
  <c r="B430" i="12"/>
  <c r="C430" i="12"/>
  <c r="D430" i="12"/>
  <c r="E430" i="12"/>
  <c r="F430" i="12"/>
  <c r="G430" i="12"/>
  <c r="H430" i="12"/>
  <c r="I430" i="12"/>
  <c r="J430" i="12"/>
  <c r="K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D431" i="12"/>
  <c r="E431" i="12"/>
  <c r="F431" i="12"/>
  <c r="G431" i="12"/>
  <c r="H431" i="12"/>
  <c r="I431" i="12"/>
  <c r="J431" i="12"/>
  <c r="K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D432" i="12"/>
  <c r="E432" i="12"/>
  <c r="F432" i="12"/>
  <c r="G432" i="12"/>
  <c r="H432" i="12"/>
  <c r="I432" i="12"/>
  <c r="J432" i="12"/>
  <c r="K432" i="12"/>
  <c r="L432" i="12"/>
  <c r="M432" i="12"/>
  <c r="N432" i="12"/>
  <c r="O432" i="12"/>
  <c r="Q432" i="12"/>
  <c r="R432" i="12"/>
  <c r="S432" i="12"/>
  <c r="T432" i="12"/>
  <c r="U432" i="12"/>
  <c r="A433" i="12"/>
  <c r="B433" i="12"/>
  <c r="C433" i="12"/>
  <c r="D433" i="12"/>
  <c r="E433" i="12"/>
  <c r="F433" i="12"/>
  <c r="G433" i="12"/>
  <c r="H433" i="12"/>
  <c r="I433" i="12"/>
  <c r="J433" i="12"/>
  <c r="K433" i="12"/>
  <c r="L433" i="12"/>
  <c r="M433" i="12"/>
  <c r="N433" i="12"/>
  <c r="O433" i="12"/>
  <c r="Q433" i="12"/>
  <c r="R433" i="12"/>
  <c r="S433" i="12"/>
  <c r="T433" i="12"/>
  <c r="U433" i="12"/>
  <c r="A434" i="12"/>
  <c r="B434" i="12"/>
  <c r="C434" i="12"/>
  <c r="D434" i="12"/>
  <c r="E434" i="12"/>
  <c r="F434" i="12"/>
  <c r="G434" i="12"/>
  <c r="H434" i="12"/>
  <c r="I434" i="12"/>
  <c r="J434" i="12"/>
  <c r="K434" i="12"/>
  <c r="L434" i="12"/>
  <c r="M434" i="12"/>
  <c r="N434" i="12"/>
  <c r="O434" i="12"/>
  <c r="Q434" i="12"/>
  <c r="R434" i="12"/>
  <c r="S434" i="12"/>
  <c r="T434" i="12"/>
  <c r="U434" i="12"/>
  <c r="A435" i="12"/>
  <c r="B435" i="12"/>
  <c r="C435" i="12"/>
  <c r="D435" i="12"/>
  <c r="E435" i="12"/>
  <c r="F435" i="12"/>
  <c r="G435" i="12"/>
  <c r="H435" i="12"/>
  <c r="I435" i="12"/>
  <c r="J435" i="12"/>
  <c r="K435" i="12"/>
  <c r="L435" i="12"/>
  <c r="M435" i="12"/>
  <c r="N435" i="12"/>
  <c r="O435" i="12"/>
  <c r="Q435" i="12"/>
  <c r="R435" i="12"/>
  <c r="S435" i="12"/>
  <c r="T435" i="12"/>
  <c r="U435" i="12"/>
  <c r="A436" i="12"/>
  <c r="B436" i="12"/>
  <c r="C436" i="12"/>
  <c r="D436" i="12"/>
  <c r="E436" i="12"/>
  <c r="F436" i="12"/>
  <c r="G436" i="12"/>
  <c r="H436" i="12"/>
  <c r="I436" i="12"/>
  <c r="J436" i="12"/>
  <c r="K436" i="12"/>
  <c r="L436" i="12"/>
  <c r="M436" i="12"/>
  <c r="N436" i="12"/>
  <c r="O436" i="12"/>
  <c r="Q436" i="12"/>
  <c r="R436" i="12"/>
  <c r="S436" i="12"/>
  <c r="T436" i="12"/>
  <c r="U436" i="12"/>
  <c r="A437" i="12"/>
  <c r="B437" i="12"/>
  <c r="C437" i="12"/>
  <c r="D437" i="12"/>
  <c r="E437" i="12"/>
  <c r="F437" i="12"/>
  <c r="G437" i="12"/>
  <c r="H437" i="12"/>
  <c r="I437" i="12"/>
  <c r="J437" i="12"/>
  <c r="K437" i="12"/>
  <c r="L437" i="12"/>
  <c r="M437" i="12"/>
  <c r="N437" i="12"/>
  <c r="O437" i="12"/>
  <c r="Q437" i="12"/>
  <c r="R437" i="12"/>
  <c r="S437" i="12"/>
  <c r="T437" i="12"/>
  <c r="U437" i="12"/>
  <c r="A438" i="12"/>
  <c r="B438" i="12"/>
  <c r="C438" i="12"/>
  <c r="D438" i="12"/>
  <c r="E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D439" i="12"/>
  <c r="E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D440" i="12"/>
  <c r="E440" i="12"/>
  <c r="F440" i="12"/>
  <c r="G440" i="12"/>
  <c r="H440" i="12"/>
  <c r="I440" i="12"/>
  <c r="J440" i="12"/>
  <c r="K440" i="12"/>
  <c r="L440" i="12"/>
  <c r="M440" i="12"/>
  <c r="N440" i="12"/>
  <c r="O440" i="12"/>
  <c r="Q440" i="12"/>
  <c r="R440" i="12"/>
  <c r="S440" i="12"/>
  <c r="T440" i="12"/>
  <c r="U440" i="12"/>
  <c r="A441" i="12"/>
  <c r="B441" i="12"/>
  <c r="C441" i="12"/>
  <c r="D441" i="12"/>
  <c r="E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D442" i="12"/>
  <c r="E442" i="12"/>
  <c r="F442" i="12"/>
  <c r="G442" i="12"/>
  <c r="H442" i="12"/>
  <c r="I442" i="12"/>
  <c r="J442" i="12"/>
  <c r="K442" i="12"/>
  <c r="L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R256" i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T270" i="1" a="1"/>
  <c r="T270" i="1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T291" i="1" a="1"/>
  <c r="T291" i="1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T292" i="1" a="1"/>
  <c r="T292" i="1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T294" i="1" a="1"/>
  <c r="T294" i="1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296" i="1" a="1"/>
  <c r="S296" i="1" s="1"/>
  <c r="T296" i="1" a="1"/>
  <c r="T296" i="1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T301" i="1" a="1"/>
  <c r="T301" i="1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354" i="12" l="1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<sst xmlns="http://schemas.openxmlformats.org/spreadsheetml/2006/main" count="6460" uniqueCount="1695">
  <si>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</si>
  <si>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</si>
  <si>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</si>
  <si>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</si>
  <si>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</si>
  <si>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</si>
  <si>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</si>
  <si>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</si>
  <si>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</si>
  <si>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</si>
  <si>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</si>
  <si>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</si>
  <si>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</si>
  <si>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</si>
  <si>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</si>
  <si>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</si>
  <si>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</si>
  <si>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</si>
  <si>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</si>
  <si>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</si>
  <si>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</si>
  <si>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</si>
  <si>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</si>
  <si>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</si>
  <si>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</si>
  <si>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</si>
  <si>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</si>
  <si>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</si>
  <si>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</si>
  <si>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</si>
  <si>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</si>
  <si>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</si>
  <si>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</si>
  <si>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</si>
  <si>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</si>
  <si>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</si>
  <si>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</si>
  <si>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</si>
  <si>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</si>
  <si>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</si>
  <si>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</si>
  <si>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</si>
  <si>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</si>
  <si>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</si>
  <si>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</si>
  <si>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</si>
  <si>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</si>
  <si>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</si>
  <si>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</si>
  <si>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</si>
  <si>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</si>
  <si>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</si>
  <si>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</si>
  <si>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</si>
  <si>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</si>
  <si>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</si>
  <si>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</si>
  <si>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</si>
  <si>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</si>
  <si>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</si>
  <si>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</si>
  <si>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</si>
  <si>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</si>
  <si>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</si>
  <si>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</si>
  <si>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</si>
  <si>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</si>
  <si>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</si>
  <si>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</si>
  <si>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</si>
  <si>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</si>
  <si>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</si>
  <si>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</si>
  <si>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</si>
  <si>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</si>
  <si>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</si>
  <si>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</si>
  <si>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</si>
  <si>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</si>
  <si>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</si>
  <si>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</si>
  <si>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</si>
  <si>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</si>
  <si>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</si>
  <si>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</si>
  <si>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</si>
  <si>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</si>
  <si>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</si>
  <si>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</si>
  <si>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</si>
  <si>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</si>
  <si>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</si>
  <si>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</si>
  <si>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</si>
  <si>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</si>
  <si>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</si>
  <si>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</si>
  <si>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</si>
  <si>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</si>
  <si>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</si>
  <si>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</si>
  <si>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</si>
  <si>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</si>
  <si>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</si>
  <si>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</si>
  <si>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</si>
  <si>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</si>
  <si>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</si>
  <si>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</si>
  <si>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</si>
  <si>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</si>
  <si>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</si>
  <si>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</si>
  <si>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</si>
  <si>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</si>
  <si>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</si>
  <si>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</si>
  <si>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</si>
  <si>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</si>
  <si>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</si>
  <si>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</si>
  <si>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</si>
  <si>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</si>
  <si>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</si>
  <si>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</si>
  <si>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</si>
  <si>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</si>
  <si>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</si>
  <si>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</si>
  <si>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</si>
  <si>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</si>
  <si>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</si>
  <si>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</si>
  <si>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</si>
  <si>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</si>
  <si>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</si>
  <si>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</si>
  <si>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</si>
  <si>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</si>
  <si>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</si>
  <si>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</si>
  <si>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</si>
  <si>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</si>
  <si>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</si>
  <si>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</si>
  <si>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</si>
  <si>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</si>
  <si>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</si>
  <si>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</si>
  <si>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</si>
  <si>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</si>
  <si>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</si>
  <si>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</si>
  <si>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</si>
  <si>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</si>
  <si>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</si>
  <si>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</si>
  <si>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</si>
  <si>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</si>
  <si>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</si>
  <si>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</si>
  <si>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</si>
  <si>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</si>
  <si>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</si>
  <si>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</si>
  <si>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</si>
  <si>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</si>
  <si>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</si>
  <si>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</si>
  <si>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</si>
  <si>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</si>
  <si>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</si>
  <si>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</si>
  <si>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</si>
  <si>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</si>
  <si>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</si>
  <si>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</si>
  <si>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</si>
  <si>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</si>
  <si>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</si>
  <si>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</si>
  <si>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</si>
  <si>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</si>
  <si>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</si>
  <si>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</si>
  <si>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</si>
  <si>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</si>
  <si>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</si>
  <si>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</si>
  <si>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</si>
  <si>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</si>
  <si>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</si>
  <si>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</si>
  <si>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</si>
  <si>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</si>
  <si>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</si>
  <si>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</si>
  <si>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</si>
  <si>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</si>
  <si>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</si>
  <si>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</si>
  <si>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</si>
  <si>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</si>
  <si>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</si>
  <si>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</si>
  <si>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</si>
  <si>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</si>
  <si>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</si>
  <si>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</si>
  <si>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</si>
  <si>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</si>
  <si>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</si>
  <si>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</si>
  <si>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</si>
  <si>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</si>
  <si>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</si>
  <si>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</si>
  <si>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</si>
  <si>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</si>
  <si>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</si>
  <si>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</si>
  <si>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</si>
  <si>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</si>
  <si>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</si>
  <si>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</si>
  <si>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</si>
  <si>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</si>
  <si>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</si>
  <si>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</si>
  <si>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</si>
  <si>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</si>
  <si>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</si>
  <si>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</si>
  <si>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</si>
  <si>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</si>
  <si>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</si>
  <si>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</si>
  <si>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</si>
  <si>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</si>
  <si>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</si>
  <si>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</si>
  <si>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</si>
  <si>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</si>
  <si>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</si>
  <si>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</si>
  <si>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</si>
  <si>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</si>
  <si>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</si>
  <si>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</si>
  <si>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</si>
  <si>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</si>
  <si>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</si>
  <si>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</si>
  <si>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</si>
  <si>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</si>
  <si>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</si>
  <si>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</si>
  <si>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</si>
  <si>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</si>
  <si>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</si>
  <si>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</si>
  <si>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</si>
  <si>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</si>
  <si>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</si>
  <si>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</si>
  <si>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</si>
  <si>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</si>
  <si>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</si>
  <si>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</si>
  <si>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</si>
  <si>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</si>
  <si>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</si>
  <si>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</si>
  <si>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</si>
  <si>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</si>
  <si>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</si>
  <si>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</si>
  <si>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</si>
  <si>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</si>
  <si>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</si>
  <si>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</si>
  <si>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</si>
  <si>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</si>
  <si>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</si>
  <si>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</si>
  <si>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</si>
  <si>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</si>
  <si>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</si>
  <si>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</si>
  <si>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</si>
  <si>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</si>
  <si>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</si>
  <si>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</si>
  <si>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</si>
  <si>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</si>
  <si>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</si>
  <si>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</si>
  <si>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</si>
  <si>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</si>
  <si>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</si>
  <si>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</si>
  <si>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</si>
  <si>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</si>
  <si>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</si>
  <si>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</si>
  <si>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</si>
  <si>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</si>
  <si>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</si>
  <si>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</si>
  <si>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</si>
  <si>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</si>
  <si>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</si>
  <si>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</si>
  <si>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</si>
  <si>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</si>
  <si>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</si>
  <si>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</si>
  <si>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</si>
  <si>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</si>
  <si>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</si>
  <si>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</si>
  <si>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</si>
  <si>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</si>
  <si>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</si>
  <si>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</si>
  <si>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</si>
  <si>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</si>
  <si>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</si>
  <si>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</si>
  <si>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</si>
  <si>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</si>
  <si>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</si>
  <si>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</si>
  <si>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</si>
  <si>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</si>
  <si>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</si>
  <si>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</si>
  <si>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</si>
  <si>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</si>
  <si>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</si>
  <si>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</si>
  <si>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</si>
  <si>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</si>
  <si>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</si>
  <si>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</si>
  <si>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</si>
  <si>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</si>
  <si>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</si>
  <si>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</si>
  <si>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</si>
  <si>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</si>
  <si>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</si>
  <si>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</si>
  <si>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</si>
  <si>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</si>
  <si>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</si>
  <si>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</si>
  <si>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</si>
  <si>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</si>
  <si>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</si>
  <si>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</si>
  <si>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</si>
  <si>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</si>
  <si>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</si>
  <si>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</si>
  <si>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</si>
  <si>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</si>
  <si>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</si>
  <si>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</si>
  <si>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</si>
  <si>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</si>
  <si>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</si>
  <si>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</si>
  <si>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</si>
  <si>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</si>
  <si>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</si>
  <si>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</si>
  <si>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</si>
  <si>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</si>
  <si>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</si>
  <si>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</si>
  <si>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</si>
  <si>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</si>
  <si>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</si>
  <si>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</si>
  <si>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</si>
  <si>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</si>
  <si>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</si>
  <si>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</si>
  <si>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</si>
  <si>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</si>
  <si>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</si>
  <si>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</si>
  <si>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</si>
  <si>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</si>
  <si>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</si>
  <si>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</si>
  <si>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</si>
  <si>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</si>
  <si>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</si>
  <si>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</si>
  <si>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</si>
  <si>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</si>
  <si>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</si>
  <si>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</si>
  <si>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</si>
  <si>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</si>
  <si>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</si>
  <si>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</si>
  <si>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</si>
  <si>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</si>
  <si>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</si>
  <si>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</si>
  <si>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</si>
  <si>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</si>
  <si>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</si>
  <si>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</si>
  <si>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</si>
  <si>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</si>
  <si>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</si>
  <si>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</si>
  <si>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</si>
  <si>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</si>
  <si>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</si>
  <si>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</si>
  <si>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</si>
  <si>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</si>
  <si>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</si>
  <si>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</si>
  <si>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</si>
  <si>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</si>
  <si>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</si>
  <si>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</si>
  <si>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</si>
  <si>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</si>
  <si>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</si>
  <si>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</si>
  <si>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</si>
  <si>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</si>
  <si>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</si>
  <si>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</si>
  <si>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</si>
  <si>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</si>
  <si>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</si>
  <si>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</si>
  <si>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</si>
  <si>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</si>
  <si>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</si>
  <si>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</si>
  <si>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</si>
  <si>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</si>
  <si>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</si>
  <si>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</si>
  <si>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</si>
  <si>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</si>
  <si>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</si>
  <si>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</si>
  <si>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</si>
  <si>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</si>
  <si>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</si>
  <si>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</si>
  <si>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</si>
  <si>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</si>
  <si>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</si>
  <si>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</si>
  <si>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</si>
  <si>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</si>
  <si>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</si>
  <si>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</si>
  <si>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</si>
  <si>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</si>
  <si>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</si>
  <si>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</si>
  <si>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</si>
  <si>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</si>
  <si>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</si>
  <si>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</si>
  <si>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</si>
  <si>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</si>
  <si>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</si>
  <si>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</si>
  <si>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</si>
  <si>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</si>
  <si>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</si>
  <si>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</si>
  <si>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</si>
  <si>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</si>
  <si>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</si>
  <si>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</si>
  <si>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</si>
  <si>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</si>
  <si>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</si>
  <si>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</si>
  <si>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</si>
  <si>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</si>
  <si>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</si>
  <si>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</si>
  <si>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</si>
  <si>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</si>
  <si>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</si>
  <si>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</si>
  <si>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</si>
  <si>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</si>
  <si>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</si>
  <si>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</si>
  <si>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</si>
  <si>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</si>
  <si>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</si>
  <si>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</si>
  <si>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</si>
  <si>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</si>
  <si>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</si>
  <si>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</si>
  <si>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</si>
  <si>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</si>
  <si>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</si>
  <si>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</si>
  <si>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</si>
  <si>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</si>
  <si>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</si>
  <si>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</si>
  <si>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</si>
  <si>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</si>
  <si>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</si>
  <si>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</si>
  <si>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</si>
  <si>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</si>
  <si>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</si>
  <si>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</si>
  <si>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</si>
  <si>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</si>
  <si>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</si>
  <si>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</si>
  <si>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</si>
  <si>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</si>
  <si>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</si>
  <si>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</si>
  <si>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</si>
  <si>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</si>
  <si>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</si>
  <si>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</si>
  <si>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</si>
  <si>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</si>
  <si>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</si>
  <si>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</si>
  <si>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</si>
  <si>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</si>
  <si>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</si>
  <si>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</si>
  <si>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</si>
  <si>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</si>
  <si>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</si>
  <si>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</si>
  <si>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</si>
  <si>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</si>
  <si>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</si>
  <si>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</si>
  <si>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</si>
  <si>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</si>
  <si>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</si>
  <si>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</si>
  <si>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</si>
  <si>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</si>
  <si>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</si>
  <si>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</si>
  <si>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</si>
  <si>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</si>
  <si>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</si>
  <si>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</si>
  <si>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</si>
  <si>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</si>
  <si>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</si>
  <si>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</si>
  <si>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</si>
  <si>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</si>
  <si>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</si>
  <si>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</si>
  <si>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</si>
  <si>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</si>
  <si>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</si>
  <si>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</si>
  <si>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</si>
  <si>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</si>
  <si>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</si>
  <si>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</si>
  <si>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</si>
  <si>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</si>
  <si>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</si>
  <si>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</si>
  <si>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</si>
  <si>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</si>
  <si>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</si>
  <si>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</si>
  <si>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</si>
  <si>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</si>
  <si>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</si>
  <si>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</si>
  <si>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</si>
  <si>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</si>
  <si>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</si>
  <si>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</si>
  <si>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</si>
  <si>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</si>
  <si>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</si>
  <si>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</si>
  <si>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</si>
  <si>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</si>
  <si>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</si>
  <si>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</si>
  <si>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</si>
  <si>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</si>
  <si>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</si>
  <si>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</si>
  <si>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</si>
  <si>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</si>
  <si>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</si>
  <si>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</si>
  <si>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</si>
  <si>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</si>
  <si>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</si>
  <si>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</si>
  <si>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</si>
  <si>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</si>
  <si>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</si>
  <si>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</si>
  <si>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</si>
  <si>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</si>
  <si>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</si>
  <si>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</si>
  <si>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</si>
  <si>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</si>
  <si>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</si>
  <si>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</si>
  <si>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</si>
  <si>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</si>
  <si>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</si>
  <si>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</si>
  <si>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</si>
  <si>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</si>
  <si>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</si>
  <si>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</si>
  <si>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</si>
  <si>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</si>
  <si>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</si>
  <si>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</si>
  <si>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</si>
  <si>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</si>
  <si>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</si>
  <si>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</si>
  <si>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</si>
  <si>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</si>
  <si>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</si>
  <si>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</si>
  <si>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</si>
  <si>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</si>
  <si>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</si>
  <si>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</si>
  <si>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</si>
  <si>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</si>
  <si>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</si>
  <si>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</si>
  <si>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</si>
  <si>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</si>
  <si>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</si>
  <si>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</si>
  <si>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</si>
  <si>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</si>
  <si>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</si>
  <si>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</si>
  <si>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</si>
  <si>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</si>
  <si>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</si>
  <si>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</si>
  <si>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</si>
  <si>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</si>
  <si>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</si>
  <si>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</si>
  <si>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</si>
  <si>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</si>
  <si>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</si>
  <si>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</si>
  <si>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</si>
  <si>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</si>
  <si>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</si>
  <si>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</si>
  <si>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</si>
  <si>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</si>
  <si>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</si>
  <si>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</si>
  <si>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</si>
  <si>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</si>
  <si>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</si>
  <si>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</si>
  <si>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</si>
  <si>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</si>
  <si>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</si>
  <si>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</si>
  <si>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</si>
  <si>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</si>
  <si>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</si>
  <si>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</si>
  <si>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</si>
  <si>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</si>
  <si>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</si>
  <si>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</si>
  <si>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</si>
  <si>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</si>
  <si>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</si>
  <si>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</si>
  <si>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</si>
  <si>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</si>
  <si>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</si>
  <si>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</si>
  <si>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</si>
  <si>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</si>
  <si>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</si>
  <si>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</si>
  <si>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</si>
  <si>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</si>
  <si>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</si>
  <si>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</si>
  <si>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</si>
  <si>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</si>
  <si>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</si>
  <si>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</si>
  <si>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</si>
  <si>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</si>
  <si>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</si>
  <si>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</si>
  <si>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</si>
  <si>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</si>
  <si>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</si>
  <si>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</si>
  <si>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</si>
  <si>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</si>
  <si>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</si>
  <si>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</si>
  <si>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</si>
  <si>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</si>
  <si>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</si>
  <si>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</si>
  <si>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</si>
  <si>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</si>
  <si>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</si>
  <si>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</si>
  <si>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</si>
  <si>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</si>
  <si>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</si>
  <si>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</si>
  <si>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</si>
  <si>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</si>
  <si>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</si>
  <si>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</si>
  <si>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</si>
  <si>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</si>
  <si>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</si>
  <si>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</si>
  <si>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</si>
  <si>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</si>
  <si>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</si>
  <si>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</si>
  <si>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</si>
  <si>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</si>
  <si>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</si>
  <si>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</si>
  <si>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</si>
  <si>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</si>
  <si>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</si>
  <si>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</si>
  <si>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</si>
  <si>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</si>
  <si>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</si>
  <si>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</si>
  <si>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</si>
  <si>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</si>
  <si>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</si>
  <si>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</si>
  <si>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</si>
  <si>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</si>
  <si>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</si>
  <si>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</si>
  <si>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</si>
  <si>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</si>
  <si>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</si>
  <si>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</si>
  <si>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</si>
  <si>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</si>
  <si>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</si>
  <si>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</si>
  <si>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</si>
  <si>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</si>
  <si>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</si>
  <si>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</si>
  <si>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</si>
  <si>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</si>
  <si>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</si>
  <si>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</si>
  <si>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</si>
  <si>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</si>
  <si>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</si>
  <si>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</si>
  <si>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</si>
  <si>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</si>
  <si>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</si>
  <si>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</si>
  <si>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</si>
  <si>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</si>
  <si>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</si>
  <si>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</si>
  <si>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</si>
  <si>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</si>
  <si>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</si>
  <si>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</si>
  <si>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</si>
  <si>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</si>
  <si>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</si>
  <si>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</si>
  <si>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</si>
  <si>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</si>
  <si>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</si>
  <si>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</si>
  <si>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</si>
  <si>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</si>
  <si>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</si>
  <si>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</si>
  <si>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</si>
  <si>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</si>
  <si>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</si>
  <si>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</si>
  <si>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</si>
  <si>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</si>
  <si>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</si>
  <si>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</si>
  <si>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</si>
  <si>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</si>
  <si>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</si>
  <si>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</si>
  <si>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</si>
  <si>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</si>
  <si>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</si>
  <si>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</si>
  <si>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</si>
  <si>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</si>
  <si>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</si>
  <si>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</si>
  <si>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</si>
  <si>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</si>
  <si>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</si>
  <si>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</si>
  <si>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</si>
  <si>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</si>
  <si>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</si>
  <si>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</si>
  <si>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</si>
  <si>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</si>
  <si>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</si>
  <si>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</si>
  <si>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</si>
  <si>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</si>
  <si>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</si>
  <si>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</si>
  <si>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</si>
  <si>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</si>
  <si>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</si>
  <si>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</si>
  <si>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</si>
  <si>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</si>
  <si>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</si>
  <si>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</si>
  <si>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</si>
  <si>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</si>
  <si>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</si>
  <si>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</si>
  <si>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</si>
  <si>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</si>
  <si>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</si>
  <si>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</si>
  <si>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</si>
  <si>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</si>
  <si>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</si>
  <si>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</si>
  <si>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</si>
  <si>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</si>
  <si>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</si>
  <si>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</si>
  <si>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</si>
  <si>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</si>
  <si>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</si>
  <si>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</si>
  <si>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</si>
  <si>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</si>
  <si>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</si>
  <si>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</si>
  <si>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</si>
  <si>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</si>
  <si>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</si>
  <si>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</si>
  <si>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</si>
  <si>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</si>
  <si>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</si>
  <si>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</si>
  <si>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</si>
  <si>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</si>
  <si>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</si>
  <si>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</si>
  <si>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</si>
  <si>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</si>
  <si>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</si>
  <si>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</si>
  <si>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</si>
  <si>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</si>
  <si>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</si>
  <si>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</si>
  <si>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</si>
  <si>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</si>
  <si>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</si>
  <si>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</si>
  <si>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</si>
  <si>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</si>
  <si>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</si>
  <si>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</si>
  <si>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</si>
  <si>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</si>
  <si>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</si>
  <si>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</si>
  <si>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</si>
  <si>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</si>
  <si>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</si>
  <si>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</si>
  <si>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</si>
  <si>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</si>
  <si>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</si>
  <si>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</si>
  <si>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</si>
  <si>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</si>
  <si>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</si>
  <si>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</si>
  <si>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</si>
  <si>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</si>
  <si>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</si>
  <si>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</si>
  <si>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</si>
  <si>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</si>
  <si>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</si>
  <si>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</si>
  <si>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</si>
  <si>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</si>
  <si>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</si>
  <si>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</si>
  <si>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</si>
  <si>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</si>
  <si>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</si>
  <si>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</si>
  <si>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</si>
  <si>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</si>
  <si>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</si>
  <si>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</si>
  <si>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</si>
  <si>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</si>
  <si>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</si>
  <si>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</si>
  <si>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</si>
  <si>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</si>
  <si>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</si>
  <si>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</si>
  <si>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</si>
  <si>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</si>
  <si>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</si>
  <si>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</si>
  <si>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</si>
  <si>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</si>
  <si>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</si>
  <si>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</si>
  <si>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</si>
  <si>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</si>
  <si>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</si>
  <si>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</si>
  <si>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</si>
  <si>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</si>
  <si>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</si>
  <si>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</si>
  <si>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</si>
  <si>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</si>
  <si>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</si>
  <si>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</si>
  <si>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</si>
  <si>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</si>
  <si>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</si>
  <si>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</si>
  <si>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</si>
  <si>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</si>
  <si>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</si>
  <si>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</si>
  <si>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</si>
  <si>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</si>
  <si>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</si>
  <si>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</si>
  <si>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</si>
  <si>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</si>
  <si>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</si>
  <si>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</si>
  <si>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</si>
  <si>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</si>
  <si>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</si>
  <si>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</si>
  <si>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</si>
  <si>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</si>
  <si>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</si>
  <si>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</si>
  <si>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</si>
  <si>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</si>
  <si>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</si>
  <si>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</si>
  <si>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</si>
  <si>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</si>
  <si>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</si>
  <si>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</si>
  <si>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</si>
  <si>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</si>
  <si>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</si>
  <si>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</si>
  <si>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</si>
  <si>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</si>
  <si>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</si>
  <si>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</si>
  <si>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</si>
  <si>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</si>
  <si>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</si>
  <si>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</si>
  <si>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</si>
  <si>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</si>
  <si>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</si>
  <si>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</si>
  <si>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</si>
  <si>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</si>
  <si>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</si>
  <si>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</si>
  <si>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</si>
  <si>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</si>
  <si>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</si>
  <si>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</si>
  <si>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</si>
  <si>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</si>
  <si>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</si>
  <si>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</si>
  <si>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</si>
  <si>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</si>
  <si>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</si>
  <si>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</si>
  <si>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</si>
  <si>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</si>
  <si>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</si>
  <si>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</si>
  <si>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</si>
  <si>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</si>
  <si>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</si>
  <si>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</si>
  <si>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</si>
  <si>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</si>
  <si>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</si>
  <si>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</si>
  <si>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</si>
  <si>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</si>
  <si>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</si>
  <si>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</si>
  <si>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</si>
  <si>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</si>
  <si>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</si>
  <si>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</si>
  <si>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</si>
  <si>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</si>
  <si>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</si>
  <si>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</si>
  <si>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</si>
  <si>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</si>
  <si>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</si>
  <si>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</si>
  <si>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</si>
  <si>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</si>
  <si>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</si>
  <si>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</si>
  <si>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</si>
  <si>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</si>
  <si>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</si>
  <si>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</si>
  <si>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</si>
  <si>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</si>
  <si>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</si>
  <si>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</si>
  <si>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</si>
  <si>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</si>
  <si>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</si>
  <si>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</si>
  <si>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</si>
  <si>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</si>
  <si>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</si>
  <si>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</si>
  <si>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</si>
  <si>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</si>
  <si>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</si>
  <si>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</si>
  <si>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</si>
  <si>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</si>
  <si>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</si>
  <si>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</si>
  <si>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</si>
  <si>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</si>
  <si>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</si>
  <si>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</si>
  <si>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</si>
  <si>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</si>
  <si>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</si>
  <si>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</si>
  <si>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</si>
  <si>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</si>
  <si>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</si>
  <si>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</si>
  <si>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</si>
  <si>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</si>
  <si>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</si>
  <si>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</si>
  <si>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</si>
  <si>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</si>
  <si>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</si>
  <si>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</si>
  <si>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</si>
  <si>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</si>
  <si>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</si>
  <si>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</si>
  <si>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</si>
  <si>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</si>
  <si>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</si>
  <si>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</si>
  <si>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</si>
  <si>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</si>
  <si>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</si>
  <si>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</si>
  <si>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</si>
  <si>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</si>
  <si>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</si>
  <si>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</si>
  <si>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</si>
  <si>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</si>
  <si>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</si>
  <si>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</si>
  <si>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</si>
  <si>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</si>
  <si>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</si>
  <si>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</si>
  <si>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</si>
  <si>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</si>
  <si>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</si>
  <si>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</si>
  <si>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</si>
  <si>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</si>
  <si>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</si>
  <si>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</si>
  <si>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</si>
  <si>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</si>
  <si>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</si>
  <si>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</si>
  <si>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</si>
  <si>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</si>
  <si>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</si>
  <si>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</si>
  <si>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</si>
  <si>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</si>
  <si>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</si>
  <si>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</si>
  <si>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</si>
  <si>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</si>
  <si>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</si>
  <si>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</si>
  <si>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</si>
  <si>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</si>
  <si>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</si>
  <si>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</si>
  <si>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</si>
  <si>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</si>
  <si>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</si>
  <si>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</si>
  <si>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</si>
  <si>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</si>
  <si>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</si>
  <si>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</si>
  <si>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</si>
  <si>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</si>
  <si>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</si>
  <si>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</si>
  <si>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</si>
  <si>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</si>
  <si>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</si>
  <si>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</si>
  <si>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</si>
  <si>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</si>
  <si>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</si>
  <si>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</si>
  <si>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</si>
  <si>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</si>
  <si>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</si>
  <si>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</si>
  <si>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</si>
  <si>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</si>
  <si>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</si>
  <si>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</si>
  <si>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</si>
  <si>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</si>
  <si>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</si>
  <si>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</si>
  <si>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</si>
  <si>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</si>
  <si>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</si>
  <si>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</si>
  <si>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</si>
  <si>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</si>
  <si>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</si>
  <si>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</si>
  <si>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</si>
  <si>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</si>
  <si>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</si>
  <si>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</si>
  <si>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</si>
  <si>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</si>
  <si>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</si>
  <si>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</si>
  <si>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</si>
  <si>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</si>
  <si>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</si>
  <si>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</si>
  <si>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</si>
  <si>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</si>
  <si>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</si>
  <si>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</si>
  <si>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</si>
  <si>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</si>
  <si>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</si>
  <si>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</si>
  <si>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</si>
  <si>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</si>
  <si>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</si>
  <si>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</si>
  <si>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</si>
  <si>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</si>
  <si>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</si>
  <si>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</si>
  <si>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</si>
  <si>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</si>
  <si>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</si>
  <si>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</si>
  <si>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</si>
  <si>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</si>
  <si>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</si>
  <si>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</si>
  <si>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</si>
  <si>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</si>
  <si>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</si>
  <si>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</si>
  <si>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</si>
  <si>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</si>
  <si>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</si>
  <si>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</si>
  <si>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</si>
  <si>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</si>
  <si>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</si>
  <si>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</si>
  <si>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</si>
  <si>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</si>
  <si>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</si>
  <si>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</si>
  <si>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</si>
  <si>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</si>
  <si>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</si>
  <si>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</si>
  <si>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</si>
  <si>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</si>
  <si>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</si>
  <si>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</si>
  <si>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</si>
  <si>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</si>
  <si>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</si>
  <si>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</si>
  <si>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</si>
  <si>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</si>
  <si>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</si>
  <si>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</si>
  <si>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</si>
  <si>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</si>
  <si>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</si>
  <si>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</si>
  <si>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</si>
  <si>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</si>
  <si>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</si>
  <si>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</si>
  <si>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</si>
  <si>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</si>
  <si>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</si>
  <si>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</si>
  <si>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</si>
  <si>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</si>
  <si>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</si>
  <si>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</si>
  <si>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</si>
  <si>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</si>
  <si>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</si>
  <si>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</si>
  <si>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</si>
  <si>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</si>
  <si>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</si>
  <si>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</si>
  <si>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</si>
  <si>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</si>
  <si>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</si>
  <si>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</si>
  <si>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</si>
  <si>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</si>
  <si>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</si>
  <si>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</si>
  <si>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</si>
  <si>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</si>
  <si>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</si>
  <si>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</si>
  <si>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</si>
  <si>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</si>
  <si>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</si>
  <si>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</si>
  <si>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</si>
  <si>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</si>
  <si>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</si>
  <si>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</si>
  <si>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</si>
  <si>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</si>
  <si>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</si>
  <si>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</si>
  <si>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</si>
  <si>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</si>
  <si>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</si>
  <si>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</si>
  <si>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</si>
  <si>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</si>
  <si>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</si>
  <si>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</si>
  <si>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</si>
  <si>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</si>
  <si>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</si>
  <si>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</si>
  <si>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</si>
  <si>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</si>
  <si>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</si>
  <si>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</si>
  <si>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</si>
  <si>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</si>
  <si>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</si>
  <si>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</si>
  <si>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</si>
  <si>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</si>
  <si>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</si>
  <si>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</si>
  <si>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</si>
  <si>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</si>
  <si>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</si>
  <si>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</si>
  <si>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</si>
  <si>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</si>
  <si>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</si>
  <si>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</si>
  <si>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</si>
  <si>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</si>
  <si>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</si>
  <si>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</si>
  <si>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</si>
  <si>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</si>
  <si>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</si>
  <si>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</si>
  <si>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</si>
  <si>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</si>
  <si>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</si>
  <si>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</si>
  <si>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</si>
  <si>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</si>
  <si>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</si>
  <si>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</si>
  <si>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</si>
  <si>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</si>
  <si>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</si>
  <si>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</si>
  <si>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</si>
  <si>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</si>
  <si>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</si>
  <si>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</si>
  <si>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</si>
  <si>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</si>
  <si>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</si>
  <si>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</si>
  <si>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</si>
  <si>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</si>
  <si>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</si>
  <si>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</si>
  <si>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</si>
  <si>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</si>
  <si>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</si>
  <si>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</si>
  <si>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</si>
  <si>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</si>
  <si>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</si>
  <si>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</si>
  <si>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</si>
  <si>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</si>
  <si>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</si>
  <si>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</si>
  <si>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</si>
  <si>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</si>
  <si>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</si>
  <si>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</si>
  <si>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</si>
  <si>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</si>
  <si>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</si>
  <si>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</si>
  <si>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</si>
  <si>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</si>
  <si>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</si>
  <si>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</si>
  <si>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</si>
  <si>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</si>
  <si>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</si>
  <si>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</si>
  <si>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</si>
  <si>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</si>
  <si>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</si>
  <si>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</si>
  <si>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</si>
  <si>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</si>
  <si>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</si>
  <si>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</si>
  <si>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</si>
  <si>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</si>
  <si>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</si>
  <si>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</si>
  <si>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</si>
  <si>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</si>
  <si>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</si>
  <si>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</si>
  <si>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</si>
  <si>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</si>
  <si>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</si>
  <si>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</si>
  <si>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</si>
  <si>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</si>
  <si>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</si>
  <si>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</si>
  <si>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</si>
  <si>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</si>
  <si>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</si>
  <si>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</si>
  <si>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</si>
  <si>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</si>
  <si>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</si>
  <si>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</si>
  <si>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</si>
  <si>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</si>
  <si>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</si>
  <si>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</si>
  <si>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</si>
  <si>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</si>
  <si>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</si>
  <si>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</si>
  <si>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</si>
  <si>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</si>
  <si>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</si>
  <si>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</si>
  <si>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</si>
  <si>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</si>
  <si>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</si>
  <si>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</si>
  <si>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</si>
  <si>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</si>
  <si>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</si>
  <si>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</si>
  <si>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</si>
  <si>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</si>
  <si>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</si>
  <si>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</si>
  <si>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</si>
  <si>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</si>
  <si>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</si>
  <si>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</si>
  <si>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</si>
  <si>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</si>
  <si>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</si>
  <si>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</si>
  <si>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</si>
  <si>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</si>
  <si>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</si>
  <si>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</si>
  <si>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</si>
  <si>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</si>
  <si>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</si>
  <si>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</si>
  <si>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</si>
  <si>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</si>
  <si>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</si>
  <si>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</si>
  <si>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</si>
  <si>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</si>
  <si>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</si>
  <si>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</si>
  <si>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</si>
  <si>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</si>
  <si>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</si>
  <si>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</si>
  <si>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</si>
  <si>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</si>
  <si>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</si>
  <si>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</si>
  <si>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</si>
  <si>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</si>
  <si>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</si>
  <si>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</si>
  <si>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</si>
  <si>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</si>
  <si>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</si>
  <si>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</si>
  <si>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</si>
  <si>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</si>
  <si>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</si>
  <si>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</si>
  <si>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</si>
  <si>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</si>
  <si>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</si>
  <si>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</si>
  <si>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</si>
  <si>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</si>
  <si>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</si>
  <si>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</si>
  <si>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</si>
  <si>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</si>
  <si>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</si>
  <si>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</si>
  <si>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</si>
  <si>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</si>
  <si>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</si>
  <si>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</si>
  <si>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</si>
  <si>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</si>
  <si>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</si>
  <si>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</si>
  <si>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</si>
  <si>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</si>
  <si>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</si>
  <si>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</si>
  <si>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</si>
  <si>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</si>
  <si>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</si>
  <si>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</si>
  <si>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</si>
  <si>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</si>
  <si>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</si>
  <si>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</si>
  <si>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</si>
  <si>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</si>
  <si>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</si>
  <si>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</si>
  <si>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</si>
  <si>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</si>
  <si>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</si>
  <si>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</si>
  <si>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</si>
  <si>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</si>
  <si>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</si>
  <si>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</si>
  <si>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</si>
  <si>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</si>
  <si>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</si>
  <si>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</si>
  <si>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</si>
  <si>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</si>
  <si>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</si>
  <si>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</si>
  <si>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</si>
  <si>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</si>
  <si>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</si>
  <si>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</si>
  <si>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</si>
  <si>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</si>
  <si>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</si>
  <si>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</si>
  <si>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</si>
  <si>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</si>
  <si>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</si>
  <si>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</si>
  <si>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</si>
  <si>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</si>
  <si>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</si>
  <si>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</si>
  <si>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</si>
  <si>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</si>
  <si>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</si>
  <si>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</si>
  <si>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</si>
  <si>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</si>
  <si>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</si>
  <si>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</si>
  <si>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</si>
  <si>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</si>
  <si>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</si>
  <si>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</si>
  <si>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</si>
  <si>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</si>
  <si>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</si>
  <si>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</si>
  <si>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</si>
  <si>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</si>
  <si>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</si>
  <si>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</si>
  <si>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</si>
  <si>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</si>
  <si>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</si>
  <si>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</si>
  <si>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</si>
  <si>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</si>
  <si>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</si>
  <si>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</si>
  <si>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</si>
  <si>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</si>
  <si>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</si>
  <si>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</si>
  <si>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</si>
  <si>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</si>
  <si>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</si>
  <si>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</si>
  <si>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</si>
  <si>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</si>
  <si>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Escala informou que Maquinista disponivel em TIQ às 13h00 / Maq. de passe de TGR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</si>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</sst>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G286" activePane="bottomRight" state="frozen"/>
      <selection pane="bottomRight" activeCell="P292" sqref="P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 t="s">
        <v>1630</v>
      </c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 t="s">
        <v>1631</v>
      </c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1632</v>
      </c>
      <c r="N276" s="199" t="s">
        <v>1633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1634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1635</v>
      </c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1638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1639</v>
      </c>
      <c r="N288" s="199" t="s">
        <v>1640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1641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1642</v>
      </c>
      <c r="X290" s="213" t="s">
        <v>374</v>
      </c>
      <c r="Y290" s="153"/>
      <c r="Z290" s="153"/>
      <c r="AA290" s="83" t="s">
        <v>1643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1645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1646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1649</v>
      </c>
      <c r="E3" s="316" t="s">
        <v>1650</v>
      </c>
      <c r="F3" s="316" t="s">
        <v>1651</v>
      </c>
      <c r="G3" s="316" t="s">
        <v>1652</v>
      </c>
      <c r="H3" s="316" t="s">
        <v>1653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8" sqref="E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1656</v>
      </c>
      <c r="W1" s="390"/>
      <c r="X1" s="390"/>
      <c r="Y1" s="103"/>
    </row>
    <row r="2" spans="1:25" s="100" customFormat="1" ht="11.25" customHeight="1">
      <c r="A2" s="104" t="s">
        <v>1657</v>
      </c>
      <c r="B2" s="104" t="s">
        <v>1658</v>
      </c>
      <c r="C2" s="104" t="s">
        <v>7</v>
      </c>
      <c r="D2" s="105" t="s">
        <v>1177</v>
      </c>
      <c r="E2" s="105" t="s">
        <v>1178</v>
      </c>
      <c r="F2" s="105" t="s">
        <v>1659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1660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*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TAL</v>
      </c>
      <c r="L379" s="328" t="str">
        <f>IF(FN_MC!N281="","*",FN_MC!N281)</f>
        <v>TAL1</v>
      </c>
      <c r="M379" s="110">
        <f>IF(FN_MC!J281="","*",FN_MC!J281)</f>
        <v>98</v>
      </c>
      <c r="N379" s="291">
        <f>IF(FN_MC!K281="","*",FN_MC!K281)</f>
        <v>690</v>
      </c>
      <c r="O379" s="291">
        <f>IF(FN_MC!L281="","*",FN_MC!L281)</f>
        <v>721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*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*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*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*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*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*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*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*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1661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1662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1663</v>
      </c>
      <c r="C4" s="321" t="s">
        <v>1664</v>
      </c>
      <c r="D4" s="321" t="s">
        <v>1665</v>
      </c>
      <c r="E4" s="321" t="s">
        <v>1666</v>
      </c>
      <c r="F4" s="321" t="s">
        <v>545</v>
      </c>
      <c r="G4" s="321" t="s">
        <v>1667</v>
      </c>
      <c r="H4" s="187"/>
    </row>
    <row r="5" spans="1:8" ht="43.5">
      <c r="A5" s="187"/>
      <c r="B5" s="322" t="s">
        <v>1668</v>
      </c>
      <c r="C5" s="322">
        <v>309525</v>
      </c>
      <c r="D5" s="322" t="s">
        <v>1669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1670</v>
      </c>
      <c r="C6" s="322">
        <v>256875</v>
      </c>
      <c r="D6" s="322" t="s">
        <v>1671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1672</v>
      </c>
      <c r="C7" s="322">
        <v>257278</v>
      </c>
      <c r="D7" s="322" t="s">
        <v>1673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1674</v>
      </c>
      <c r="C8" s="322">
        <v>261794</v>
      </c>
      <c r="D8" s="322" t="s">
        <v>1675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1676</v>
      </c>
      <c r="C9" s="322">
        <v>257033</v>
      </c>
      <c r="D9" s="322" t="s">
        <v>1677</v>
      </c>
      <c r="E9" s="322" t="s">
        <v>240</v>
      </c>
      <c r="F9" s="322" t="s">
        <v>732</v>
      </c>
      <c r="G9" s="322" t="s">
        <v>1678</v>
      </c>
      <c r="H9" s="187"/>
    </row>
    <row r="10" spans="1:8" ht="43.5">
      <c r="A10" s="187"/>
      <c r="B10" s="322" t="s">
        <v>1679</v>
      </c>
      <c r="C10" s="322">
        <v>396578</v>
      </c>
      <c r="D10" s="322" t="s">
        <v>1680</v>
      </c>
      <c r="E10" s="322" t="s">
        <v>240</v>
      </c>
      <c r="F10" s="322" t="s">
        <v>732</v>
      </c>
      <c r="G10" s="322" t="s">
        <v>1678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1681</v>
      </c>
      <c r="C2" s="95" t="s">
        <v>1162</v>
      </c>
      <c r="D2" s="95" t="s">
        <v>1164</v>
      </c>
      <c r="E2" s="95" t="s">
        <v>1682</v>
      </c>
      <c r="F2" s="95" t="s">
        <v>1683</v>
      </c>
      <c r="G2" s="95" t="s">
        <v>1684</v>
      </c>
      <c r="H2" s="95" t="s">
        <v>1685</v>
      </c>
      <c r="I2" s="95" t="s">
        <v>1686</v>
      </c>
      <c r="J2" s="95" t="s">
        <v>1687</v>
      </c>
      <c r="K2" s="130" t="s">
        <v>1688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1689</v>
      </c>
      <c r="D5" s="394"/>
      <c r="E5" s="394"/>
      <c r="F5" s="394"/>
      <c r="G5" s="394"/>
      <c r="H5" s="394"/>
      <c r="I5" s="394"/>
      <c r="J5" s="395"/>
      <c r="K5" s="396" t="s">
        <v>1690</v>
      </c>
      <c r="L5" s="397"/>
      <c r="M5" s="397"/>
      <c r="N5" s="397"/>
      <c r="O5" s="398" t="s">
        <v>1691</v>
      </c>
      <c r="P5" s="399"/>
      <c r="Q5" s="400"/>
    </row>
    <row r="6" spans="1:17" s="93" customFormat="1" ht="15.75" customHeight="1">
      <c r="A6" s="87" t="s">
        <v>1659</v>
      </c>
      <c r="B6" s="94" t="s">
        <v>1658</v>
      </c>
      <c r="C6" s="95" t="s">
        <v>1177</v>
      </c>
      <c r="D6" s="96" t="s">
        <v>1178</v>
      </c>
      <c r="E6" s="95" t="s">
        <v>1692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1693</v>
      </c>
      <c r="M6" s="138" t="s">
        <v>30</v>
      </c>
      <c r="N6" s="139" t="s">
        <v>1172</v>
      </c>
      <c r="O6" s="241" t="s">
        <v>1215</v>
      </c>
      <c r="P6" s="152"/>
      <c r="Q6" s="188" t="s">
        <v>1694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2026-01-18T14:54:28Z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