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5" documentId="8_{B6337239-1A00-434D-AAD0-422EA1FEB5AE}" xr6:coauthVersionLast="47" xr6:coauthVersionMax="47" xr10:uidLastSave="{99DA1F7A-DE5C-4640-816F-A7B235A171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7" i="1" l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<sst xmlns="http://schemas.openxmlformats.org/spreadsheetml/2006/main" count="7004" uniqueCount="1794">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</sst>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1" activePane="bottomRight" state="frozen"/>
      <selection pane="bottomRight" activeCell="J341" sqref="J3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1533</v>
      </c>
      <c r="I341" s="168" t="s">
        <v>1533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0.41666666666666669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RVD</v>
      </c>
      <c r="AL341" s="279" t="str">
        <f>IF(BS_CONTROLE[[#This Row],[Local - Encerramento]]=0, "-", BS_CONTROLE[[#This Row],[Local - Encerramento]])</f>
        <v>RVD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A6046045</v>
      </c>
      <c r="B346" s="163">
        <v>46045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1743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1743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1744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1745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1746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RVD</v>
      </c>
      <c r="J338" s="109" t="str">
        <f>IF(FN_MC!I341="","*",FN_MC!I341)</f>
        <v>RVD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0.41666666666666669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46045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RVD</v>
      </c>
      <c r="F338" s="136" t="str">
        <f>IF(FN_MC!M341="","*",FN_MC!M341)</f>
        <v>TAL-TSF</v>
      </c>
      <c r="G338" s="120" t="str">
        <f>IF(FN_MC!I341="","*",FN_MC!I341)</f>
        <v>RVD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46045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46045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RVD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0.41666666666666669</v>
      </c>
      <c r="J427" s="131">
        <f>IF(FN_MC!P341="","*",FN_MC!P341)</f>
        <v>0.125</v>
      </c>
      <c r="K427" s="140" t="str">
        <f>IF(FN_MC!AK341="","*",FN_MC!AK341)</f>
        <v>RVD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46045</v>
      </c>
      <c r="B432" s="98" t="str">
        <f>IF(FN_MC!X346="","*",FN_MC!X346)</f>
        <v>*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2026-01-21T17:39:48Z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