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05" documentId="8_{B6337239-1A00-434D-AAD0-422EA1FEB5AE}" xr6:coauthVersionLast="47" xr6:coauthVersionMax="47" xr10:uidLastSave="{68F756D6-C0CD-4C47-9E6A-6BD4E28219C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<sst xmlns="http://schemas.openxmlformats.org/spreadsheetml/2006/main" count="5402" uniqueCount="1526">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</sst>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D1" activePane="topRight" state="frozen"/>
      <selection pane="topRight" activeCell="BH85" sqref="BH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1444</v>
      </c>
      <c r="BK84" s="14" t="s">
        <v>1445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0.82222222222222197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46062</v>
      </c>
      <c r="V3" s="90">
        <f ca="1">U3-1</f>
        <v>46061</v>
      </c>
      <c r="W3" s="90">
        <f ca="1">V3-1</f>
        <v>46060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885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885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0</v>
      </c>
      <c r="V79" s="98">
        <f ca="1">_xlfn.XLOOKUP(G79&amp;$V$3,BS_CONTROLE[CHAVE],BS_CONTROLE[Quantidade_11],"-")</f>
        <v>1000</v>
      </c>
      <c r="W79" s="98">
        <f ca="1">_xlfn.XLOOKUP(G79&amp;$W$3,BS_CONTROLE[CHAVE],BS_CONTROLE[Quantidade_11],"-")</f>
        <v>885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>
        <f ca="1">_xlfn.XLOOKUP(G80&amp;$U$3,BS_CONTROLE[CHAVE],BS_CONTROLE[Quantidade_11],"-")</f>
        <v>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>
        <f ca="1">_xlfn.XLOOKUP(G81&amp;$U$3,BS_CONTROLE[CHAVE],BS_CONTROLE[Quantidade_11],"-")</f>
        <v>1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0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 t="str">
        <f ca="1">_xlfn.XLOOKUP(G87&amp;$V$3,BS_CONTROLE[CHAVE],BS_CONTROLE[Quantidade_11],"-")</f>
        <v>-</v>
      </c>
      <c r="W87" s="98">
        <f ca="1">_xlfn.XLOOKUP(G87&amp;$W$3,BS_CONTROLE[CHAVE],BS_CONTROLE[Quantidade_11],"-")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0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0</v>
      </c>
      <c r="V93" s="98">
        <f ca="1">_xlfn.XLOOKUP(G93&amp;$V$3,BS_CONTROLE[CHAVE],BS_CONTROLE[Quantidade_11],"-")</f>
        <v>1000</v>
      </c>
      <c r="W93" s="98">
        <f ca="1">_xlfn.XLOOKUP(G93&amp;$W$3,BS_CONTROLE[CHAVE],BS_CONTROLE[Quantidade_11],"-")</f>
        <v>885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180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0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2026-02-11T01:49:45Z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