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63" documentId="8_{B6337239-1A00-434D-AAD0-422EA1FEB5AE}" xr6:coauthVersionLast="47" xr6:coauthVersionMax="47" xr10:uidLastSave="{5D4D3460-D594-470A-8050-099D23E91E4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H173" i="1" a="1"/>
  <c r="H173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N174" i="1" a="1"/>
  <c r="N174" i="1" s="1"/>
  <c r="M174" i="1" a="1"/>
  <c r="M174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3" i="1" l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<sst xmlns="http://schemas.openxmlformats.org/spreadsheetml/2006/main" count="7043" uniqueCount="1662">
  <si>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</si>
  <si>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</si>
  <si>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</si>
  <si>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</si>
  <si>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</si>
  <si>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</si>
  <si>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</si>
  <si>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</si>
  <si>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</si>
  <si>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</si>
  <si>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</si>
  <si>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</si>
  <si>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</si>
  <si>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</si>
  <si>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</si>
  <si>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</si>
  <si>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</si>
  <si>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</si>
  <si>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</si>
  <si>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</si>
  <si>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</si>
  <si>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</si>
  <si>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</si>
  <si>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</si>
  <si>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</si>
  <si>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</si>
  <si>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</si>
  <si>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</si>
  <si>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</si>
  <si>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</si>
  <si>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</si>
  <si>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</si>
  <si>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</si>
  <si>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</si>
  <si>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</si>
  <si>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</si>
  <si>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</si>
  <si>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</si>
  <si>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</si>
  <si>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</si>
  <si>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</si>
  <si>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</si>
  <si>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</si>
  <si>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</si>
  <si>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</si>
  <si>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</si>
  <si>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</si>
  <si>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</si>
  <si>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</si>
  <si>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</si>
  <si>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</si>
  <si>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</si>
  <si>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</si>
  <si>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</si>
  <si>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</si>
  <si>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</si>
  <si>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</si>
  <si>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</si>
  <si>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</si>
  <si>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</si>
  <si>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</si>
  <si>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</si>
  <si>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</si>
  <si>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</si>
  <si>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</si>
  <si>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</si>
  <si>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</si>
  <si>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</si>
  <si>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</si>
  <si>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</si>
  <si>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</si>
  <si>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</si>
  <si>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</si>
  <si>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</si>
  <si>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</si>
  <si>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</si>
  <si>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</si>
  <si>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</si>
  <si>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</si>
  <si>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</si>
  <si>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</si>
  <si>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</si>
  <si>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</si>
  <si>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</si>
  <si>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</si>
  <si>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</si>
  <si>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</si>
  <si>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</si>
  <si>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</si>
  <si>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</si>
  <si>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</si>
  <si>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</si>
  <si>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</si>
  <si>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</si>
  <si>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</si>
  <si>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</si>
  <si>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</si>
  <si>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</si>
  <si>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</si>
  <si>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</si>
  <si>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</si>
  <si>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</si>
  <si>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</si>
  <si>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</si>
  <si>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</si>
  <si>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</si>
  <si>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</si>
  <si>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</si>
  <si>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</si>
  <si>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</si>
  <si>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</si>
  <si>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</si>
  <si>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</si>
  <si>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</si>
  <si>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</si>
  <si>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</si>
  <si>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</si>
  <si>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</si>
  <si>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</si>
  <si>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</si>
  <si>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</si>
  <si>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</si>
  <si>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</si>
  <si>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</si>
  <si>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</si>
  <si>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</si>
  <si>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</si>
  <si>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</si>
  <si>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</si>
  <si>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</si>
  <si>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</si>
  <si>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</si>
  <si>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</si>
  <si>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</si>
  <si>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</si>
  <si>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</si>
  <si>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</si>
  <si>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</si>
  <si>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</si>
  <si>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</si>
  <si>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</si>
  <si>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</si>
  <si>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</si>
  <si>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</si>
  <si>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</si>
  <si>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</si>
  <si>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</si>
  <si>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</si>
  <si>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</si>
  <si>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</si>
  <si>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</si>
  <si>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</si>
  <si>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</si>
  <si>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</si>
  <si>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</si>
  <si>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</si>
  <si>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</si>
  <si>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</si>
  <si>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</si>
  <si>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</si>
  <si>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</si>
  <si>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</si>
  <si>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</si>
  <si>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</si>
  <si>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</si>
  <si>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</si>
  <si>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</si>
  <si>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</si>
  <si>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</si>
  <si>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</si>
  <si>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</si>
  <si>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</si>
  <si>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</si>
  <si>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</si>
  <si>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</si>
  <si>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</si>
  <si>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</si>
  <si>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</si>
  <si>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</si>
  <si>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</si>
  <si>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</si>
  <si>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</si>
  <si>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</si>
  <si>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</si>
  <si>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</si>
  <si>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</si>
  <si>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</si>
  <si>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</si>
  <si>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</si>
  <si>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</si>
  <si>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</si>
  <si>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</si>
  <si>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</si>
  <si>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</si>
  <si>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</si>
  <si>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</si>
  <si>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</si>
  <si>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</si>
  <si>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</si>
  <si>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</si>
  <si>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</si>
  <si>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</si>
  <si>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</si>
  <si>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</si>
  <si>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</si>
  <si>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</si>
  <si>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</si>
  <si>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</si>
  <si>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</si>
  <si>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</si>
  <si>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</si>
  <si>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</si>
  <si>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</si>
  <si>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</si>
  <si>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</si>
  <si>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</si>
  <si>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</si>
  <si>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</si>
  <si>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</si>
  <si>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</si>
  <si>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</si>
  <si>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</si>
  <si>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</si>
  <si>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</si>
  <si>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</si>
  <si>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</si>
  <si>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</si>
  <si>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</si>
  <si>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</si>
  <si>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</si>
  <si>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</si>
  <si>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</si>
  <si>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</si>
  <si>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</si>
  <si>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</si>
  <si>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</si>
  <si>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</si>
  <si>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</si>
  <si>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</si>
  <si>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</si>
  <si>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</si>
  <si>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</si>
  <si>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</si>
  <si>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</si>
  <si>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</si>
  <si>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</si>
  <si>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</si>
  <si>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</si>
  <si>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</si>
  <si>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</si>
  <si>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</si>
  <si>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</si>
  <si>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</si>
  <si>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</si>
  <si>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</si>
  <si>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</si>
  <si>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</si>
  <si>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</si>
  <si>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</si>
  <si>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</si>
  <si>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</si>
  <si>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</si>
  <si>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</si>
  <si>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</si>
  <si>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</si>
  <si>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</si>
  <si>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</si>
  <si>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</si>
  <si>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</si>
  <si>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</si>
  <si>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</si>
  <si>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</si>
  <si>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</si>
  <si>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</si>
  <si>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</si>
  <si>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</si>
  <si>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</si>
  <si>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</si>
  <si>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</si>
  <si>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</si>
  <si>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</si>
  <si>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</si>
  <si>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</si>
  <si>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</si>
  <si>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</si>
  <si>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</si>
  <si>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</si>
  <si>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</si>
  <si>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</si>
  <si>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</si>
  <si>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</si>
  <si>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</si>
  <si>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</si>
  <si>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</si>
  <si>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</si>
  <si>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</si>
  <si>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</si>
  <si>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</si>
  <si>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</si>
  <si>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</si>
  <si>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</si>
  <si>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</si>
  <si>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</si>
  <si>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</si>
  <si>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</si>
  <si>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</si>
  <si>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</si>
  <si>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</si>
  <si>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</si>
  <si>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</si>
  <si>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</si>
  <si>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</si>
  <si>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</si>
  <si>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</si>
  <si>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</si>
  <si>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</si>
  <si>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</si>
  <si>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</si>
  <si>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</si>
  <si>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</si>
  <si>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</si>
  <si>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</si>
  <si>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</si>
  <si>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</si>
  <si>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</si>
  <si>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</si>
  <si>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</si>
  <si>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</si>
  <si>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</si>
  <si>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</si>
  <si>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</si>
  <si>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</si>
  <si>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</si>
  <si>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</si>
  <si>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</si>
  <si>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</si>
  <si>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</si>
  <si>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</si>
  <si>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</si>
  <si>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</si>
  <si>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</si>
  <si>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</si>
  <si>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</si>
  <si>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</si>
  <si>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</si>
  <si>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</si>
  <si>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</si>
  <si>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</si>
  <si>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</si>
  <si>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</si>
  <si>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</si>
  <si>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</si>
  <si>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</si>
  <si>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</si>
  <si>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</si>
  <si>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</si>
  <si>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</si>
  <si>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</si>
  <si>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</si>
  <si>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</si>
  <si>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</si>
  <si>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</si>
  <si>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</si>
  <si>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</si>
  <si>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</si>
  <si>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</si>
  <si>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</si>
  <si>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</si>
  <si>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</si>
  <si>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</si>
  <si>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</si>
  <si>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</si>
  <si>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</si>
  <si>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</si>
  <si>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</si>
  <si>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</si>
  <si>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</si>
  <si>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</si>
  <si>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</si>
  <si>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</si>
  <si>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</si>
  <si>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</si>
  <si>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</si>
  <si>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</si>
  <si>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</si>
  <si>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</si>
  <si>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</si>
  <si>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</si>
  <si>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</si>
  <si>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</si>
  <si>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</si>
  <si>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</si>
  <si>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</si>
  <si>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</si>
  <si>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</si>
  <si>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</si>
  <si>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</si>
  <si>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</si>
  <si>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</si>
  <si>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</si>
  <si>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</si>
  <si>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</si>
  <si>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</si>
  <si>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</si>
  <si>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</si>
  <si>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</si>
  <si>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</si>
  <si>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</si>
  <si>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</si>
  <si>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</si>
  <si>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</si>
  <si>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</si>
  <si>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</si>
  <si>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</si>
  <si>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</si>
  <si>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</si>
  <si>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</si>
  <si>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</si>
  <si>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</si>
  <si>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</si>
  <si>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</si>
  <si>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</si>
  <si>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</si>
  <si>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</si>
  <si>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</si>
  <si>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</si>
  <si>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</si>
  <si>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</si>
  <si>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</si>
  <si>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</si>
  <si>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</si>
  <si>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</si>
  <si>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</si>
  <si>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</si>
  <si>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</si>
  <si>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</si>
  <si>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</si>
  <si>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</si>
  <si>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</si>
  <si>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</si>
  <si>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</si>
  <si>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</si>
  <si>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</si>
  <si>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</si>
  <si>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</si>
  <si>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</si>
  <si>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</si>
  <si>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</si>
  <si>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</si>
  <si>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</si>
  <si>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</si>
  <si>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</si>
  <si>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</si>
  <si>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</si>
  <si>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</si>
  <si>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</si>
  <si>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</si>
  <si>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</si>
  <si>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</si>
  <si>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</si>
  <si>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</si>
  <si>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</si>
  <si>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</si>
  <si>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</si>
  <si>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</si>
  <si>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</si>
  <si>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</si>
  <si>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</si>
  <si>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</si>
  <si>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</si>
  <si>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</si>
  <si>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</si>
  <si>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</si>
  <si>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</si>
  <si>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</si>
  <si>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</si>
  <si>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</si>
  <si>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</si>
  <si>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</si>
  <si>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</si>
  <si>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</si>
  <si>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</si>
  <si>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</si>
  <si>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</si>
  <si>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</si>
  <si>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</si>
  <si>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</si>
  <si>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</si>
  <si>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</si>
  <si>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</si>
  <si>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</si>
  <si>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</si>
  <si>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</si>
  <si>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</si>
  <si>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</si>
  <si>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</si>
  <si>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</si>
  <si>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</si>
  <si>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</si>
  <si>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</si>
  <si>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</si>
  <si>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</si>
  <si>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</si>
  <si>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</si>
  <si>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</si>
  <si>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</si>
  <si>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</si>
  <si>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</si>
  <si>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</si>
  <si>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</si>
  <si>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</si>
  <si>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</si>
  <si>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</si>
  <si>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</si>
  <si>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</si>
  <si>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</si>
  <si>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</si>
  <si>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</si>
  <si>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</si>
  <si>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</si>
  <si>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</si>
  <si>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</si>
  <si>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</si>
  <si>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</si>
  <si>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</si>
  <si>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</si>
  <si>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</si>
  <si>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</si>
  <si>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</si>
  <si>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</si>
  <si>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</si>
  <si>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</si>
  <si>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</si>
  <si>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</si>
  <si>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</si>
  <si>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</si>
  <si>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</si>
  <si>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</si>
  <si>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</si>
  <si>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</si>
  <si>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</si>
  <si>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</si>
  <si>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</si>
  <si>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</si>
  <si>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</si>
  <si>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</si>
  <si>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</si>
  <si>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</si>
  <si>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</si>
  <si>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</si>
  <si>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</si>
  <si>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</si>
  <si>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</si>
  <si>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</si>
  <si>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</si>
  <si>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</si>
  <si>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</si>
  <si>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</si>
  <si>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</si>
  <si>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</si>
  <si>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</si>
  <si>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</si>
  <si>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</si>
  <si>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</si>
  <si>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</si>
  <si>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</si>
  <si>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</si>
  <si>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</si>
  <si>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</si>
  <si>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</si>
  <si>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</si>
  <si>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</si>
  <si>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</si>
  <si>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</si>
  <si>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</si>
  <si>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</si>
  <si>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</si>
  <si>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</si>
  <si>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</si>
  <si>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</si>
  <si>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</si>
  <si>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</si>
  <si>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</si>
  <si>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</si>
  <si>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</si>
  <si>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</si>
  <si>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</si>
  <si>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</si>
  <si>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</si>
  <si>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</si>
  <si>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</si>
  <si>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</si>
  <si>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</si>
  <si>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</si>
  <si>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</si>
  <si>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</si>
  <si>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</si>
  <si>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</si>
  <si>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</si>
  <si>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</si>
  <si>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</si>
  <si>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</si>
  <si>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</si>
  <si>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</si>
  <si>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</si>
  <si>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</si>
  <si>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</si>
  <si>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</si>
  <si>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</si>
  <si>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</si>
  <si>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</si>
  <si>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</si>
  <si>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</si>
  <si>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</si>
  <si>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</si>
  <si>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</si>
  <si>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</si>
  <si>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</si>
  <si>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</si>
  <si>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</si>
  <si>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</si>
  <si>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</si>
  <si>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</si>
  <si>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</si>
  <si>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</si>
  <si>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</si>
  <si>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</si>
  <si>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</si>
  <si>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</si>
  <si>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</si>
  <si>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</si>
  <si>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</si>
  <si>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</si>
  <si>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</si>
  <si>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</si>
  <si>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</si>
  <si>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</si>
  <si>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</si>
  <si>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</si>
  <si>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</si>
  <si>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</si>
  <si>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</si>
  <si>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</si>
  <si>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</si>
  <si>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</si>
  <si>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</si>
  <si>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</si>
  <si>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</si>
  <si>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</si>
  <si>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</si>
  <si>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</si>
  <si>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</si>
  <si>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</si>
  <si>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</si>
  <si>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</si>
  <si>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</si>
  <si>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</si>
  <si>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</si>
  <si>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</si>
  <si>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</si>
  <si>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</si>
  <si>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</si>
  <si>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</si>
  <si>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</si>
  <si>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</si>
  <si>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</si>
  <si>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</si>
  <si>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</si>
  <si>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</si>
  <si>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</si>
  <si>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</si>
  <si>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</si>
  <si>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</si>
  <si>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</si>
  <si>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</si>
  <si>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</si>
  <si>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</si>
  <si>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</si>
  <si>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</si>
  <si>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</si>
  <si>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</si>
  <si>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</si>
  <si>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</si>
  <si>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</si>
  <si>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</si>
  <si>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</si>
  <si>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</si>
  <si>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</si>
  <si>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</si>
  <si>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</si>
  <si>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</si>
  <si>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</si>
  <si>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</si>
  <si>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</si>
  <si>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</si>
  <si>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</si>
  <si>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</si>
  <si>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</si>
  <si>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</si>
  <si>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</si>
  <si>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</si>
  <si>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</si>
  <si>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</si>
  <si>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</si>
  <si>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</si>
  <si>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</si>
  <si>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</si>
  <si>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</si>
  <si>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</si>
  <si>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</si>
  <si>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</si>
  <si>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</si>
  <si>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</si>
  <si>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</si>
  <si>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</si>
  <si>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</si>
  <si>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</si>
  <si>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</si>
  <si>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</si>
  <si>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</si>
  <si>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</si>
  <si>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</si>
  <si>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</si>
  <si>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</si>
  <si>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</si>
  <si>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</si>
  <si>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</si>
  <si>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</si>
  <si>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</si>
  <si>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</si>
  <si>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</si>
  <si>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</si>
  <si>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</si>
  <si>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</si>
  <si>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</si>
  <si>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</si>
  <si>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</si>
  <si>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</si>
  <si>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</si>
  <si>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</si>
  <si>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</si>
  <si>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</si>
  <si>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</si>
  <si>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</si>
  <si>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</si>
  <si>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</si>
  <si>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</si>
  <si>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</si>
  <si>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</si>
  <si>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</si>
  <si>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</si>
  <si>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</si>
  <si>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</si>
  <si>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</si>
  <si>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</si>
  <si>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</si>
  <si>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</si>
  <si>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</si>
  <si>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</si>
  <si>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</si>
  <si>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</si>
  <si>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</si>
  <si>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</si>
  <si>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</si>
  <si>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</si>
  <si>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</si>
  <si>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</si>
  <si>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</si>
  <si>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</si>
  <si>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</si>
  <si>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</si>
  <si>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</si>
  <si>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</si>
  <si>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</si>
  <si>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</si>
  <si>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</si>
  <si>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</si>
  <si>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</si>
  <si>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</si>
  <si>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</si>
  <si>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</si>
  <si>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</si>
  <si>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</si>
  <si>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</si>
  <si>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</si>
  <si>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</si>
  <si>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</si>
  <si>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</si>
  <si>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</si>
  <si>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</si>
  <si>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</si>
  <si>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</si>
  <si>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</si>
  <si>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</si>
  <si>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</si>
  <si>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</si>
  <si>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</si>
  <si>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</si>
  <si>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</si>
  <si>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</si>
  <si>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</si>
  <si>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</si>
  <si>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</si>
  <si>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</si>
  <si>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</si>
  <si>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</si>
  <si>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</si>
  <si>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</si>
  <si>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</si>
  <si>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</si>
  <si>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</si>
  <si>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</si>
  <si>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</si>
  <si>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</si>
  <si>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</si>
  <si>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</si>
  <si>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</si>
  <si>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</si>
  <si>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</si>
  <si>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</si>
  <si>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</si>
  <si>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</si>
  <si>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</si>
  <si>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</si>
  <si>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</si>
  <si>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</si>
  <si>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</si>
  <si>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</si>
  <si>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</si>
  <si>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</si>
  <si>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</si>
  <si>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</si>
  <si>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</si>
  <si>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</si>
  <si>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</si>
  <si>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</si>
  <si>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</si>
  <si>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</si>
  <si>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</si>
  <si>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</si>
  <si>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</si>
  <si>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</si>
  <si>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</si>
  <si>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</si>
  <si>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</si>
  <si>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</si>
  <si>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</si>
  <si>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</si>
  <si>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</si>
  <si>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</si>
  <si>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</si>
  <si>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</si>
  <si>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</si>
  <si>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</si>
  <si>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</si>
  <si>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</si>
  <si>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</si>
  <si>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</si>
  <si>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</si>
  <si>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</si>
  <si>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</si>
  <si>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</si>
  <si>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</si>
  <si>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</si>
  <si>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</si>
  <si>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</si>
  <si>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</si>
  <si>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</si>
  <si>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</si>
  <si>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</si>
  <si>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</si>
  <si>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</si>
  <si>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</si>
  <si>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</si>
  <si>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</si>
  <si>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</si>
  <si>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</si>
  <si>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</si>
  <si>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</si>
  <si>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</si>
  <si>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</si>
  <si>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</si>
  <si>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</si>
  <si>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</si>
  <si>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</si>
  <si>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</si>
  <si>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</si>
  <si>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</si>
  <si>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</si>
  <si>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</si>
  <si>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</si>
  <si>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</si>
  <si>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</si>
  <si>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</si>
  <si>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</si>
  <si>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</si>
  <si>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</si>
  <si>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</si>
  <si>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</si>
  <si>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</si>
  <si>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</si>
  <si>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</si>
  <si>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</si>
  <si>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</si>
  <si>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</si>
  <si>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</si>
  <si>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</si>
  <si>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</si>
  <si>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</si>
  <si>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</si>
  <si>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</si>
  <si>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</si>
  <si>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</si>
  <si>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</si>
  <si>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</si>
  <si>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</si>
  <si>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</si>
  <si>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</si>
  <si>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</si>
  <si>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</si>
  <si>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</si>
  <si>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</si>
  <si>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</si>
  <si>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</si>
  <si>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</si>
  <si>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</si>
  <si>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</si>
  <si>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</si>
  <si>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</si>
  <si>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</si>
  <si>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</si>
  <si>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</si>
  <si>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</si>
  <si>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</si>
  <si>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</si>
  <si>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</si>
  <si>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</si>
  <si>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</si>
  <si>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</si>
  <si>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</si>
  <si>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</si>
  <si>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</si>
  <si>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</si>
  <si>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</si>
  <si>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</si>
  <si>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</si>
  <si>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</si>
  <si>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</si>
  <si>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</si>
  <si>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</si>
  <si>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</si>
  <si>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</si>
  <si>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</si>
  <si>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</si>
  <si>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</si>
  <si>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</si>
  <si>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</si>
  <si>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</si>
  <si>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</si>
  <si>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</si>
  <si>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</si>
  <si>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</si>
  <si>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</si>
  <si>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</si>
  <si>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</si>
  <si>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</si>
  <si>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</si>
  <si>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</si>
  <si>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</si>
  <si>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</si>
  <si>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</si>
  <si>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</si>
  <si>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</si>
  <si>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</si>
  <si>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</si>
  <si>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</si>
  <si>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</si>
  <si>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</si>
  <si>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</si>
  <si>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</si>
  <si>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</si>
  <si>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</si>
  <si>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</si>
  <si>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</si>
  <si>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</si>
  <si>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</si>
  <si>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</si>
  <si>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</si>
  <si>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</si>
  <si>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</si>
  <si>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</si>
  <si>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</si>
  <si>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</si>
  <si>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</si>
  <si>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</si>
  <si>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</si>
  <si>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</si>
  <si>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</si>
  <si>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</si>
  <si>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</si>
  <si>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</si>
  <si>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</si>
  <si>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</si>
  <si>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</si>
  <si>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</si>
  <si>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</si>
  <si>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</si>
  <si>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</si>
  <si>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</si>
  <si>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</si>
  <si>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</si>
  <si>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</si>
  <si>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</si>
  <si>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</si>
  <si>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</si>
  <si>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</si>
  <si>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</si>
  <si>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</si>
  <si>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</si>
  <si>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</si>
  <si>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</si>
  <si>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</si>
  <si>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</si>
  <si>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</si>
  <si>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</si>
  <si>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</si>
  <si>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</si>
  <si>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</si>
  <si>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</si>
  <si>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</si>
  <si>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</si>
  <si>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</si>
  <si>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</si>
  <si>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</si>
  <si>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</si>
  <si>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</si>
  <si>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</si>
  <si>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</si>
  <si>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</si>
  <si>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</si>
  <si>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</si>
  <si>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</si>
  <si>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</si>
  <si>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</si>
  <si>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</si>
  <si>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</si>
  <si>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</si>
  <si>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</si>
  <si>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</si>
  <si>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</si>
  <si>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</si>
  <si>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</si>
  <si>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</si>
  <si>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</si>
  <si>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</si>
  <si>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</si>
  <si>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</si>
  <si>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</si>
  <si>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</si>
  <si>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</si>
  <si>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</si>
  <si>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</si>
  <si>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</si>
  <si>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</si>
  <si>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</si>
  <si>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</si>
  <si>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</si>
  <si>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</si>
  <si>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</si>
  <si>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</si>
  <si>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</si>
  <si>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</si>
  <si>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</si>
  <si>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</si>
  <si>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</si>
  <si>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</si>
  <si>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</si>
  <si>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</si>
  <si>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</si>
  <si>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</si>
  <si>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</si>
  <si>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</si>
  <si>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</si>
  <si>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</si>
  <si>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</si>
  <si>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</si>
  <si>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</si>
  <si>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</si>
  <si>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</si>
  <si>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</si>
  <si>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</si>
  <si>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</si>
  <si>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</si>
  <si>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</si>
  <si>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</si>
  <si>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</si>
  <si>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</si>
  <si>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</si>
  <si>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</si>
  <si>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</si>
  <si>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</si>
  <si>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</si>
  <si>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</si>
  <si>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</si>
  <si>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</si>
  <si>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</si>
  <si>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</si>
  <si>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</si>
  <si>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</si>
  <si>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</si>
  <si>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</si>
  <si>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</si>
  <si>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</si>
  <si>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</si>
  <si>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</si>
  <si>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</si>
  <si>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</si>
  <si>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</si>
  <si>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</si>
  <si>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</si>
  <si>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</si>
  <si>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</si>
  <si>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</si>
  <si>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</si>
  <si>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</si>
  <si>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</si>
  <si>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</si>
  <si>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</si>
  <si>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</si>
  <si>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</si>
  <si>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</si>
  <si>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</si>
  <si>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</si>
  <si>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</si>
  <si>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</si>
  <si>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</si>
  <si>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</si>
  <si>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</si>
  <si>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</si>
  <si>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</si>
  <si>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</si>
  <si>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</si>
  <si>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</si>
  <si>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</si>
  <si>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</si>
  <si>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</si>
  <si>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</si>
  <si>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</si>
  <si>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</si>
  <si>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</si>
  <si>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</si>
  <si>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</si>
  <si>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</si>
  <si>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</si>
  <si>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</si>
  <si>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</si>
  <si>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</si>
  <si>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</si>
  <si>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</si>
  <si>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</si>
  <si>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</si>
  <si>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</si>
  <si>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</si>
  <si>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</si>
  <si>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</si>
  <si>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</si>
  <si>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</si>
  <si>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</si>
  <si>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</si>
  <si>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</si>
  <si>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</si>
  <si>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</si>
  <si>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</si>
  <si>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</si>
  <si>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</si>
  <si>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</si>
  <si>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</si>
  <si>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</si>
  <si>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</si>
  <si>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</si>
  <si>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</si>
  <si>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</si>
  <si>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</si>
  <si>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</si>
  <si>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</si>
  <si>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</si>
  <si>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</si>
  <si>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</si>
  <si>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</si>
  <si>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</si>
  <si>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</si>
  <si>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</si>
  <si>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</si>
  <si>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</si>
  <si>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</si>
  <si>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</si>
  <si>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</si>
  <si>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</si>
  <si>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</si>
  <si>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</si>
  <si>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</si>
  <si>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</si>
  <si>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</si>
  <si>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</si>
  <si>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</si>
  <si>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</si>
  <si>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</si>
  <si>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</si>
  <si>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</si>
  <si>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</si>
  <si>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</si>
  <si>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</si>
  <si>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</si>
  <si>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</si>
  <si>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</si>
  <si>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</si>
  <si>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</si>
  <si>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</si>
  <si>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</si>
  <si>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</si>
  <si>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</si>
  <si>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</si>
  <si>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</si>
  <si>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</si>
  <si>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</si>
  <si>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</si>
  <si>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</si>
  <si>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</si>
  <si>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</si>
  <si>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</si>
  <si>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</si>
  <si>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</si>
  <si>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</si>
  <si>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</si>
  <si>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</si>
  <si>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</si>
  <si>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</si>
  <si>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</si>
  <si>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</si>
  <si>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</si>
  <si>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</si>
  <si>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</si>
  <si>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</si>
  <si>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</si>
  <si>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</si>
  <si>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</si>
  <si>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</si>
  <si>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</si>
  <si>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</si>
  <si>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</si>
  <si>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</si>
  <si>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</si>
  <si>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</si>
  <si>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</si>
  <si>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</si>
  <si>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</si>
  <si>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</si>
  <si>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</si>
  <si>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</si>
  <si>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</si>
  <si>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</si>
  <si>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</si>
  <si>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</si>
  <si>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</si>
  <si>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</si>
  <si>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</si>
  <si>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</si>
  <si>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</si>
  <si>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</si>
  <si>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</si>
  <si>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</si>
  <si>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</si>
  <si>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</si>
  <si>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</si>
  <si>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</si>
  <si>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</si>
  <si>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</si>
  <si>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</si>
  <si>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</si>
  <si>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</si>
  <si>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</si>
  <si>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</si>
  <si>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</si>
  <si>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</si>
  <si>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</si>
  <si>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</si>
  <si>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</si>
  <si>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</si>
  <si>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</si>
  <si>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</si>
  <si>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</si>
  <si>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</si>
  <si>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</si>
  <si>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</si>
  <si>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</si>
  <si>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</si>
  <si>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</si>
  <si>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</si>
  <si>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</si>
  <si>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</si>
  <si>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</si>
  <si>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</si>
  <si>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</si>
  <si>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</si>
  <si>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</si>
  <si>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</si>
  <si>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</si>
  <si>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</si>
  <si>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</si>
  <si>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</si>
  <si>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</si>
  <si>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</si>
  <si>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</si>
  <si>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</si>
  <si>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</si>
  <si>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</si>
  <si>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</si>
  <si>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</si>
  <si>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</si>
  <si>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</si>
  <si>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</si>
  <si>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</si>
  <si>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</si>
  <si>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</si>
  <si>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</si>
  <si>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</si>
  <si>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</si>
  <si>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</si>
  <si>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</si>
  <si>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</si>
  <si>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</si>
  <si>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</si>
  <si>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</si>
  <si>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</si>
  <si>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</si>
  <si>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</si>
  <si>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</si>
  <si>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</si>
  <si>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</si>
  <si>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</si>
  <si>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</si>
  <si>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</si>
  <si>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</si>
  <si>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</si>
  <si>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</si>
  <si>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</si>
  <si>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</si>
  <si>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</si>
  <si>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</si>
  <si>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</si>
  <si>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</si>
  <si>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</si>
  <si>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</si>
  <si>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</si>
  <si>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</si>
  <si>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</si>
  <si>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</si>
  <si>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</si>
  <si>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</si>
  <si>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</si>
  <si>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</si>
  <si>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</si>
  <si>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</si>
  <si>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</si>
  <si>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</si>
  <si>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</si>
  <si>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</si>
  <si>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</si>
  <si>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</si>
  <si>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</si>
  <si>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</si>
  <si>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</si>
  <si>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</si>
  <si>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</si>
  <si>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</si>
  <si>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</si>
  <si>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</si>
  <si>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</si>
  <si>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</si>
  <si>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</si>
  <si>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</si>
  <si>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</si>
  <si>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</si>
  <si>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</si>
  <si>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</si>
  <si>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</si>
  <si>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</si>
  <si>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</si>
  <si>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</si>
  <si>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</si>
  <si>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</si>
  <si>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</si>
  <si>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</si>
  <si>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</si>
  <si>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</si>
  <si>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</si>
  <si>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</si>
  <si>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</si>
  <si>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</si>
  <si>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</si>
  <si>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</si>
  <si>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</si>
  <si>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</si>
  <si>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</si>
  <si>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</si>
  <si>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</si>
  <si>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</si>
  <si>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</si>
  <si>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</si>
  <si>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</si>
  <si>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</si>
  <si>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</si>
  <si>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</si>
  <si>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</si>
  <si>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</si>
  <si>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</si>
  <si>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</si>
  <si>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</si>
  <si>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</si>
  <si>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</si>
  <si>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</si>
  <si>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</si>
  <si>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</si>
  <si>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</si>
  <si>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</si>
  <si>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</si>
  <si>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</si>
  <si>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</si>
  <si>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</si>
  <si>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</si>
  <si>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</si>
  <si>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</si>
  <si>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</si>
  <si>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</si>
  <si>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</si>
  <si>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</si>
  <si>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</si>
  <si>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</si>
  <si>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</si>
  <si>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</si>
  <si>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</si>
  <si>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</si>
  <si>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</si>
  <si>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</si>
  <si>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</si>
  <si>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</si>
  <si>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</si>
  <si>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</si>
  <si>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</si>
  <si>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</si>
  <si>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</si>
  <si>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</si>
  <si>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</si>
  <si>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</si>
  <si>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</si>
  <si>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</si>
  <si>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</si>
  <si>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</si>
  <si>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</si>
  <si>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</si>
  <si>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</si>
  <si>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</si>
  <si>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</si>
  <si>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</si>
  <si>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</si>
  <si>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</si>
  <si>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</si>
  <si>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</si>
  <si>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</si>
  <si>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</si>
  <si>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</si>
  <si>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</si>
  <si>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</si>
  <si>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</si>
  <si>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</si>
  <si>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</si>
  <si>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</si>
  <si>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</si>
  <si>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</si>
  <si>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</si>
  <si>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</si>
  <si>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</si>
  <si>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</si>
  <si>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</si>
  <si>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</si>
  <si>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</si>
  <si>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</si>
  <si>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</si>
  <si>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</si>
  <si>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</si>
  <si>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</si>
  <si>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</si>
  <si>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</si>
  <si>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</si>
  <si>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</si>
  <si>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</si>
  <si>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</si>
  <si>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</si>
  <si>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</si>
  <si>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</si>
  <si>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</si>
  <si>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</si>
  <si>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</si>
  <si>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</si>
  <si>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</si>
  <si>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</si>
  <si>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</si>
  <si>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</si>
  <si>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</si>
  <si>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</si>
  <si>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</si>
  <si>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</si>
  <si>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</si>
  <si>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</si>
  <si>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</si>
  <si>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</si>
  <si>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</si>
  <si>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</si>
  <si>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</si>
  <si>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</si>
  <si>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</si>
  <si>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</si>
  <si>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</si>
  <si>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</si>
  <si>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</si>
  <si>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</si>
  <si>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</si>
  <si>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</si>
  <si>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</si>
  <si>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</si>
  <si>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</si>
  <si>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</si>
  <si>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</si>
  <si>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</si>
  <si>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</si>
  <si>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</si>
  <si>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</si>
  <si>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</si>
  <si>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</si>
  <si>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</si>
  <si>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</si>
  <si>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</si>
  <si>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</si>
  <si>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</si>
  <si>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</si>
  <si>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</si>
  <si>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</si>
  <si>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</si>
  <si>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</si>
  <si>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</si>
  <si>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</si>
  <si>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</si>
  <si>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</si>
  <si>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</si>
  <si>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</si>
  <si>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</si>
  <si>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</si>
  <si>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</si>
  <si>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</si>
  <si>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</si>
  <si>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</si>
  <si>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</si>
  <si>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</si>
  <si>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</si>
  <si>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</si>
  <si>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</si>
  <si>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</si>
  <si>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</si>
  <si>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</si>
  <si>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</si>
  <si>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</si>
  <si>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</si>
  <si>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</si>
  <si>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</si>
  <si>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</si>
  <si>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</si>
  <si>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</si>
  <si>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</si>
  <si>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</si>
  <si>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</si>
  <si>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</si>
  <si>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</si>
  <si>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</si>
  <si>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</si>
  <si>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</si>
  <si>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</si>
  <si>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</si>
  <si>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</si>
  <si>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</si>
  <si>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</si>
  <si>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</si>
  <si>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</si>
  <si>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</si>
  <si>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</si>
  <si>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</si>
  <si>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</si>
  <si>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</si>
  <si>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</si>
  <si>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</si>
  <si>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</si>
  <si>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</si>
  <si>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</si>
  <si>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</si>
  <si>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</si>
  <si>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</si>
  <si>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</si>
  <si>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</si>
  <si>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</si>
  <si>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</si>
  <si>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</si>
  <si>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</si>
  <si>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</si>
  <si>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</si>
  <si>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</si>
  <si>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</si>
  <si>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</si>
  <si>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</si>
  <si>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</si>
  <si>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</si>
  <si>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</si>
  <si>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</si>
  <si>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</si>
  <si>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</si>
  <si>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</si>
  <si>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</si>
  <si>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</si>
  <si>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</si>
  <si>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</si>
  <si>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</si>
  <si>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</si>
  <si>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</si>
  <si>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</si>
  <si>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</si>
  <si>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 xml:space="preserve">Descarga de trilho no equipamento 74/444980-446226cv/Condicioado liberação de avaria 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</si>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</sst>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61" tableBorderDxfId="27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59"/>
    <tableColumn id="8" xr3:uid="{69D5AC3B-4F64-4F8F-AD2A-0AD158918DDD}" name="CORRELATO" dataDxfId="27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56" activePane="topRight" state="frozen"/>
      <selection pane="topRight" activeCell="B173" sqref="B1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BRUNO (TF-525)45974</v>
      </c>
      <c r="B173" s="171">
        <v>45974</v>
      </c>
      <c r="C173" s="8">
        <f>IF(BS_CONTROLE[[#This Row],[DATA]]="","",WEEKNUM(BS_CONTROLE[[#This Row],[DATA]]))</f>
        <v>46</v>
      </c>
      <c r="D173" s="51" t="s">
        <v>863</v>
      </c>
      <c r="E173" s="317"/>
      <c r="F173" s="70" t="s">
        <v>790</v>
      </c>
      <c r="G173" s="9" t="str">
        <f>IF(D173="","*",VLOOKUP(F173,BS_ATIVIDADE[#All],3,FALSE))</f>
        <v>SOLDA</v>
      </c>
      <c r="H173" s="204" t="str" cm="1">
        <f t="array" ref="H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3" s="173" t="s">
        <v>607</v>
      </c>
      <c r="J173" s="217">
        <v>98</v>
      </c>
      <c r="K173" s="217">
        <v>556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3" s="173">
        <v>0.375</v>
      </c>
      <c r="P173" s="173">
        <v>6.25E-2</v>
      </c>
      <c r="Q173" s="83">
        <v>1</v>
      </c>
      <c r="R173" s="10" t="str">
        <f>IFERROR(_xlfn.XLOOKUP(F173, BS_ATIVIDADE[ATIVIDADE],BS_ATIVIDADE[UNIDADE] ), "*")</f>
        <v>Nº DE SOLDA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198" t="s">
        <v>1319</v>
      </c>
      <c r="W173" s="173" t="s">
        <v>1215</v>
      </c>
      <c r="X173" s="218" t="s">
        <v>956</v>
      </c>
      <c r="Y173" s="158"/>
      <c r="Z173" s="158" t="s">
        <v>957</v>
      </c>
      <c r="AA173" s="83" t="s">
        <v>607</v>
      </c>
      <c r="AB173" s="70" t="s">
        <v>607</v>
      </c>
      <c r="AC173" s="70" t="s">
        <v>607</v>
      </c>
      <c r="AD173" s="173" t="s">
        <v>607</v>
      </c>
      <c r="AE173" s="83" t="s">
        <v>607</v>
      </c>
      <c r="AF173" s="83" t="s">
        <v>607</v>
      </c>
      <c r="AG173" s="83" t="s">
        <v>607</v>
      </c>
      <c r="AH173" s="48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78" t="str">
        <f>IF(BS_CONTROLE[[#This Row],[Local - Partida]]=0, "-", BS_CONTROLE[[#This Row],[Local - Partida]])</f>
        <v>TRM556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TRM-TEP</v>
      </c>
      <c r="AN173" s="278" t="str">
        <f>IF(BS_CONTROLE[[#This Row],[SB]]=0, "-", BS_CONTROLE[[#This Row],[SB]])</f>
        <v>TRM556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556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Nº DE SOLDA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Bruno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E4045974</v>
      </c>
      <c r="B174" s="171">
        <v>45974</v>
      </c>
      <c r="C174" s="8">
        <f>IF(BS_CONTROLE[[#This Row],[DATA]]="","",WEEKNUM(BS_CONTROLE[[#This Row],[DATA]]))</f>
        <v>46</v>
      </c>
      <c r="D174" s="51" t="s">
        <v>752</v>
      </c>
      <c r="E174" s="314">
        <v>153</v>
      </c>
      <c r="F174" s="172" t="s">
        <v>675</v>
      </c>
      <c r="G174" s="9" t="str">
        <f>IF(D174="","*",VLOOKUP(F174,BS_ATIVIDADE[#All],3,FALSE))</f>
        <v>TRILHEIRO - DESCARGA</v>
      </c>
      <c r="H174" s="173" t="s">
        <v>1538</v>
      </c>
      <c r="I174" s="173" t="s">
        <v>1538</v>
      </c>
      <c r="J174" s="217">
        <v>74</v>
      </c>
      <c r="K174" s="217">
        <v>446.226</v>
      </c>
      <c r="L174" s="83">
        <v>444.98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4" s="173">
        <v>0.41666666666666669</v>
      </c>
      <c r="P174" s="173">
        <v>8.3333333333333329E-2</v>
      </c>
      <c r="Q174" s="83">
        <v>1248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1269</v>
      </c>
      <c r="W174" s="173" t="s">
        <v>1633</v>
      </c>
      <c r="X174" s="218" t="s">
        <v>956</v>
      </c>
      <c r="Y174" s="158"/>
      <c r="Z174" s="158" t="s">
        <v>952</v>
      </c>
      <c r="AA174" s="217" t="s">
        <v>1425</v>
      </c>
      <c r="AB174" s="172" t="s">
        <v>947</v>
      </c>
      <c r="AC174" s="172" t="s">
        <v>942</v>
      </c>
      <c r="AD174" s="329">
        <v>0.375</v>
      </c>
      <c r="AE174" s="217">
        <v>9323</v>
      </c>
      <c r="AF174" s="217" t="s">
        <v>1603</v>
      </c>
      <c r="AG174" s="217" t="s">
        <v>607</v>
      </c>
      <c r="AH174" s="48"/>
      <c r="AI174" s="142" t="str">
        <f>IF(BS_CONTROLE[[#This Row],[Atividade]]=0, "-", BS_CONTROLE[[#This Row],[Atividade]])</f>
        <v>TRILHEIRO - DESCARGA</v>
      </c>
      <c r="AJ174" s="9" t="str">
        <f>IF(D174="","*",VLOOKUP(AI174,BS_ATIVIDADE[#Data],3,FALSE))</f>
        <v>TRILHEIRO - DESCARGA</v>
      </c>
      <c r="AK174" s="278" t="str">
        <f>IF(BS_CONTROLE[[#This Row],[Local - Partida]]=0, "-", BS_CONTROLE[[#This Row],[Local - Partida]])</f>
        <v>TAG2</v>
      </c>
      <c r="AL174" s="278" t="str">
        <f>IF(BS_CONTROLE[[#This Row],[Local - Encerramento]]=0, "-", BS_CONTROLE[[#This Row],[Local - Encerramento]])</f>
        <v>TAG2</v>
      </c>
      <c r="AM174" s="278" t="str">
        <f>IF(BS_CONTROLE[[#This Row],[Entre - Estações]]=0, "-", BS_CONTROLE[[#This Row],[Entre - Estações]])</f>
        <v>TPC-TVL</v>
      </c>
      <c r="AN174" s="278" t="str">
        <f>IF(BS_CONTROLE[[#This Row],[SB]]=0, "-", BS_CONTROLE[[#This Row],[SB]])</f>
        <v>440TVL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446.226</v>
      </c>
      <c r="AQ174" s="280">
        <f>IF(BS_CONTROLE[[#This Row],[KM - Fim]]=0, "-", BS_CONTROLE[[#This Row],[KM - Fim]])</f>
        <v>444.98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Elton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Produção e Intervalo</v>
      </c>
      <c r="BR174" s="18">
        <f t="shared" si="24"/>
        <v>0</v>
      </c>
      <c r="BS174" s="18">
        <f t="shared" si="25"/>
        <v>0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1634</v>
      </c>
      <c r="N177" s="204" t="s">
        <v>1635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1636</v>
      </c>
      <c r="F181" s="172" t="s">
        <v>629</v>
      </c>
      <c r="G181" s="9" t="str">
        <f>IF(D181="","*",VLOOKUP(F181,BS_ATIVIDADE[#All],3,FALSE))</f>
        <v>DETECÇÃO</v>
      </c>
      <c r="H181" s="173" t="s">
        <v>1637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1638</v>
      </c>
      <c r="N181" s="204" t="s">
        <v>1639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1640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307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1641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1642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6" name="Range1_11_1"/>
    <protectedRange sqref="Z6:AD6 Z37:AD38 Z23:AD24 Z39 Z40:AD44 Z49:AD50 AD56 Z113:AD114 Z116:AD117 Z119:AD126 Z142:AD143 Z57:AD111 Z128:AD130 Z133:AD140 AA145 Z154:AD158 Z146:AD152 Z159 Z178:AD451 Z175:AD176 Z174 Z160:AD173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4:AF174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57" priority="2417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56" priority="24168" operator="equal">
      <formula>"OPORTUNIDADE"</formula>
    </cfRule>
  </conditionalFormatting>
  <conditionalFormatting sqref="AZ6:AZ523">
    <cfRule type="expression" dxfId="2755" priority="24163">
      <formula>$BU6=1</formula>
    </cfRule>
  </conditionalFormatting>
  <conditionalFormatting sqref="BQ6:BQ600">
    <cfRule type="cellIs" dxfId="2754" priority="24174" operator="equal">
      <formula>"Produção e Intervalo"</formula>
    </cfRule>
    <cfRule type="cellIs" dxfId="2753" priority="24175" operator="equal">
      <formula>"Aderente"</formula>
    </cfRule>
    <cfRule type="cellIs" dxfId="2752" priority="24176" operator="equal">
      <formula>"Intervalo"</formula>
    </cfRule>
    <cfRule type="cellIs" dxfId="2751" priority="24177" operator="equal">
      <formula>"Produção"</formula>
    </cfRule>
    <cfRule type="cellIs" dxfId="2750" priority="24178" operator="equal">
      <formula>"ERRO"</formula>
    </cfRule>
  </conditionalFormatting>
  <conditionalFormatting sqref="BR6:BS553">
    <cfRule type="cellIs" dxfId="2749" priority="24156" operator="equal">
      <formula>"*"</formula>
    </cfRule>
    <cfRule type="cellIs" dxfId="2748" priority="24157" operator="greaterThanOrEqual">
      <formula>1</formula>
    </cfRule>
    <cfRule type="cellIs" dxfId="2747" priority="2415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46" priority="24104" operator="equal">
      <formula>"NÃO"</formula>
    </cfRule>
    <cfRule type="cellIs" dxfId="2745" priority="24105" operator="equal">
      <formula>"SIM"</formula>
    </cfRule>
  </conditionalFormatting>
  <conditionalFormatting sqref="X476:X523">
    <cfRule type="cellIs" dxfId="2744" priority="24103" operator="equal">
      <formula>"OPORTUNIDADE"</formula>
    </cfRule>
  </conditionalFormatting>
  <conditionalFormatting sqref="Z476:Z523">
    <cfRule type="cellIs" dxfId="2743" priority="24101" operator="equal">
      <formula>"NÃO"</formula>
    </cfRule>
    <cfRule type="cellIs" dxfId="2742" priority="24102" operator="equal">
      <formula>"SIM"</formula>
    </cfRule>
  </conditionalFormatting>
  <conditionalFormatting sqref="Z476:Z523">
    <cfRule type="cellIs" dxfId="2741" priority="24100" operator="equal">
      <formula>"OPORTUNIDADE"</formula>
    </cfRule>
  </conditionalFormatting>
  <conditionalFormatting sqref="Y1048576">
    <cfRule type="cellIs" dxfId="2740" priority="23985" operator="equal">
      <formula>"OPORTUNIDADE"</formula>
    </cfRule>
  </conditionalFormatting>
  <conditionalFormatting sqref="Y1048576">
    <cfRule type="cellIs" dxfId="2739" priority="23983" operator="equal">
      <formula>"NÃO"</formula>
    </cfRule>
    <cfRule type="cellIs" dxfId="2738" priority="23984" operator="equal">
      <formula>"SIM"</formula>
    </cfRule>
  </conditionalFormatting>
  <conditionalFormatting sqref="Z524:Z549">
    <cfRule type="cellIs" dxfId="2737" priority="23720" operator="equal">
      <formula>"OPORTUNIDADE"</formula>
    </cfRule>
  </conditionalFormatting>
  <conditionalFormatting sqref="Z524:Z549">
    <cfRule type="cellIs" dxfId="2736" priority="23718" operator="equal">
      <formula>"NÃO"</formula>
    </cfRule>
    <cfRule type="cellIs" dxfId="2735" priority="23719" operator="equal">
      <formula>"SIM"</formula>
    </cfRule>
  </conditionalFormatting>
  <conditionalFormatting sqref="X550">
    <cfRule type="cellIs" dxfId="2734" priority="23706" operator="equal">
      <formula>"NÃO"</formula>
    </cfRule>
    <cfRule type="cellIs" dxfId="2733" priority="23707" operator="equal">
      <formula>"SIM"</formula>
    </cfRule>
  </conditionalFormatting>
  <conditionalFormatting sqref="X550">
    <cfRule type="cellIs" dxfId="2732" priority="23705" operator="equal">
      <formula>"OPORTUNIDADE"</formula>
    </cfRule>
  </conditionalFormatting>
  <conditionalFormatting sqref="Z550">
    <cfRule type="cellIs" dxfId="2731" priority="23703" operator="equal">
      <formula>"NÃO"</formula>
    </cfRule>
    <cfRule type="cellIs" dxfId="2730" priority="23704" operator="equal">
      <formula>"SIM"</formula>
    </cfRule>
  </conditionalFormatting>
  <conditionalFormatting sqref="Z550">
    <cfRule type="cellIs" dxfId="2729" priority="23702" operator="equal">
      <formula>"OPORTUNIDADE"</formula>
    </cfRule>
  </conditionalFormatting>
  <conditionalFormatting sqref="BI550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12">
      <iconSet showValue="0">
        <cfvo type="percent" val="0"/>
        <cfvo type="num" val="1"/>
        <cfvo type="num" val="1" gte="0"/>
      </iconSet>
    </cfRule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28" priority="24322">
      <formula>$BU493=1</formula>
    </cfRule>
  </conditionalFormatting>
  <conditionalFormatting sqref="AZ526:AZ550">
    <cfRule type="expression" dxfId="2727" priority="24482">
      <formula>$BU498=1</formula>
    </cfRule>
  </conditionalFormatting>
  <conditionalFormatting sqref="BI524:BI549">
    <cfRule type="iconSet" priority="244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85">
      <iconSet showValue="0">
        <cfvo type="percent" val="0"/>
        <cfvo type="num" val="1"/>
        <cfvo type="num" val="1" gte="0"/>
      </iconSet>
    </cfRule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26" priority="19117" operator="equal">
      <formula>"*"</formula>
    </cfRule>
    <cfRule type="cellIs" dxfId="2725" priority="19118" operator="greaterThanOrEqual">
      <formula>1</formula>
    </cfRule>
    <cfRule type="cellIs" dxfId="2724" priority="19119" operator="lessThan">
      <formula>1</formula>
    </cfRule>
  </conditionalFormatting>
  <conditionalFormatting sqref="Y14:Z14 Z12:Z13">
    <cfRule type="cellIs" dxfId="2723" priority="5825" operator="equal">
      <formula>"OPORTUNIDADE"</formula>
    </cfRule>
  </conditionalFormatting>
  <conditionalFormatting sqref="Y14:Z14 Z12:Z13">
    <cfRule type="cellIs" dxfId="2722" priority="5823" operator="equal">
      <formula>"NÃO"</formula>
    </cfRule>
    <cfRule type="cellIs" dxfId="2721" priority="5824" operator="equal">
      <formula>"SIM"</formula>
    </cfRule>
  </conditionalFormatting>
  <conditionalFormatting sqref="Y23:Z23">
    <cfRule type="cellIs" dxfId="2720" priority="5813" operator="equal">
      <formula>"OPORTUNIDADE"</formula>
    </cfRule>
  </conditionalFormatting>
  <conditionalFormatting sqref="Y23:Z23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11">
    <cfRule type="cellIs" dxfId="2717" priority="5810" operator="equal">
      <formula>"OPORTUNIDADE"</formula>
    </cfRule>
  </conditionalFormatting>
  <conditionalFormatting sqref="Z11">
    <cfRule type="cellIs" dxfId="2716" priority="5808" operator="equal">
      <formula>"NÃO"</formula>
    </cfRule>
    <cfRule type="cellIs" dxfId="2715" priority="5809" operator="equal">
      <formula>"SIM"</formula>
    </cfRule>
  </conditionalFormatting>
  <conditionalFormatting sqref="Z11">
    <cfRule type="cellIs" dxfId="2714" priority="5807" operator="equal">
      <formula>"OPORTUNIDADE"</formula>
    </cfRule>
  </conditionalFormatting>
  <conditionalFormatting sqref="Z11">
    <cfRule type="cellIs" dxfId="2713" priority="5805" operator="equal">
      <formula>"NÃO"</formula>
    </cfRule>
    <cfRule type="cellIs" dxfId="2712" priority="5806" operator="equal">
      <formula>"SIM"</formula>
    </cfRule>
  </conditionalFormatting>
  <conditionalFormatting sqref="Z11">
    <cfRule type="cellIs" dxfId="2711" priority="5804" operator="equal">
      <formula>"OPORTUNIDADE"</formula>
    </cfRule>
  </conditionalFormatting>
  <conditionalFormatting sqref="Z11">
    <cfRule type="cellIs" dxfId="2710" priority="5802" operator="equal">
      <formula>"NÃO"</formula>
    </cfRule>
    <cfRule type="cellIs" dxfId="2709" priority="5803" operator="equal">
      <formula>"SIM"</formula>
    </cfRule>
  </conditionalFormatting>
  <conditionalFormatting sqref="Z11">
    <cfRule type="cellIs" dxfId="2708" priority="5801" operator="equal">
      <formula>"OPORTUNIDADE"</formula>
    </cfRule>
  </conditionalFormatting>
  <conditionalFormatting sqref="Z11">
    <cfRule type="cellIs" dxfId="2707" priority="5799" operator="equal">
      <formula>"NÃO"</formula>
    </cfRule>
    <cfRule type="cellIs" dxfId="2706" priority="5800" operator="equal">
      <formula>"SIM"</formula>
    </cfRule>
  </conditionalFormatting>
  <conditionalFormatting sqref="Z11">
    <cfRule type="cellIs" dxfId="2705" priority="5798" operator="equal">
      <formula>"OPORTUNIDADE"</formula>
    </cfRule>
  </conditionalFormatting>
  <conditionalFormatting sqref="Z11">
    <cfRule type="cellIs" dxfId="2704" priority="5796" operator="equal">
      <formula>"NÃO"</formula>
    </cfRule>
    <cfRule type="cellIs" dxfId="2703" priority="5797" operator="equal">
      <formula>"SIM"</formula>
    </cfRule>
  </conditionalFormatting>
  <conditionalFormatting sqref="Z11">
    <cfRule type="cellIs" dxfId="2702" priority="5795" operator="equal">
      <formula>"OPORTUNIDADE"</formula>
    </cfRule>
  </conditionalFormatting>
  <conditionalFormatting sqref="Z11">
    <cfRule type="cellIs" dxfId="2701" priority="5793" operator="equal">
      <formula>"NÃO"</formula>
    </cfRule>
    <cfRule type="cellIs" dxfId="2700" priority="5794" operator="equal">
      <formula>"SIM"</formula>
    </cfRule>
  </conditionalFormatting>
  <conditionalFormatting sqref="Z11">
    <cfRule type="cellIs" dxfId="2699" priority="5792" operator="equal">
      <formula>"OPORTUNIDADE"</formula>
    </cfRule>
  </conditionalFormatting>
  <conditionalFormatting sqref="Z11">
    <cfRule type="cellIs" dxfId="2698" priority="5790" operator="equal">
      <formula>"NÃO"</formula>
    </cfRule>
    <cfRule type="cellIs" dxfId="2697" priority="5791" operator="equal">
      <formula>"SIM"</formula>
    </cfRule>
  </conditionalFormatting>
  <conditionalFormatting sqref="Z11">
    <cfRule type="cellIs" dxfId="2696" priority="5789" operator="equal">
      <formula>"OPORTUNIDADE"</formula>
    </cfRule>
  </conditionalFormatting>
  <conditionalFormatting sqref="Z11">
    <cfRule type="cellIs" dxfId="2695" priority="5787" operator="equal">
      <formula>"NÃO"</formula>
    </cfRule>
    <cfRule type="cellIs" dxfId="2694" priority="5788" operator="equal">
      <formula>"SIM"</formula>
    </cfRule>
  </conditionalFormatting>
  <conditionalFormatting sqref="Z11">
    <cfRule type="cellIs" dxfId="2693" priority="5786" operator="equal">
      <formula>"OPORTUNIDADE"</formula>
    </cfRule>
  </conditionalFormatting>
  <conditionalFormatting sqref="Z11">
    <cfRule type="cellIs" dxfId="2692" priority="5784" operator="equal">
      <formula>"NÃO"</formula>
    </cfRule>
    <cfRule type="cellIs" dxfId="2691" priority="5785" operator="equal">
      <formula>"SIM"</formula>
    </cfRule>
  </conditionalFormatting>
  <conditionalFormatting sqref="Z11">
    <cfRule type="cellIs" dxfId="2690" priority="5783" operator="equal">
      <formula>"OPORTUNIDADE"</formula>
    </cfRule>
  </conditionalFormatting>
  <conditionalFormatting sqref="Z11">
    <cfRule type="cellIs" dxfId="2689" priority="5781" operator="equal">
      <formula>"NÃO"</formula>
    </cfRule>
    <cfRule type="cellIs" dxfId="2688" priority="5782" operator="equal">
      <formula>"SIM"</formula>
    </cfRule>
  </conditionalFormatting>
  <conditionalFormatting sqref="Z11">
    <cfRule type="cellIs" dxfId="2687" priority="5780" operator="equal">
      <formula>"OPORTUNIDADE"</formula>
    </cfRule>
  </conditionalFormatting>
  <conditionalFormatting sqref="Z11">
    <cfRule type="cellIs" dxfId="2686" priority="5778" operator="equal">
      <formula>"NÃO"</formula>
    </cfRule>
    <cfRule type="cellIs" dxfId="2685" priority="5779" operator="equal">
      <formula>"SIM"</formula>
    </cfRule>
  </conditionalFormatting>
  <conditionalFormatting sqref="Z11">
    <cfRule type="cellIs" dxfId="2684" priority="5777" operator="equal">
      <formula>"OPORTUNIDADE"</formula>
    </cfRule>
  </conditionalFormatting>
  <conditionalFormatting sqref="Z11">
    <cfRule type="cellIs" dxfId="2683" priority="5775" operator="equal">
      <formula>"NÃO"</formula>
    </cfRule>
    <cfRule type="cellIs" dxfId="2682" priority="5776" operator="equal">
      <formula>"SIM"</formula>
    </cfRule>
  </conditionalFormatting>
  <conditionalFormatting sqref="Z21">
    <cfRule type="cellIs" dxfId="2681" priority="5768" operator="equal">
      <formula>"OPORTUNIDADE"</formula>
    </cfRule>
  </conditionalFormatting>
  <conditionalFormatting sqref="Z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21">
    <cfRule type="cellIs" dxfId="2678" priority="5765" operator="equal">
      <formula>"OPORTUNIDADE"</formula>
    </cfRule>
  </conditionalFormatting>
  <conditionalFormatting sqref="Z2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21">
    <cfRule type="cellIs" dxfId="2675" priority="5762" operator="equal">
      <formula>"OPORTUNIDADE"</formula>
    </cfRule>
  </conditionalFormatting>
  <conditionalFormatting sqref="Z2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21">
    <cfRule type="cellIs" dxfId="2672" priority="5759" operator="equal">
      <formula>"OPORTUNIDADE"</formula>
    </cfRule>
  </conditionalFormatting>
  <conditionalFormatting sqref="Z2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21">
    <cfRule type="cellIs" dxfId="2669" priority="5756" operator="equal">
      <formula>"OPORTUNIDADE"</formula>
    </cfRule>
  </conditionalFormatting>
  <conditionalFormatting sqref="Z2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21">
    <cfRule type="cellIs" dxfId="2666" priority="5753" operator="equal">
      <formula>"OPORTUNIDADE"</formula>
    </cfRule>
  </conditionalFormatting>
  <conditionalFormatting sqref="Z2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21">
    <cfRule type="cellIs" dxfId="2663" priority="5750" operator="equal">
      <formula>"OPORTUNIDADE"</formula>
    </cfRule>
  </conditionalFormatting>
  <conditionalFormatting sqref="Z2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21">
    <cfRule type="cellIs" dxfId="2660" priority="5747" operator="equal">
      <formula>"OPORTUNIDADE"</formula>
    </cfRule>
  </conditionalFormatting>
  <conditionalFormatting sqref="Z2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21">
    <cfRule type="cellIs" dxfId="2657" priority="5744" operator="equal">
      <formula>"OPORTUNIDADE"</formula>
    </cfRule>
  </conditionalFormatting>
  <conditionalFormatting sqref="Z2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21">
    <cfRule type="cellIs" dxfId="2654" priority="5741" operator="equal">
      <formula>"OPORTUNIDADE"</formula>
    </cfRule>
  </conditionalFormatting>
  <conditionalFormatting sqref="Z2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21">
    <cfRule type="cellIs" dxfId="2651" priority="5738" operator="equal">
      <formula>"OPORTUNIDADE"</formula>
    </cfRule>
  </conditionalFormatting>
  <conditionalFormatting sqref="Z2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21">
    <cfRule type="cellIs" dxfId="2648" priority="5735" operator="equal">
      <formula>"OPORTUNIDADE"</formula>
    </cfRule>
  </conditionalFormatting>
  <conditionalFormatting sqref="Z2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Y21">
    <cfRule type="cellIs" dxfId="2645" priority="5732" operator="equal">
      <formula>"OPORTUNIDADE"</formula>
    </cfRule>
  </conditionalFormatting>
  <conditionalFormatting sqref="Y2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Z30:Z31">
    <cfRule type="cellIs" dxfId="2642" priority="5729" operator="equal">
      <formula>"OPORTUNIDADE"</formula>
    </cfRule>
  </conditionalFormatting>
  <conditionalFormatting sqref="Z30:Z31">
    <cfRule type="cellIs" dxfId="2641" priority="5727" operator="equal">
      <formula>"NÃO"</formula>
    </cfRule>
    <cfRule type="cellIs" dxfId="2640" priority="5728" operator="equal">
      <formula>"SIM"</formula>
    </cfRule>
  </conditionalFormatting>
  <conditionalFormatting sqref="Z30:Z31">
    <cfRule type="cellIs" dxfId="2639" priority="5726" operator="equal">
      <formula>"OPORTUNIDADE"</formula>
    </cfRule>
  </conditionalFormatting>
  <conditionalFormatting sqref="Z30:Z31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Z30:Z31">
    <cfRule type="cellIs" dxfId="2636" priority="5723" operator="equal">
      <formula>"OPORTUNIDADE"</formula>
    </cfRule>
  </conditionalFormatting>
  <conditionalFormatting sqref="Z30:Z31">
    <cfRule type="cellIs" dxfId="2635" priority="5721" operator="equal">
      <formula>"NÃO"</formula>
    </cfRule>
    <cfRule type="cellIs" dxfId="2634" priority="5722" operator="equal">
      <formula>"SIM"</formula>
    </cfRule>
  </conditionalFormatting>
  <conditionalFormatting sqref="Z30:Z31">
    <cfRule type="cellIs" dxfId="2633" priority="5720" operator="equal">
      <formula>"OPORTUNIDADE"</formula>
    </cfRule>
  </conditionalFormatting>
  <conditionalFormatting sqref="Z30:Z31">
    <cfRule type="cellIs" dxfId="2632" priority="5718" operator="equal">
      <formula>"NÃO"</formula>
    </cfRule>
    <cfRule type="cellIs" dxfId="2631" priority="5719" operator="equal">
      <formula>"SIM"</formula>
    </cfRule>
  </conditionalFormatting>
  <conditionalFormatting sqref="Z30:Z31">
    <cfRule type="cellIs" dxfId="2630" priority="5717" operator="equal">
      <formula>"OPORTUNIDADE"</formula>
    </cfRule>
  </conditionalFormatting>
  <conditionalFormatting sqref="Z30:Z31">
    <cfRule type="cellIs" dxfId="2629" priority="5715" operator="equal">
      <formula>"NÃO"</formula>
    </cfRule>
    <cfRule type="cellIs" dxfId="2628" priority="5716" operator="equal">
      <formula>"SIM"</formula>
    </cfRule>
  </conditionalFormatting>
  <conditionalFormatting sqref="Z30:Z31">
    <cfRule type="cellIs" dxfId="2627" priority="5714" operator="equal">
      <formula>"OPORTUNIDADE"</formula>
    </cfRule>
  </conditionalFormatting>
  <conditionalFormatting sqref="Z30:Z31">
    <cfRule type="cellIs" dxfId="2626" priority="5712" operator="equal">
      <formula>"NÃO"</formula>
    </cfRule>
    <cfRule type="cellIs" dxfId="2625" priority="5713" operator="equal">
      <formula>"SIM"</formula>
    </cfRule>
  </conditionalFormatting>
  <conditionalFormatting sqref="Z30:Z31">
    <cfRule type="cellIs" dxfId="2624" priority="5711" operator="equal">
      <formula>"OPORTUNIDADE"</formula>
    </cfRule>
  </conditionalFormatting>
  <conditionalFormatting sqref="Z30:Z31">
    <cfRule type="cellIs" dxfId="2623" priority="5709" operator="equal">
      <formula>"NÃO"</formula>
    </cfRule>
    <cfRule type="cellIs" dxfId="2622" priority="5710" operator="equal">
      <formula>"SIM"</formula>
    </cfRule>
  </conditionalFormatting>
  <conditionalFormatting sqref="Z30:Z31">
    <cfRule type="cellIs" dxfId="2621" priority="5708" operator="equal">
      <formula>"OPORTUNIDADE"</formula>
    </cfRule>
  </conditionalFormatting>
  <conditionalFormatting sqref="Z30:Z31">
    <cfRule type="cellIs" dxfId="2620" priority="5706" operator="equal">
      <formula>"NÃO"</formula>
    </cfRule>
    <cfRule type="cellIs" dxfId="2619" priority="5707" operator="equal">
      <formula>"SIM"</formula>
    </cfRule>
  </conditionalFormatting>
  <conditionalFormatting sqref="Z30:Z31">
    <cfRule type="cellIs" dxfId="2618" priority="5705" operator="equal">
      <formula>"OPORTUNIDADE"</formula>
    </cfRule>
  </conditionalFormatting>
  <conditionalFormatting sqref="Z30:Z31">
    <cfRule type="cellIs" dxfId="2617" priority="5703" operator="equal">
      <formula>"NÃO"</formula>
    </cfRule>
    <cfRule type="cellIs" dxfId="2616" priority="5704" operator="equal">
      <formula>"SIM"</formula>
    </cfRule>
  </conditionalFormatting>
  <conditionalFormatting sqref="Z30:Z31">
    <cfRule type="cellIs" dxfId="2615" priority="5702" operator="equal">
      <formula>"OPORTUNIDADE"</formula>
    </cfRule>
  </conditionalFormatting>
  <conditionalFormatting sqref="Z30:Z31">
    <cfRule type="cellIs" dxfId="2614" priority="5700" operator="equal">
      <formula>"NÃO"</formula>
    </cfRule>
    <cfRule type="cellIs" dxfId="2613" priority="5701" operator="equal">
      <formula>"SIM"</formula>
    </cfRule>
  </conditionalFormatting>
  <conditionalFormatting sqref="Z30:Z31">
    <cfRule type="cellIs" dxfId="2612" priority="5699" operator="equal">
      <formula>"OPORTUNIDADE"</formula>
    </cfRule>
  </conditionalFormatting>
  <conditionalFormatting sqref="Z30:Z31">
    <cfRule type="cellIs" dxfId="2611" priority="5697" operator="equal">
      <formula>"NÃO"</formula>
    </cfRule>
    <cfRule type="cellIs" dxfId="2610" priority="5698" operator="equal">
      <formula>"SIM"</formula>
    </cfRule>
  </conditionalFormatting>
  <conditionalFormatting sqref="Z30:Z31">
    <cfRule type="cellIs" dxfId="2609" priority="5696" operator="equal">
      <formula>"OPORTUNIDADE"</formula>
    </cfRule>
  </conditionalFormatting>
  <conditionalFormatting sqref="Z30:Z31">
    <cfRule type="cellIs" dxfId="2608" priority="5694" operator="equal">
      <formula>"NÃO"</formula>
    </cfRule>
    <cfRule type="cellIs" dxfId="2607" priority="5695" operator="equal">
      <formula>"SIM"</formula>
    </cfRule>
  </conditionalFormatting>
  <conditionalFormatting sqref="Y35:Z35">
    <cfRule type="cellIs" dxfId="2606" priority="5690" operator="equal">
      <formula>"OPORTUNIDADE"</formula>
    </cfRule>
  </conditionalFormatting>
  <conditionalFormatting sqref="Y35:Z35">
    <cfRule type="cellIs" dxfId="2605" priority="5688" operator="equal">
      <formula>"NÃO"</formula>
    </cfRule>
    <cfRule type="cellIs" dxfId="2604" priority="5689" operator="equal">
      <formula>"SIM"</formula>
    </cfRule>
  </conditionalFormatting>
  <conditionalFormatting sqref="Z32:Z33">
    <cfRule type="cellIs" dxfId="2603" priority="5684" operator="equal">
      <formula>"OPORTUNIDADE"</formula>
    </cfRule>
  </conditionalFormatting>
  <conditionalFormatting sqref="Z32:Z33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29:Z30">
    <cfRule type="cellIs" dxfId="2579" priority="5660" operator="equal">
      <formula>"OPORTUNIDADE"</formula>
    </cfRule>
  </conditionalFormatting>
  <conditionalFormatting sqref="Z29:Z30">
    <cfRule type="cellIs" dxfId="2578" priority="5658" operator="equal">
      <formula>"NÃO"</formula>
    </cfRule>
    <cfRule type="cellIs" dxfId="2577" priority="5659" operator="equal">
      <formula>"SIM"</formula>
    </cfRule>
  </conditionalFormatting>
  <conditionalFormatting sqref="Z29:Z30">
    <cfRule type="cellIs" dxfId="2576" priority="5657" operator="equal">
      <formula>"OPORTUNIDADE"</formula>
    </cfRule>
  </conditionalFormatting>
  <conditionalFormatting sqref="Z29:Z3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29:Z30">
    <cfRule type="cellIs" dxfId="2573" priority="5654" operator="equal">
      <formula>"OPORTUNIDADE"</formula>
    </cfRule>
  </conditionalFormatting>
  <conditionalFormatting sqref="Z29:Z30">
    <cfRule type="cellIs" dxfId="2572" priority="5652" operator="equal">
      <formula>"NÃO"</formula>
    </cfRule>
    <cfRule type="cellIs" dxfId="2571" priority="5653" operator="equal">
      <formula>"SIM"</formula>
    </cfRule>
  </conditionalFormatting>
  <conditionalFormatting sqref="Z29:Z30">
    <cfRule type="cellIs" dxfId="2570" priority="5651" operator="equal">
      <formula>"OPORTUNIDADE"</formula>
    </cfRule>
  </conditionalFormatting>
  <conditionalFormatting sqref="Z29:Z30">
    <cfRule type="cellIs" dxfId="2569" priority="5649" operator="equal">
      <formula>"NÃO"</formula>
    </cfRule>
    <cfRule type="cellIs" dxfId="2568" priority="5650" operator="equal">
      <formula>"SIM"</formula>
    </cfRule>
  </conditionalFormatting>
  <conditionalFormatting sqref="Z29:Z30">
    <cfRule type="cellIs" dxfId="2567" priority="5648" operator="equal">
      <formula>"OPORTUNIDADE"</formula>
    </cfRule>
  </conditionalFormatting>
  <conditionalFormatting sqref="Z29:Z30">
    <cfRule type="cellIs" dxfId="2566" priority="5646" operator="equal">
      <formula>"NÃO"</formula>
    </cfRule>
    <cfRule type="cellIs" dxfId="2565" priority="5647" operator="equal">
      <formula>"SIM"</formula>
    </cfRule>
  </conditionalFormatting>
  <conditionalFormatting sqref="Z29:Z30">
    <cfRule type="cellIs" dxfId="2564" priority="5645" operator="equal">
      <formula>"OPORTUNIDADE"</formula>
    </cfRule>
  </conditionalFormatting>
  <conditionalFormatting sqref="Z29:Z30">
    <cfRule type="cellIs" dxfId="2563" priority="5643" operator="equal">
      <formula>"NÃO"</formula>
    </cfRule>
    <cfRule type="cellIs" dxfId="2562" priority="5644" operator="equal">
      <formula>"SIM"</formula>
    </cfRule>
  </conditionalFormatting>
  <conditionalFormatting sqref="Z29:Z30">
    <cfRule type="cellIs" dxfId="2561" priority="5642" operator="equal">
      <formula>"OPORTUNIDADE"</formula>
    </cfRule>
  </conditionalFormatting>
  <conditionalFormatting sqref="Z29:Z30">
    <cfRule type="cellIs" dxfId="2560" priority="5640" operator="equal">
      <formula>"NÃO"</formula>
    </cfRule>
    <cfRule type="cellIs" dxfId="2559" priority="5641" operator="equal">
      <formula>"SIM"</formula>
    </cfRule>
  </conditionalFormatting>
  <conditionalFormatting sqref="Z29:Z30">
    <cfRule type="cellIs" dxfId="2558" priority="5639" operator="equal">
      <formula>"OPORTUNIDADE"</formula>
    </cfRule>
  </conditionalFormatting>
  <conditionalFormatting sqref="Z29:Z30">
    <cfRule type="cellIs" dxfId="2557" priority="5637" operator="equal">
      <formula>"NÃO"</formula>
    </cfRule>
    <cfRule type="cellIs" dxfId="2556" priority="5638" operator="equal">
      <formula>"SIM"</formula>
    </cfRule>
  </conditionalFormatting>
  <conditionalFormatting sqref="Z29:Z30">
    <cfRule type="cellIs" dxfId="2555" priority="5636" operator="equal">
      <formula>"OPORTUNIDADE"</formula>
    </cfRule>
  </conditionalFormatting>
  <conditionalFormatting sqref="Z29:Z30">
    <cfRule type="cellIs" dxfId="2554" priority="5634" operator="equal">
      <formula>"NÃO"</formula>
    </cfRule>
    <cfRule type="cellIs" dxfId="2553" priority="5635" operator="equal">
      <formula>"SIM"</formula>
    </cfRule>
  </conditionalFormatting>
  <conditionalFormatting sqref="Z29:Z30">
    <cfRule type="cellIs" dxfId="2552" priority="5633" operator="equal">
      <formula>"OPORTUNIDADE"</formula>
    </cfRule>
  </conditionalFormatting>
  <conditionalFormatting sqref="Z29:Z30">
    <cfRule type="cellIs" dxfId="2551" priority="5631" operator="equal">
      <formula>"NÃO"</formula>
    </cfRule>
    <cfRule type="cellIs" dxfId="2550" priority="5632" operator="equal">
      <formula>"SIM"</formula>
    </cfRule>
  </conditionalFormatting>
  <conditionalFormatting sqref="Z29:Z30">
    <cfRule type="cellIs" dxfId="2549" priority="5630" operator="equal">
      <formula>"OPORTUNIDADE"</formula>
    </cfRule>
  </conditionalFormatting>
  <conditionalFormatting sqref="Z29:Z30">
    <cfRule type="cellIs" dxfId="2548" priority="5628" operator="equal">
      <formula>"NÃO"</formula>
    </cfRule>
    <cfRule type="cellIs" dxfId="2547" priority="5629" operator="equal">
      <formula>"SIM"</formula>
    </cfRule>
  </conditionalFormatting>
  <conditionalFormatting sqref="Z29:Z30">
    <cfRule type="cellIs" dxfId="2546" priority="5627" operator="equal">
      <formula>"OPORTUNIDADE"</formula>
    </cfRule>
  </conditionalFormatting>
  <conditionalFormatting sqref="Z29:Z30">
    <cfRule type="cellIs" dxfId="2545" priority="5625" operator="equal">
      <formula>"NÃO"</formula>
    </cfRule>
    <cfRule type="cellIs" dxfId="2544" priority="5626" operator="equal">
      <formula>"SIM"</formula>
    </cfRule>
  </conditionalFormatting>
  <conditionalFormatting sqref="Z10">
    <cfRule type="cellIs" dxfId="2543" priority="5621" operator="equal">
      <formula>"OPORTUNIDADE"</formula>
    </cfRule>
  </conditionalFormatting>
  <conditionalFormatting sqref="Z10">
    <cfRule type="cellIs" dxfId="2542" priority="5619" operator="equal">
      <formula>"NÃO"</formula>
    </cfRule>
    <cfRule type="cellIs" dxfId="2541" priority="5620" operator="equal">
      <formula>"SIM"</formula>
    </cfRule>
  </conditionalFormatting>
  <conditionalFormatting sqref="Z10">
    <cfRule type="cellIs" dxfId="2540" priority="5618" operator="equal">
      <formula>"OPORTUNIDADE"</formula>
    </cfRule>
  </conditionalFormatting>
  <conditionalFormatting sqref="Z10">
    <cfRule type="cellIs" dxfId="2539" priority="5616" operator="equal">
      <formula>"NÃO"</formula>
    </cfRule>
    <cfRule type="cellIs" dxfId="2538" priority="5617" operator="equal">
      <formula>"SIM"</formula>
    </cfRule>
  </conditionalFormatting>
  <conditionalFormatting sqref="Z10">
    <cfRule type="cellIs" dxfId="2537" priority="5615" operator="equal">
      <formula>"OPORTUNIDADE"</formula>
    </cfRule>
  </conditionalFormatting>
  <conditionalFormatting sqref="Z10">
    <cfRule type="cellIs" dxfId="2536" priority="5613" operator="equal">
      <formula>"NÃO"</formula>
    </cfRule>
    <cfRule type="cellIs" dxfId="2535" priority="5614" operator="equal">
      <formula>"SIM"</formula>
    </cfRule>
  </conditionalFormatting>
  <conditionalFormatting sqref="Z10">
    <cfRule type="cellIs" dxfId="2534" priority="5612" operator="equal">
      <formula>"OPORTUNIDADE"</formula>
    </cfRule>
  </conditionalFormatting>
  <conditionalFormatting sqref="Z10">
    <cfRule type="cellIs" dxfId="2533" priority="5610" operator="equal">
      <formula>"NÃO"</formula>
    </cfRule>
    <cfRule type="cellIs" dxfId="2532" priority="5611" operator="equal">
      <formula>"SIM"</formula>
    </cfRule>
  </conditionalFormatting>
  <conditionalFormatting sqref="Z10">
    <cfRule type="cellIs" dxfId="2531" priority="5504" operator="equal">
      <formula>"OPORTUNIDADE"</formula>
    </cfRule>
  </conditionalFormatting>
  <conditionalFormatting sqref="Z10">
    <cfRule type="cellIs" dxfId="2530" priority="5502" operator="equal">
      <formula>"NÃO"</formula>
    </cfRule>
    <cfRule type="cellIs" dxfId="2529" priority="5503" operator="equal">
      <formula>"SIM"</formula>
    </cfRule>
  </conditionalFormatting>
  <conditionalFormatting sqref="Z10">
    <cfRule type="cellIs" dxfId="2528" priority="5351" operator="equal">
      <formula>"OPORTUNIDADE"</formula>
    </cfRule>
  </conditionalFormatting>
  <conditionalFormatting sqref="Z10">
    <cfRule type="cellIs" dxfId="2527" priority="5349" operator="equal">
      <formula>"NÃO"</formula>
    </cfRule>
    <cfRule type="cellIs" dxfId="2526" priority="5350" operator="equal">
      <formula>"SIM"</formula>
    </cfRule>
  </conditionalFormatting>
  <conditionalFormatting sqref="Z10">
    <cfRule type="cellIs" dxfId="2525" priority="5288" operator="equal">
      <formula>"OPORTUNIDADE"</formula>
    </cfRule>
  </conditionalFormatting>
  <conditionalFormatting sqref="Z10">
    <cfRule type="cellIs" dxfId="2524" priority="5286" operator="equal">
      <formula>"NÃO"</formula>
    </cfRule>
    <cfRule type="cellIs" dxfId="2523" priority="5287" operator="equal">
      <formula>"SIM"</formula>
    </cfRule>
  </conditionalFormatting>
  <conditionalFormatting sqref="Z10">
    <cfRule type="cellIs" dxfId="2522" priority="5285" operator="equal">
      <formula>"OPORTUNIDADE"</formula>
    </cfRule>
  </conditionalFormatting>
  <conditionalFormatting sqref="Z10">
    <cfRule type="cellIs" dxfId="2521" priority="5283" operator="equal">
      <formula>"NÃO"</formula>
    </cfRule>
    <cfRule type="cellIs" dxfId="2520" priority="5284" operator="equal">
      <formula>"SIM"</formula>
    </cfRule>
  </conditionalFormatting>
  <conditionalFormatting sqref="Z10">
    <cfRule type="cellIs" dxfId="2519" priority="5276" operator="equal">
      <formula>"OPORTUNIDADE"</formula>
    </cfRule>
  </conditionalFormatting>
  <conditionalFormatting sqref="Z10">
    <cfRule type="cellIs" dxfId="2518" priority="5274" operator="equal">
      <formula>"NÃO"</formula>
    </cfRule>
    <cfRule type="cellIs" dxfId="2517" priority="5275" operator="equal">
      <formula>"SIM"</formula>
    </cfRule>
  </conditionalFormatting>
  <conditionalFormatting sqref="Z10">
    <cfRule type="cellIs" dxfId="2516" priority="5273" operator="equal">
      <formula>"OPORTUNIDADE"</formula>
    </cfRule>
  </conditionalFormatting>
  <conditionalFormatting sqref="Z10">
    <cfRule type="cellIs" dxfId="2515" priority="5271" operator="equal">
      <formula>"NÃO"</formula>
    </cfRule>
    <cfRule type="cellIs" dxfId="2514" priority="5272" operator="equal">
      <formula>"SIM"</formula>
    </cfRule>
  </conditionalFormatting>
  <conditionalFormatting sqref="Z10">
    <cfRule type="cellIs" dxfId="2513" priority="5270" operator="equal">
      <formula>"OPORTUNIDADE"</formula>
    </cfRule>
  </conditionalFormatting>
  <conditionalFormatting sqref="Z10">
    <cfRule type="cellIs" dxfId="2512" priority="5268" operator="equal">
      <formula>"NÃO"</formula>
    </cfRule>
    <cfRule type="cellIs" dxfId="2511" priority="5269" operator="equal">
      <formula>"SIM"</formula>
    </cfRule>
  </conditionalFormatting>
  <conditionalFormatting sqref="Z10">
    <cfRule type="cellIs" dxfId="2510" priority="5267" operator="equal">
      <formula>"OPORTUNIDADE"</formula>
    </cfRule>
  </conditionalFormatting>
  <conditionalFormatting sqref="Z10">
    <cfRule type="cellIs" dxfId="2509" priority="5265" operator="equal">
      <formula>"NÃO"</formula>
    </cfRule>
    <cfRule type="cellIs" dxfId="2508" priority="5266" operator="equal">
      <formula>"SIM"</formula>
    </cfRule>
  </conditionalFormatting>
  <conditionalFormatting sqref="Z10">
    <cfRule type="cellIs" dxfId="2507" priority="5129" operator="equal">
      <formula>"OPORTUNIDADE"</formula>
    </cfRule>
  </conditionalFormatting>
  <conditionalFormatting sqref="Z10">
    <cfRule type="cellIs" dxfId="2506" priority="5127" operator="equal">
      <formula>"NÃO"</formula>
    </cfRule>
    <cfRule type="cellIs" dxfId="2505" priority="5128" operator="equal">
      <formula>"SIM"</formula>
    </cfRule>
  </conditionalFormatting>
  <conditionalFormatting sqref="Z10">
    <cfRule type="cellIs" dxfId="2504" priority="4976" operator="equal">
      <formula>"OPORTUNIDADE"</formula>
    </cfRule>
  </conditionalFormatting>
  <conditionalFormatting sqref="Z10">
    <cfRule type="cellIs" dxfId="2503" priority="4974" operator="equal">
      <formula>"NÃO"</formula>
    </cfRule>
    <cfRule type="cellIs" dxfId="2502" priority="4975" operator="equal">
      <formula>"SIM"</formula>
    </cfRule>
  </conditionalFormatting>
  <conditionalFormatting sqref="Z10">
    <cfRule type="cellIs" dxfId="2501" priority="4913" operator="equal">
      <formula>"OPORTUNIDADE"</formula>
    </cfRule>
  </conditionalFormatting>
  <conditionalFormatting sqref="Z10">
    <cfRule type="cellIs" dxfId="2500" priority="4911" operator="equal">
      <formula>"NÃO"</formula>
    </cfRule>
    <cfRule type="cellIs" dxfId="2499" priority="4912" operator="equal">
      <formula>"SIM"</formula>
    </cfRule>
  </conditionalFormatting>
  <conditionalFormatting sqref="Z10">
    <cfRule type="cellIs" dxfId="2498" priority="4910" operator="equal">
      <formula>"OPORTUNIDADE"</formula>
    </cfRule>
  </conditionalFormatting>
  <conditionalFormatting sqref="Z10">
    <cfRule type="cellIs" dxfId="2497" priority="4908" operator="equal">
      <formula>"NÃO"</formula>
    </cfRule>
    <cfRule type="cellIs" dxfId="2496" priority="4909" operator="equal">
      <formula>"SIM"</formula>
    </cfRule>
  </conditionalFormatting>
  <conditionalFormatting sqref="Z10">
    <cfRule type="cellIs" dxfId="2495" priority="4901" operator="equal">
      <formula>"OPORTUNIDADE"</formula>
    </cfRule>
  </conditionalFormatting>
  <conditionalFormatting sqref="Z10">
    <cfRule type="cellIs" dxfId="2494" priority="4899" operator="equal">
      <formula>"NÃO"</formula>
    </cfRule>
    <cfRule type="cellIs" dxfId="2493" priority="4900" operator="equal">
      <formula>"SIM"</formula>
    </cfRule>
  </conditionalFormatting>
  <conditionalFormatting sqref="Z10">
    <cfRule type="cellIs" dxfId="2492" priority="4898" operator="equal">
      <formula>"OPORTUNIDADE"</formula>
    </cfRule>
  </conditionalFormatting>
  <conditionalFormatting sqref="Z10">
    <cfRule type="cellIs" dxfId="2491" priority="4896" operator="equal">
      <formula>"NÃO"</formula>
    </cfRule>
    <cfRule type="cellIs" dxfId="2490" priority="4897" operator="equal">
      <formula>"SIM"</formula>
    </cfRule>
  </conditionalFormatting>
  <conditionalFormatting sqref="Z10">
    <cfRule type="cellIs" dxfId="2489" priority="4895" operator="equal">
      <formula>"OPORTUNIDADE"</formula>
    </cfRule>
  </conditionalFormatting>
  <conditionalFormatting sqref="Z10">
    <cfRule type="cellIs" dxfId="2488" priority="4893" operator="equal">
      <formula>"NÃO"</formula>
    </cfRule>
    <cfRule type="cellIs" dxfId="2487" priority="4894" operator="equal">
      <formula>"SIM"</formula>
    </cfRule>
  </conditionalFormatting>
  <conditionalFormatting sqref="Z10">
    <cfRule type="cellIs" dxfId="2486" priority="4892" operator="equal">
      <formula>"OPORTUNIDADE"</formula>
    </cfRule>
  </conditionalFormatting>
  <conditionalFormatting sqref="Z10">
    <cfRule type="cellIs" dxfId="2485" priority="4890" operator="equal">
      <formula>"NÃO"</formula>
    </cfRule>
    <cfRule type="cellIs" dxfId="2484" priority="4891" operator="equal">
      <formula>"SIM"</formula>
    </cfRule>
  </conditionalFormatting>
  <conditionalFormatting sqref="Z28:Z29">
    <cfRule type="cellIs" dxfId="2483" priority="4853" operator="equal">
      <formula>"OPORTUNIDADE"</formula>
    </cfRule>
  </conditionalFormatting>
  <conditionalFormatting sqref="Z28:Z29">
    <cfRule type="cellIs" dxfId="2482" priority="4851" operator="equal">
      <formula>"NÃO"</formula>
    </cfRule>
    <cfRule type="cellIs" dxfId="2481" priority="4852" operator="equal">
      <formula>"SIM"</formula>
    </cfRule>
  </conditionalFormatting>
  <conditionalFormatting sqref="Z28:Z29">
    <cfRule type="cellIs" dxfId="2480" priority="4850" operator="equal">
      <formula>"OPORTUNIDADE"</formula>
    </cfRule>
  </conditionalFormatting>
  <conditionalFormatting sqref="Z28:Z29">
    <cfRule type="cellIs" dxfId="2479" priority="4848" operator="equal">
      <formula>"NÃO"</formula>
    </cfRule>
    <cfRule type="cellIs" dxfId="2478" priority="4849" operator="equal">
      <formula>"SIM"</formula>
    </cfRule>
  </conditionalFormatting>
  <conditionalFormatting sqref="Z33:Z34">
    <cfRule type="cellIs" dxfId="2477" priority="4841" operator="equal">
      <formula>"OPORTUNIDADE"</formula>
    </cfRule>
  </conditionalFormatting>
  <conditionalFormatting sqref="Z33:Z34">
    <cfRule type="cellIs" dxfId="2476" priority="4839" operator="equal">
      <formula>"NÃO"</formula>
    </cfRule>
    <cfRule type="cellIs" dxfId="2475" priority="4840" operator="equal">
      <formula>"SIM"</formula>
    </cfRule>
  </conditionalFormatting>
  <conditionalFormatting sqref="Z15">
    <cfRule type="cellIs" dxfId="2474" priority="4838" operator="equal">
      <formula>"OPORTUNIDADE"</formula>
    </cfRule>
  </conditionalFormatting>
  <conditionalFormatting sqref="Z15">
    <cfRule type="cellIs" dxfId="2473" priority="4836" operator="equal">
      <formula>"NÃO"</formula>
    </cfRule>
    <cfRule type="cellIs" dxfId="2472" priority="4837" operator="equal">
      <formula>"SIM"</formula>
    </cfRule>
  </conditionalFormatting>
  <conditionalFormatting sqref="Z15">
    <cfRule type="cellIs" dxfId="2471" priority="4835" operator="equal">
      <formula>"OPORTUNIDADE"</formula>
    </cfRule>
  </conditionalFormatting>
  <conditionalFormatting sqref="Z15">
    <cfRule type="cellIs" dxfId="2470" priority="4833" operator="equal">
      <formula>"NÃO"</formula>
    </cfRule>
    <cfRule type="cellIs" dxfId="2469" priority="4834" operator="equal">
      <formula>"SIM"</formula>
    </cfRule>
  </conditionalFormatting>
  <conditionalFormatting sqref="Z15">
    <cfRule type="cellIs" dxfId="2468" priority="4832" operator="equal">
      <formula>"OPORTUNIDADE"</formula>
    </cfRule>
  </conditionalFormatting>
  <conditionalFormatting sqref="Z15">
    <cfRule type="cellIs" dxfId="2467" priority="4830" operator="equal">
      <formula>"NÃO"</formula>
    </cfRule>
    <cfRule type="cellIs" dxfId="2466" priority="4831" operator="equal">
      <formula>"SIM"</formula>
    </cfRule>
  </conditionalFormatting>
  <conditionalFormatting sqref="Z24:Z25">
    <cfRule type="cellIs" dxfId="2465" priority="4829" operator="equal">
      <formula>"OPORTUNIDADE"</formula>
    </cfRule>
  </conditionalFormatting>
  <conditionalFormatting sqref="Z24:Z25">
    <cfRule type="cellIs" dxfId="2464" priority="4827" operator="equal">
      <formula>"NÃO"</formula>
    </cfRule>
    <cfRule type="cellIs" dxfId="2463" priority="4828" operator="equal">
      <formula>"SIM"</formula>
    </cfRule>
  </conditionalFormatting>
  <conditionalFormatting sqref="Z24:Z25">
    <cfRule type="cellIs" dxfId="2462" priority="4826" operator="equal">
      <formula>"OPORTUNIDADE"</formula>
    </cfRule>
  </conditionalFormatting>
  <conditionalFormatting sqref="Z24:Z25">
    <cfRule type="cellIs" dxfId="2461" priority="4824" operator="equal">
      <formula>"NÃO"</formula>
    </cfRule>
    <cfRule type="cellIs" dxfId="2460" priority="4825" operator="equal">
      <formula>"SIM"</formula>
    </cfRule>
  </conditionalFormatting>
  <conditionalFormatting sqref="Z24:Z25">
    <cfRule type="cellIs" dxfId="2459" priority="4823" operator="equal">
      <formula>"OPORTUNIDADE"</formula>
    </cfRule>
  </conditionalFormatting>
  <conditionalFormatting sqref="Z24:Z25">
    <cfRule type="cellIs" dxfId="2458" priority="4821" operator="equal">
      <formula>"NÃO"</formula>
    </cfRule>
    <cfRule type="cellIs" dxfId="2457" priority="4822" operator="equal">
      <formula>"SIM"</formula>
    </cfRule>
  </conditionalFormatting>
  <conditionalFormatting sqref="Y24:Y25">
    <cfRule type="cellIs" dxfId="2456" priority="4820" operator="equal">
      <formula>"OPORTUNIDADE"</formula>
    </cfRule>
  </conditionalFormatting>
  <conditionalFormatting sqref="Y24:Y25">
    <cfRule type="cellIs" dxfId="2455" priority="4818" operator="equal">
      <formula>"NÃO"</formula>
    </cfRule>
    <cfRule type="cellIs" dxfId="2454" priority="4819" operator="equal">
      <formula>"SIM"</formula>
    </cfRule>
  </conditionalFormatting>
  <conditionalFormatting sqref="Y15">
    <cfRule type="cellIs" dxfId="2453" priority="4817" operator="equal">
      <formula>"OPORTUNIDADE"</formula>
    </cfRule>
  </conditionalFormatting>
  <conditionalFormatting sqref="Y15">
    <cfRule type="cellIs" dxfId="2452" priority="4815" operator="equal">
      <formula>"NÃO"</formula>
    </cfRule>
    <cfRule type="cellIs" dxfId="2451" priority="4816" operator="equal">
      <formula>"SIM"</formula>
    </cfRule>
  </conditionalFormatting>
  <conditionalFormatting sqref="Z34:Z35">
    <cfRule type="cellIs" dxfId="2450" priority="4814" operator="equal">
      <formula>"OPORTUNIDADE"</formula>
    </cfRule>
  </conditionalFormatting>
  <conditionalFormatting sqref="Z34:Z35">
    <cfRule type="cellIs" dxfId="2449" priority="4812" operator="equal">
      <formula>"NÃO"</formula>
    </cfRule>
    <cfRule type="cellIs" dxfId="2448" priority="4813" operator="equal">
      <formula>"SIM"</formula>
    </cfRule>
  </conditionalFormatting>
  <conditionalFormatting sqref="Z34:Z35">
    <cfRule type="cellIs" dxfId="2447" priority="4811" operator="equal">
      <formula>"OPORTUNIDADE"</formula>
    </cfRule>
  </conditionalFormatting>
  <conditionalFormatting sqref="Z34:Z35">
    <cfRule type="cellIs" dxfId="2446" priority="4809" operator="equal">
      <formula>"NÃO"</formula>
    </cfRule>
    <cfRule type="cellIs" dxfId="2445" priority="4810" operator="equal">
      <formula>"SIM"</formula>
    </cfRule>
  </conditionalFormatting>
  <conditionalFormatting sqref="Z34:Z35">
    <cfRule type="cellIs" dxfId="2444" priority="4808" operator="equal">
      <formula>"OPORTUNIDADE"</formula>
    </cfRule>
  </conditionalFormatting>
  <conditionalFormatting sqref="Z34:Z35">
    <cfRule type="cellIs" dxfId="2443" priority="4806" operator="equal">
      <formula>"NÃO"</formula>
    </cfRule>
    <cfRule type="cellIs" dxfId="2442" priority="4807" operator="equal">
      <formula>"SIM"</formula>
    </cfRule>
  </conditionalFormatting>
  <conditionalFormatting sqref="Y9:Z9 Z10:Z11">
    <cfRule type="cellIs" dxfId="2441" priority="4088" operator="equal">
      <formula>"OPORTUNIDADE"</formula>
    </cfRule>
  </conditionalFormatting>
  <conditionalFormatting sqref="Y9:Z9 Z10:Z11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Z8">
    <cfRule type="cellIs" dxfId="2438" priority="4085" operator="equal">
      <formula>"OPORTUNIDADE"</formula>
    </cfRule>
  </conditionalFormatting>
  <conditionalFormatting sqref="Z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8">
    <cfRule type="cellIs" dxfId="2435" priority="4082" operator="equal">
      <formula>"OPORTUNIDADE"</formula>
    </cfRule>
  </conditionalFormatting>
  <conditionalFormatting sqref="Z8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8">
    <cfRule type="cellIs" dxfId="2432" priority="4079" operator="equal">
      <formula>"OPORTUNIDADE"</formula>
    </cfRule>
  </conditionalFormatting>
  <conditionalFormatting sqref="Z8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8">
    <cfRule type="cellIs" dxfId="2429" priority="4076" operator="equal">
      <formula>"OPORTUNIDADE"</formula>
    </cfRule>
  </conditionalFormatting>
  <conditionalFormatting sqref="Z8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8">
    <cfRule type="cellIs" dxfId="2426" priority="4073" operator="equal">
      <formula>"OPORTUNIDADE"</formula>
    </cfRule>
  </conditionalFormatting>
  <conditionalFormatting sqref="Z8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8">
    <cfRule type="cellIs" dxfId="2423" priority="4070" operator="equal">
      <formula>"OPORTUNIDADE"</formula>
    </cfRule>
  </conditionalFormatting>
  <conditionalFormatting sqref="Z8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8">
    <cfRule type="cellIs" dxfId="2420" priority="4067" operator="equal">
      <formula>"OPORTUNIDADE"</formula>
    </cfRule>
  </conditionalFormatting>
  <conditionalFormatting sqref="Z8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8">
    <cfRule type="cellIs" dxfId="2417" priority="4064" operator="equal">
      <formula>"OPORTUNIDADE"</formula>
    </cfRule>
  </conditionalFormatting>
  <conditionalFormatting sqref="Z8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8">
    <cfRule type="cellIs" dxfId="2414" priority="4061" operator="equal">
      <formula>"OPORTUNIDADE"</formula>
    </cfRule>
  </conditionalFormatting>
  <conditionalFormatting sqref="Z8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8">
    <cfRule type="cellIs" dxfId="2411" priority="4058" operator="equal">
      <formula>"OPORTUNIDADE"</formula>
    </cfRule>
  </conditionalFormatting>
  <conditionalFormatting sqref="Z8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8">
    <cfRule type="cellIs" dxfId="2408" priority="4055" operator="equal">
      <formula>"OPORTUNIDADE"</formula>
    </cfRule>
  </conditionalFormatting>
  <conditionalFormatting sqref="Z8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8">
    <cfRule type="cellIs" dxfId="2405" priority="4052" operator="equal">
      <formula>"OPORTUNIDADE"</formula>
    </cfRule>
  </conditionalFormatting>
  <conditionalFormatting sqref="Z8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Y8">
    <cfRule type="cellIs" dxfId="2402" priority="4049" operator="equal">
      <formula>"OPORTUNIDADE"</formula>
    </cfRule>
  </conditionalFormatting>
  <conditionalFormatting sqref="Y8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7">
    <cfRule type="cellIs" dxfId="2375" priority="4022" operator="equal">
      <formula>"OPORTUNIDADE"</formula>
    </cfRule>
  </conditionalFormatting>
  <conditionalFormatting sqref="Z7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7">
    <cfRule type="cellIs" dxfId="2372" priority="4019" operator="equal">
      <formula>"OPORTUNIDADE"</formula>
    </cfRule>
  </conditionalFormatting>
  <conditionalFormatting sqref="Z7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7">
    <cfRule type="cellIs" dxfId="2369" priority="4016" operator="equal">
      <formula>"OPORTUNIDADE"</formula>
    </cfRule>
  </conditionalFormatting>
  <conditionalFormatting sqref="Z7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7">
    <cfRule type="cellIs" dxfId="2366" priority="4013" operator="equal">
      <formula>"OPORTUNIDADE"</formula>
    </cfRule>
  </conditionalFormatting>
  <conditionalFormatting sqref="Z7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7">
    <cfRule type="cellIs" dxfId="2363" priority="4010" operator="equal">
      <formula>"OPORTUNIDADE"</formula>
    </cfRule>
  </conditionalFormatting>
  <conditionalFormatting sqref="Z7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7">
    <cfRule type="cellIs" dxfId="2360" priority="4007" operator="equal">
      <formula>"OPORTUNIDADE"</formula>
    </cfRule>
  </conditionalFormatting>
  <conditionalFormatting sqref="Z7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7">
    <cfRule type="cellIs" dxfId="2357" priority="4004" operator="equal">
      <formula>"OPORTUNIDADE"</formula>
    </cfRule>
  </conditionalFormatting>
  <conditionalFormatting sqref="Z7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Z7">
    <cfRule type="cellIs" dxfId="2354" priority="4001" operator="equal">
      <formula>"OPORTUNIDADE"</formula>
    </cfRule>
  </conditionalFormatting>
  <conditionalFormatting sqref="Z7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7">
    <cfRule type="cellIs" dxfId="2351" priority="3998" operator="equal">
      <formula>"OPORTUNIDADE"</formula>
    </cfRule>
  </conditionalFormatting>
  <conditionalFormatting sqref="Z7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7">
    <cfRule type="cellIs" dxfId="2348" priority="3995" operator="equal">
      <formula>"OPORTUNIDADE"</formula>
    </cfRule>
  </conditionalFormatting>
  <conditionalFormatting sqref="Z7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7">
    <cfRule type="cellIs" dxfId="2345" priority="3992" operator="equal">
      <formula>"OPORTUNIDADE"</formula>
    </cfRule>
  </conditionalFormatting>
  <conditionalFormatting sqref="Z7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7">
    <cfRule type="cellIs" dxfId="2342" priority="3989" operator="equal">
      <formula>"OPORTUNIDADE"</formula>
    </cfRule>
  </conditionalFormatting>
  <conditionalFormatting sqref="Z7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Y7:Y8 Y10:Y13">
    <cfRule type="cellIs" dxfId="2339" priority="3986" operator="equal">
      <formula>"OPORTUNIDADE"</formula>
    </cfRule>
  </conditionalFormatting>
  <conditionalFormatting sqref="Y7:Y8 Y10:Y13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12">
    <cfRule type="cellIs" dxfId="2336" priority="3983" operator="equal">
      <formula>"OPORTUNIDADE"</formula>
    </cfRule>
  </conditionalFormatting>
  <conditionalFormatting sqref="Z12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12">
    <cfRule type="cellIs" dxfId="2333" priority="3980" operator="equal">
      <formula>"OPORTUNIDADE"</formula>
    </cfRule>
  </conditionalFormatting>
  <conditionalFormatting sqref="Z12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12">
    <cfRule type="cellIs" dxfId="2330" priority="3977" operator="equal">
      <formula>"OPORTUNIDADE"</formula>
    </cfRule>
  </conditionalFormatting>
  <conditionalFormatting sqref="Z12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13">
    <cfRule type="cellIs" dxfId="2327" priority="3971" operator="equal">
      <formula>"OPORTUNIDADE"</formula>
    </cfRule>
  </conditionalFormatting>
  <conditionalFormatting sqref="Z13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17:Z17">
    <cfRule type="cellIs" dxfId="2324" priority="3968" operator="equal">
      <formula>"OPORTUNIDADE"</formula>
    </cfRule>
  </conditionalFormatting>
  <conditionalFormatting sqref="Y17:Z1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18:Z18">
    <cfRule type="cellIs" dxfId="2321" priority="3965" operator="equal">
      <formula>"OPORTUNIDADE"</formula>
    </cfRule>
  </conditionalFormatting>
  <conditionalFormatting sqref="Y18:Z1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16">
    <cfRule type="cellIs" dxfId="2318" priority="3962" operator="equal">
      <formula>"OPORTUNIDADE"</formula>
    </cfRule>
  </conditionalFormatting>
  <conditionalFormatting sqref="Z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6">
    <cfRule type="cellIs" dxfId="2315" priority="3959" operator="equal">
      <formula>"OPORTUNIDADE"</formula>
    </cfRule>
  </conditionalFormatting>
  <conditionalFormatting sqref="Z16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6">
    <cfRule type="cellIs" dxfId="2312" priority="3956" operator="equal">
      <formula>"OPORTUNIDADE"</formula>
    </cfRule>
  </conditionalFormatting>
  <conditionalFormatting sqref="Z16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6">
    <cfRule type="cellIs" dxfId="2309" priority="3953" operator="equal">
      <formula>"OPORTUNIDADE"</formula>
    </cfRule>
  </conditionalFormatting>
  <conditionalFormatting sqref="Z16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16">
    <cfRule type="cellIs" dxfId="2306" priority="3950" operator="equal">
      <formula>"OPORTUNIDADE"</formula>
    </cfRule>
  </conditionalFormatting>
  <conditionalFormatting sqref="Z16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16">
    <cfRule type="cellIs" dxfId="2303" priority="3947" operator="equal">
      <formula>"OPORTUNIDADE"</formula>
    </cfRule>
  </conditionalFormatting>
  <conditionalFormatting sqref="Z1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16">
    <cfRule type="cellIs" dxfId="2300" priority="3944" operator="equal">
      <formula>"OPORTUNIDADE"</formula>
    </cfRule>
  </conditionalFormatting>
  <conditionalFormatting sqref="Z16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16">
    <cfRule type="cellIs" dxfId="2297" priority="3941" operator="equal">
      <formula>"OPORTUNIDADE"</formula>
    </cfRule>
  </conditionalFormatting>
  <conditionalFormatting sqref="Z1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16">
    <cfRule type="cellIs" dxfId="2294" priority="3938" operator="equal">
      <formula>"OPORTUNIDADE"</formula>
    </cfRule>
  </conditionalFormatting>
  <conditionalFormatting sqref="Z16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16">
    <cfRule type="cellIs" dxfId="2291" priority="3935" operator="equal">
      <formula>"OPORTUNIDADE"</formula>
    </cfRule>
  </conditionalFormatting>
  <conditionalFormatting sqref="Z16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16">
    <cfRule type="cellIs" dxfId="2288" priority="3932" operator="equal">
      <formula>"OPORTUNIDADE"</formula>
    </cfRule>
  </conditionalFormatting>
  <conditionalFormatting sqref="Z16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Z16">
    <cfRule type="cellIs" dxfId="2285" priority="3929" operator="equal">
      <formula>"OPORTUNIDADE"</formula>
    </cfRule>
  </conditionalFormatting>
  <conditionalFormatting sqref="Z16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16">
    <cfRule type="cellIs" dxfId="2282" priority="3926" operator="equal">
      <formula>"OPORTUNIDADE"</formula>
    </cfRule>
  </conditionalFormatting>
  <conditionalFormatting sqref="Y16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19:Z20">
    <cfRule type="cellIs" dxfId="2279" priority="3923" operator="equal">
      <formula>"OPORTUNIDADE"</formula>
    </cfRule>
  </conditionalFormatting>
  <conditionalFormatting sqref="Z19:Z20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19:Z20">
    <cfRule type="cellIs" dxfId="2276" priority="3920" operator="equal">
      <formula>"OPORTUNIDADE"</formula>
    </cfRule>
  </conditionalFormatting>
  <conditionalFormatting sqref="Z19:Z20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19:Z20">
    <cfRule type="cellIs" dxfId="2273" priority="3917" operator="equal">
      <formula>"OPORTUNIDADE"</formula>
    </cfRule>
  </conditionalFormatting>
  <conditionalFormatting sqref="Z19:Z20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19:Y20">
    <cfRule type="cellIs" dxfId="2270" priority="3914" operator="equal">
      <formula>"OPORTUNIDADE"</formula>
    </cfRule>
  </conditionalFormatting>
  <conditionalFormatting sqref="Y19:Y20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36">
    <cfRule type="cellIs" dxfId="2267" priority="3911" operator="equal">
      <formula>"OPORTUNIDADE"</formula>
    </cfRule>
  </conditionalFormatting>
  <conditionalFormatting sqref="Z36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36">
    <cfRule type="cellIs" dxfId="2264" priority="3905" operator="equal">
      <formula>"OPORTUNIDADE"</formula>
    </cfRule>
  </conditionalFormatting>
  <conditionalFormatting sqref="Z36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Y23:Z24">
    <cfRule type="cellIs" dxfId="2261" priority="3902" operator="equal">
      <formula>"OPORTUNIDADE"</formula>
    </cfRule>
  </conditionalFormatting>
  <conditionalFormatting sqref="Y23:Z24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6:Z27">
    <cfRule type="cellIs" dxfId="2258" priority="3899" operator="equal">
      <formula>"OPORTUNIDADE"</formula>
    </cfRule>
  </conditionalFormatting>
  <conditionalFormatting sqref="Z26:Z27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26:Z27">
    <cfRule type="cellIs" dxfId="2255" priority="3896" operator="equal">
      <formula>"OPORTUNIDADE"</formula>
    </cfRule>
  </conditionalFormatting>
  <conditionalFormatting sqref="Z26:Z27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26:Z27">
    <cfRule type="cellIs" dxfId="2252" priority="3893" operator="equal">
      <formula>"OPORTUNIDADE"</formula>
    </cfRule>
  </conditionalFormatting>
  <conditionalFormatting sqref="Z26:Z27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26:Z27">
    <cfRule type="cellIs" dxfId="2249" priority="3890" operator="equal">
      <formula>"OPORTUNIDADE"</formula>
    </cfRule>
  </conditionalFormatting>
  <conditionalFormatting sqref="Z26:Z27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26:Z27">
    <cfRule type="cellIs" dxfId="2246" priority="3887" operator="equal">
      <formula>"OPORTUNIDADE"</formula>
    </cfRule>
  </conditionalFormatting>
  <conditionalFormatting sqref="Z26:Z27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26:Z27">
    <cfRule type="cellIs" dxfId="2243" priority="3884" operator="equal">
      <formula>"OPORTUNIDADE"</formula>
    </cfRule>
  </conditionalFormatting>
  <conditionalFormatting sqref="Z26:Z27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26:Z27">
    <cfRule type="cellIs" dxfId="2240" priority="3881" operator="equal">
      <formula>"OPORTUNIDADE"</formula>
    </cfRule>
  </conditionalFormatting>
  <conditionalFormatting sqref="Z26:Z27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26:Z27">
    <cfRule type="cellIs" dxfId="2237" priority="3878" operator="equal">
      <formula>"OPORTUNIDADE"</formula>
    </cfRule>
  </conditionalFormatting>
  <conditionalFormatting sqref="Z26:Z27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26:Z27">
    <cfRule type="cellIs" dxfId="2234" priority="3875" operator="equal">
      <formula>"OPORTUNIDADE"</formula>
    </cfRule>
  </conditionalFormatting>
  <conditionalFormatting sqref="Z26:Z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26:Z27">
    <cfRule type="cellIs" dxfId="2231" priority="3872" operator="equal">
      <formula>"OPORTUNIDADE"</formula>
    </cfRule>
  </conditionalFormatting>
  <conditionalFormatting sqref="Z26:Z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26:Z27">
    <cfRule type="cellIs" dxfId="2228" priority="3869" operator="equal">
      <formula>"OPORTUNIDADE"</formula>
    </cfRule>
  </conditionalFormatting>
  <conditionalFormatting sqref="Z26:Z27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26:Z27">
    <cfRule type="cellIs" dxfId="2225" priority="3866" operator="equal">
      <formula>"OPORTUNIDADE"</formula>
    </cfRule>
  </conditionalFormatting>
  <conditionalFormatting sqref="Z26:Z27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27:Z28">
    <cfRule type="cellIs" dxfId="2222" priority="3857" operator="equal">
      <formula>"OPORTUNIDADE"</formula>
    </cfRule>
  </conditionalFormatting>
  <conditionalFormatting sqref="Z27:Z28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8:Z29">
    <cfRule type="cellIs" dxfId="2219" priority="3854" operator="equal">
      <formula>"OPORTUNIDADE"</formula>
    </cfRule>
  </conditionalFormatting>
  <conditionalFormatting sqref="Z28:Z29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5:Z26">
    <cfRule type="cellIs" dxfId="2195" priority="3830" operator="equal">
      <formula>"OPORTUNIDADE"</formula>
    </cfRule>
  </conditionalFormatting>
  <conditionalFormatting sqref="Z25:Z26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25:Z26">
    <cfRule type="cellIs" dxfId="2192" priority="3827" operator="equal">
      <formula>"OPORTUNIDADE"</formula>
    </cfRule>
  </conditionalFormatting>
  <conditionalFormatting sqref="Z25:Z26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5:Z26">
    <cfRule type="cellIs" dxfId="2189" priority="3824" operator="equal">
      <formula>"OPORTUNIDADE"</formula>
    </cfRule>
  </conditionalFormatting>
  <conditionalFormatting sqref="Z25:Z26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25:Z26">
    <cfRule type="cellIs" dxfId="2186" priority="3821" operator="equal">
      <formula>"OPORTUNIDADE"</formula>
    </cfRule>
  </conditionalFormatting>
  <conditionalFormatting sqref="Z25:Z26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25:Z26">
    <cfRule type="cellIs" dxfId="2183" priority="3818" operator="equal">
      <formula>"OPORTUNIDADE"</formula>
    </cfRule>
  </conditionalFormatting>
  <conditionalFormatting sqref="Z25:Z26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25:Z26">
    <cfRule type="cellIs" dxfId="2180" priority="3815" operator="equal">
      <formula>"OPORTUNIDADE"</formula>
    </cfRule>
  </conditionalFormatting>
  <conditionalFormatting sqref="Z25:Z26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25:Z26">
    <cfRule type="cellIs" dxfId="2177" priority="3812" operator="equal">
      <formula>"OPORTUNIDADE"</formula>
    </cfRule>
  </conditionalFormatting>
  <conditionalFormatting sqref="Z25:Z26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25:Z26">
    <cfRule type="cellIs" dxfId="2174" priority="3809" operator="equal">
      <formula>"OPORTUNIDADE"</formula>
    </cfRule>
  </conditionalFormatting>
  <conditionalFormatting sqref="Z25:Z26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25:Z26">
    <cfRule type="cellIs" dxfId="2171" priority="3806" operator="equal">
      <formula>"OPORTUNIDADE"</formula>
    </cfRule>
  </conditionalFormatting>
  <conditionalFormatting sqref="Z25:Z26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25:Z26">
    <cfRule type="cellIs" dxfId="2168" priority="3803" operator="equal">
      <formula>"OPORTUNIDADE"</formula>
    </cfRule>
  </conditionalFormatting>
  <conditionalFormatting sqref="Z25:Z26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25:Z26">
    <cfRule type="cellIs" dxfId="2165" priority="3800" operator="equal">
      <formula>"OPORTUNIDADE"</formula>
    </cfRule>
  </conditionalFormatting>
  <conditionalFormatting sqref="Z25:Z26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25:Z26">
    <cfRule type="cellIs" dxfId="2162" priority="3797" operator="equal">
      <formula>"OPORTUNIDADE"</formula>
    </cfRule>
  </conditionalFormatting>
  <conditionalFormatting sqref="Z25:Z26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24:Z25">
    <cfRule type="cellIs" dxfId="2159" priority="3791" operator="equal">
      <formula>"OPORTUNIDADE"</formula>
    </cfRule>
  </conditionalFormatting>
  <conditionalFormatting sqref="Z24:Z25">
    <cfRule type="cellIs" dxfId="2158" priority="3789" operator="equal">
      <formula>"NÃO"</formula>
    </cfRule>
    <cfRule type="cellIs" dxfId="2157" priority="3790" operator="equal">
      <formula>"SIM"</formula>
    </cfRule>
  </conditionalFormatting>
  <conditionalFormatting sqref="Z24:Z25">
    <cfRule type="cellIs" dxfId="2156" priority="3788" operator="equal">
      <formula>"OPORTUNIDADE"</formula>
    </cfRule>
  </conditionalFormatting>
  <conditionalFormatting sqref="Z24:Z25">
    <cfRule type="cellIs" dxfId="2155" priority="3786" operator="equal">
      <formula>"NÃO"</formula>
    </cfRule>
    <cfRule type="cellIs" dxfId="2154" priority="3787" operator="equal">
      <formula>"SIM"</formula>
    </cfRule>
  </conditionalFormatting>
  <conditionalFormatting sqref="Y24:Y25">
    <cfRule type="cellIs" dxfId="2153" priority="3785" operator="equal">
      <formula>"OPORTUNIDADE"</formula>
    </cfRule>
  </conditionalFormatting>
  <conditionalFormatting sqref="Y24:Y25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Z29:Z30">
    <cfRule type="cellIs" dxfId="2150" priority="3782" operator="equal">
      <formula>"OPORTUNIDADE"</formula>
    </cfRule>
  </conditionalFormatting>
  <conditionalFormatting sqref="Z29:Z30">
    <cfRule type="cellIs" dxfId="2149" priority="3780" operator="equal">
      <formula>"NÃO"</formula>
    </cfRule>
    <cfRule type="cellIs" dxfId="2148" priority="3781" operator="equal">
      <formula>"SIM"</formula>
    </cfRule>
  </conditionalFormatting>
  <conditionalFormatting sqref="Z30:Z31">
    <cfRule type="cellIs" dxfId="2147" priority="3779" operator="equal">
      <formula>"OPORTUNIDADE"</formula>
    </cfRule>
  </conditionalFormatting>
  <conditionalFormatting sqref="Z30:Z31">
    <cfRule type="cellIs" dxfId="2146" priority="3777" operator="equal">
      <formula>"NÃO"</formula>
    </cfRule>
    <cfRule type="cellIs" dxfId="2145" priority="3778" operator="equal">
      <formula>"SIM"</formula>
    </cfRule>
  </conditionalFormatting>
  <conditionalFormatting sqref="Z30:Z31">
    <cfRule type="cellIs" dxfId="2144" priority="3776" operator="equal">
      <formula>"OPORTUNIDADE"</formula>
    </cfRule>
  </conditionalFormatting>
  <conditionalFormatting sqref="Z30:Z31">
    <cfRule type="cellIs" dxfId="2143" priority="3774" operator="equal">
      <formula>"NÃO"</formula>
    </cfRule>
    <cfRule type="cellIs" dxfId="2142" priority="3775" operator="equal">
      <formula>"SIM"</formula>
    </cfRule>
  </conditionalFormatting>
  <conditionalFormatting sqref="Z30:Z31">
    <cfRule type="cellIs" dxfId="2141" priority="3773" operator="equal">
      <formula>"OPORTUNIDADE"</formula>
    </cfRule>
  </conditionalFormatting>
  <conditionalFormatting sqref="Z30:Z31">
    <cfRule type="cellIs" dxfId="2140" priority="3771" operator="equal">
      <formula>"NÃO"</formula>
    </cfRule>
    <cfRule type="cellIs" dxfId="2139" priority="3772" operator="equal">
      <formula>"SIM"</formula>
    </cfRule>
  </conditionalFormatting>
  <conditionalFormatting sqref="Z32:Z33">
    <cfRule type="cellIs" dxfId="2138" priority="3764" operator="equal">
      <formula>"OPORTUNIDADE"</formula>
    </cfRule>
  </conditionalFormatting>
  <conditionalFormatting sqref="Z32:Z33">
    <cfRule type="cellIs" dxfId="2137" priority="3762" operator="equal">
      <formula>"NÃO"</formula>
    </cfRule>
    <cfRule type="cellIs" dxfId="2136" priority="3763" operator="equal">
      <formula>"SIM"</formula>
    </cfRule>
  </conditionalFormatting>
  <conditionalFormatting sqref="Z32:Z34">
    <cfRule type="cellIs" dxfId="2135" priority="3758" operator="equal">
      <formula>"OPORTUNIDADE"</formula>
    </cfRule>
  </conditionalFormatting>
  <conditionalFormatting sqref="Z32:Z34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32:Z33">
    <cfRule type="cellIs" dxfId="2132" priority="3755" operator="equal">
      <formula>"OPORTUNIDADE"</formula>
    </cfRule>
  </conditionalFormatting>
  <conditionalFormatting sqref="Z32:Z33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33:Z34">
    <cfRule type="cellIs" dxfId="2129" priority="3752" operator="equal">
      <formula>"OPORTUNIDADE"</formula>
    </cfRule>
  </conditionalFormatting>
  <conditionalFormatting sqref="Z33:Z34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32:Z33">
    <cfRule type="cellIs" dxfId="2126" priority="3749" operator="equal">
      <formula>"OPORTUNIDADE"</formula>
    </cfRule>
  </conditionalFormatting>
  <conditionalFormatting sqref="Z32:Z33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33:Z34">
    <cfRule type="cellIs" dxfId="2123" priority="3746" operator="equal">
      <formula>"OPORTUNIDADE"</formula>
    </cfRule>
  </conditionalFormatting>
  <conditionalFormatting sqref="Z33:Z34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31:Z32">
    <cfRule type="cellIs" dxfId="2120" priority="3740" operator="equal">
      <formula>"OPORTUNIDADE"</formula>
    </cfRule>
  </conditionalFormatting>
  <conditionalFormatting sqref="Z31:Z32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BK13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17" priority="3729" operator="equal">
      <formula>"OPORTUNIDADE"</formula>
    </cfRule>
  </conditionalFormatting>
  <conditionalFormatting sqref="Y22:Y24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25:Y26">
    <cfRule type="cellIs" dxfId="2114" priority="3726" operator="equal">
      <formula>"OPORTUNIDADE"</formula>
    </cfRule>
  </conditionalFormatting>
  <conditionalFormatting sqref="Y25:Y26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25:Y26">
    <cfRule type="cellIs" dxfId="2111" priority="3723" operator="equal">
      <formula>"OPORTUNIDADE"</formula>
    </cfRule>
  </conditionalFormatting>
  <conditionalFormatting sqref="Y25:Y26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26:Y27">
    <cfRule type="cellIs" dxfId="2108" priority="3720" operator="equal">
      <formula>"OPORTUNIDADE"</formula>
    </cfRule>
  </conditionalFormatting>
  <conditionalFormatting sqref="Y26:Y27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26:Y27">
    <cfRule type="cellIs" dxfId="2105" priority="3717" operator="equal">
      <formula>"OPORTUNIDADE"</formula>
    </cfRule>
  </conditionalFormatting>
  <conditionalFormatting sqref="Y26:Y27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27:Y28">
    <cfRule type="cellIs" dxfId="2102" priority="3714" operator="equal">
      <formula>"OPORTUNIDADE"</formula>
    </cfRule>
  </conditionalFormatting>
  <conditionalFormatting sqref="Y27:Y28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27:Y28">
    <cfRule type="cellIs" dxfId="2099" priority="3711" operator="equal">
      <formula>"OPORTUNIDADE"</formula>
    </cfRule>
  </conditionalFormatting>
  <conditionalFormatting sqref="Y27:Y28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28:Y29">
    <cfRule type="cellIs" dxfId="2096" priority="3708" operator="equal">
      <formula>"OPORTUNIDADE"</formula>
    </cfRule>
  </conditionalFormatting>
  <conditionalFormatting sqref="Y28:Y29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28:Y29">
    <cfRule type="cellIs" dxfId="2093" priority="3705" operator="equal">
      <formula>"OPORTUNIDADE"</formula>
    </cfRule>
  </conditionalFormatting>
  <conditionalFormatting sqref="Y28:Y29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9:Y30">
    <cfRule type="cellIs" dxfId="2090" priority="3702" operator="equal">
      <formula>"OPORTUNIDADE"</formula>
    </cfRule>
  </conditionalFormatting>
  <conditionalFormatting sqref="Y29:Y30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9:Y30">
    <cfRule type="cellIs" dxfId="2087" priority="3699" operator="equal">
      <formula>"OPORTUNIDADE"</formula>
    </cfRule>
  </conditionalFormatting>
  <conditionalFormatting sqref="Y29:Y30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Y30:Y31">
    <cfRule type="cellIs" dxfId="2084" priority="3696" operator="equal">
      <formula>"OPORTUNIDADE"</formula>
    </cfRule>
  </conditionalFormatting>
  <conditionalFormatting sqref="Y30:Y31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Y30:Y31">
    <cfRule type="cellIs" dxfId="2081" priority="3693" operator="equal">
      <formula>"OPORTUNIDADE"</formula>
    </cfRule>
  </conditionalFormatting>
  <conditionalFormatting sqref="Y30:Y31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Y31:Y32">
    <cfRule type="cellIs" dxfId="2078" priority="3690" operator="equal">
      <formula>"OPORTUNIDADE"</formula>
    </cfRule>
  </conditionalFormatting>
  <conditionalFormatting sqref="Y31:Y3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31:Y32">
    <cfRule type="cellIs" dxfId="2075" priority="3687" operator="equal">
      <formula>"OPORTUNIDADE"</formula>
    </cfRule>
  </conditionalFormatting>
  <conditionalFormatting sqref="Y31:Y32">
    <cfRule type="cellIs" dxfId="2074" priority="3685" operator="equal">
      <formula>"NÃO"</formula>
    </cfRule>
    <cfRule type="cellIs" dxfId="2073" priority="3686" operator="equal">
      <formula>"SIM"</formula>
    </cfRule>
  </conditionalFormatting>
  <conditionalFormatting sqref="Y32:Y33">
    <cfRule type="cellIs" dxfId="2072" priority="3684" operator="equal">
      <formula>"OPORTUNIDADE"</formula>
    </cfRule>
  </conditionalFormatting>
  <conditionalFormatting sqref="Y32:Y33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32:Y33">
    <cfRule type="cellIs" dxfId="2069" priority="3681" operator="equal">
      <formula>"OPORTUNIDADE"</formula>
    </cfRule>
  </conditionalFormatting>
  <conditionalFormatting sqref="Y32:Y33">
    <cfRule type="cellIs" dxfId="2068" priority="3679" operator="equal">
      <formula>"NÃO"</formula>
    </cfRule>
    <cfRule type="cellIs" dxfId="2067" priority="3680" operator="equal">
      <formula>"SIM"</formula>
    </cfRule>
  </conditionalFormatting>
  <conditionalFormatting sqref="Y33:Y34">
    <cfRule type="cellIs" dxfId="2066" priority="3678" operator="equal">
      <formula>"OPORTUNIDADE"</formula>
    </cfRule>
  </conditionalFormatting>
  <conditionalFormatting sqref="Y33:Y34">
    <cfRule type="cellIs" dxfId="2065" priority="3676" operator="equal">
      <formula>"NÃO"</formula>
    </cfRule>
    <cfRule type="cellIs" dxfId="2064" priority="3677" operator="equal">
      <formula>"SIM"</formula>
    </cfRule>
  </conditionalFormatting>
  <conditionalFormatting sqref="Y33:Y34">
    <cfRule type="cellIs" dxfId="2063" priority="3675" operator="equal">
      <formula>"OPORTUNIDADE"</formula>
    </cfRule>
  </conditionalFormatting>
  <conditionalFormatting sqref="Y33:Y34">
    <cfRule type="cellIs" dxfId="2062" priority="3673" operator="equal">
      <formula>"NÃO"</formula>
    </cfRule>
    <cfRule type="cellIs" dxfId="2061" priority="3674" operator="equal">
      <formula>"SIM"</formula>
    </cfRule>
  </conditionalFormatting>
  <conditionalFormatting sqref="Y34:Y36">
    <cfRule type="cellIs" dxfId="2060" priority="3672" operator="equal">
      <formula>"OPORTUNIDADE"</formula>
    </cfRule>
  </conditionalFormatting>
  <conditionalFormatting sqref="Y34:Y36">
    <cfRule type="cellIs" dxfId="2059" priority="3670" operator="equal">
      <formula>"NÃO"</formula>
    </cfRule>
    <cfRule type="cellIs" dxfId="2058" priority="3671" operator="equal">
      <formula>"SIM"</formula>
    </cfRule>
  </conditionalFormatting>
  <conditionalFormatting sqref="Y34:Y36">
    <cfRule type="cellIs" dxfId="2057" priority="3669" operator="equal">
      <formula>"OPORTUNIDADE"</formula>
    </cfRule>
  </conditionalFormatting>
  <conditionalFormatting sqref="Y34:Y36">
    <cfRule type="cellIs" dxfId="2056" priority="3667" operator="equal">
      <formula>"NÃO"</formula>
    </cfRule>
    <cfRule type="cellIs" dxfId="2055" priority="3668" operator="equal">
      <formula>"SIM"</formula>
    </cfRule>
  </conditionalFormatting>
  <conditionalFormatting sqref="Y23:Z23">
    <cfRule type="cellIs" dxfId="2054" priority="3666" operator="equal">
      <formula>"OPORTUNIDADE"</formula>
    </cfRule>
  </conditionalFormatting>
  <conditionalFormatting sqref="Y23:Z23">
    <cfRule type="cellIs" dxfId="2053" priority="3664" operator="equal">
      <formula>"NÃO"</formula>
    </cfRule>
    <cfRule type="cellIs" dxfId="2052" priority="3665" operator="equal">
      <formula>"SIM"</formula>
    </cfRule>
  </conditionalFormatting>
  <conditionalFormatting sqref="Y24:Z24">
    <cfRule type="cellIs" dxfId="2051" priority="3663" operator="equal">
      <formula>"OPORTUNIDADE"</formula>
    </cfRule>
  </conditionalFormatting>
  <conditionalFormatting sqref="Y24:Z24">
    <cfRule type="cellIs" dxfId="2050" priority="3661" operator="equal">
      <formula>"NÃO"</formula>
    </cfRule>
    <cfRule type="cellIs" dxfId="2049" priority="3662" operator="equal">
      <formula>"SIM"</formula>
    </cfRule>
  </conditionalFormatting>
  <conditionalFormatting sqref="Z22">
    <cfRule type="cellIs" dxfId="2048" priority="3660" operator="equal">
      <formula>"OPORTUNIDADE"</formula>
    </cfRule>
  </conditionalFormatting>
  <conditionalFormatting sqref="Z22">
    <cfRule type="cellIs" dxfId="2047" priority="3658" operator="equal">
      <formula>"NÃO"</formula>
    </cfRule>
    <cfRule type="cellIs" dxfId="2046" priority="3659" operator="equal">
      <formula>"SIM"</formula>
    </cfRule>
  </conditionalFormatting>
  <conditionalFormatting sqref="Z22">
    <cfRule type="cellIs" dxfId="2045" priority="3657" operator="equal">
      <formula>"OPORTUNIDADE"</formula>
    </cfRule>
  </conditionalFormatting>
  <conditionalFormatting sqref="Z22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Z22">
    <cfRule type="cellIs" dxfId="2042" priority="3654" operator="equal">
      <formula>"OPORTUNIDADE"</formula>
    </cfRule>
  </conditionalFormatting>
  <conditionalFormatting sqref="Z22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22">
    <cfRule type="cellIs" dxfId="2039" priority="3648" operator="equal">
      <formula>"OPORTUNIDADE"</formula>
    </cfRule>
  </conditionalFormatting>
  <conditionalFormatting sqref="Y22">
    <cfRule type="cellIs" dxfId="2038" priority="3646" operator="equal">
      <formula>"NÃO"</formula>
    </cfRule>
    <cfRule type="cellIs" dxfId="2037" priority="3647" operator="equal">
      <formula>"SIM"</formula>
    </cfRule>
  </conditionalFormatting>
  <conditionalFormatting sqref="Y22">
    <cfRule type="cellIs" dxfId="2036" priority="3645" operator="equal">
      <formula>"OPORTUNIDADE"</formula>
    </cfRule>
  </conditionalFormatting>
  <conditionalFormatting sqref="Y22">
    <cfRule type="cellIs" dxfId="2035" priority="3643" operator="equal">
      <formula>"NÃO"</formula>
    </cfRule>
    <cfRule type="cellIs" dxfId="2034" priority="3644" operator="equal">
      <formula>"SIM"</formula>
    </cfRule>
  </conditionalFormatting>
  <conditionalFormatting sqref="Y22">
    <cfRule type="cellIs" dxfId="2033" priority="3642" operator="equal">
      <formula>"OPORTUNIDADE"</formula>
    </cfRule>
  </conditionalFormatting>
  <conditionalFormatting sqref="Y22">
    <cfRule type="cellIs" dxfId="2032" priority="3640" operator="equal">
      <formula>"NÃO"</formula>
    </cfRule>
    <cfRule type="cellIs" dxfId="2031" priority="3641" operator="equal">
      <formula>"SIM"</formula>
    </cfRule>
  </conditionalFormatting>
  <conditionalFormatting sqref="BP18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30" priority="3635" operator="equal">
      <formula>"OPORTUNIDADE"</formula>
    </cfRule>
  </conditionalFormatting>
  <conditionalFormatting sqref="Y3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2:Z42">
    <cfRule type="cellIs" dxfId="2027" priority="3632" operator="equal">
      <formula>"OPORTUNIDADE"</formula>
    </cfRule>
  </conditionalFormatting>
  <conditionalFormatting sqref="Y42:Z42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3:Z44">
    <cfRule type="cellIs" dxfId="2024" priority="3629" operator="equal">
      <formula>"OPORTUNIDADE"</formula>
    </cfRule>
  </conditionalFormatting>
  <conditionalFormatting sqref="Z43:Z44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3:Z44">
    <cfRule type="cellIs" dxfId="2021" priority="3626" operator="equal">
      <formula>"OPORTUNIDADE"</formula>
    </cfRule>
  </conditionalFormatting>
  <conditionalFormatting sqref="Z43:Z44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3:Z44">
    <cfRule type="cellIs" dxfId="2018" priority="3623" operator="equal">
      <formula>"OPORTUNIDADE"</formula>
    </cfRule>
  </conditionalFormatting>
  <conditionalFormatting sqref="Z43:Z44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Y43:Y44">
    <cfRule type="cellIs" dxfId="2015" priority="3620" operator="equal">
      <formula>"OPORTUNIDADE"</formula>
    </cfRule>
  </conditionalFormatting>
  <conditionalFormatting sqref="Y43:Y44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Y42:Z44">
    <cfRule type="cellIs" dxfId="2012" priority="3617" operator="equal">
      <formula>"OPORTUNIDADE"</formula>
    </cfRule>
  </conditionalFormatting>
  <conditionalFormatting sqref="Y42:Z44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3:Z44">
    <cfRule type="cellIs" dxfId="2009" priority="3614" operator="equal">
      <formula>"OPORTUNIDADE"</formula>
    </cfRule>
  </conditionalFormatting>
  <conditionalFormatting sqref="Z43:Z44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3:Z44">
    <cfRule type="cellIs" dxfId="2006" priority="3611" operator="equal">
      <formula>"OPORTUNIDADE"</formula>
    </cfRule>
  </conditionalFormatting>
  <conditionalFormatting sqref="Z43:Z44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Y43:Y44">
    <cfRule type="cellIs" dxfId="2003" priority="3608" operator="equal">
      <formula>"OPORTUNIDADE"</formula>
    </cfRule>
  </conditionalFormatting>
  <conditionalFormatting sqref="Y43:Y44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Y42:Y44">
    <cfRule type="cellIs" dxfId="2000" priority="3605" operator="equal">
      <formula>"OPORTUNIDADE"</formula>
    </cfRule>
  </conditionalFormatting>
  <conditionalFormatting sqref="Y42:Y44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Y42:Z42">
    <cfRule type="cellIs" dxfId="1997" priority="3602" operator="equal">
      <formula>"OPORTUNIDADE"</formula>
    </cfRule>
  </conditionalFormatting>
  <conditionalFormatting sqref="Y42:Z42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Y43:Z43">
    <cfRule type="cellIs" dxfId="1994" priority="3599" operator="equal">
      <formula>"OPORTUNIDADE"</formula>
    </cfRule>
  </conditionalFormatting>
  <conditionalFormatting sqref="Y43:Z43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Z44:Z45">
    <cfRule type="cellIs" dxfId="1934" priority="3539" operator="equal">
      <formula>"OPORTUNIDADE"</formula>
    </cfRule>
  </conditionalFormatting>
  <conditionalFormatting sqref="Z44:Z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Z44:Z45">
    <cfRule type="cellIs" dxfId="1931" priority="3536" operator="equal">
      <formula>"OPORTUNIDADE"</formula>
    </cfRule>
  </conditionalFormatting>
  <conditionalFormatting sqref="Z44:Z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Z44:Z45">
    <cfRule type="cellIs" dxfId="1928" priority="3533" operator="equal">
      <formula>"OPORTUNIDADE"</formula>
    </cfRule>
  </conditionalFormatting>
  <conditionalFormatting sqref="Z44:Z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Z44:Z45">
    <cfRule type="cellIs" dxfId="1925" priority="3530" operator="equal">
      <formula>"OPORTUNIDADE"</formula>
    </cfRule>
  </conditionalFormatting>
  <conditionalFormatting sqref="Z44:Z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4:Z45">
    <cfRule type="cellIs" dxfId="1922" priority="3527" operator="equal">
      <formula>"OPORTUNIDADE"</formula>
    </cfRule>
  </conditionalFormatting>
  <conditionalFormatting sqref="Z44:Z45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Z44:Z45">
    <cfRule type="cellIs" dxfId="1919" priority="3524" operator="equal">
      <formula>"OPORTUNIDADE"</formula>
    </cfRule>
  </conditionalFormatting>
  <conditionalFormatting sqref="Z44:Z45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Z44:Z45">
    <cfRule type="cellIs" dxfId="1916" priority="3521" operator="equal">
      <formula>"OPORTUNIDADE"</formula>
    </cfRule>
  </conditionalFormatting>
  <conditionalFormatting sqref="Z44:Z45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Z44:Z45">
    <cfRule type="cellIs" dxfId="1913" priority="3518" operator="equal">
      <formula>"OPORTUNIDADE"</formula>
    </cfRule>
  </conditionalFormatting>
  <conditionalFormatting sqref="Z44:Z45">
    <cfRule type="cellIs" dxfId="1912" priority="3516" operator="equal">
      <formula>"NÃO"</formula>
    </cfRule>
    <cfRule type="cellIs" dxfId="1911" priority="3517" operator="equal">
      <formula>"SIM"</formula>
    </cfRule>
  </conditionalFormatting>
  <conditionalFormatting sqref="Z44:Z45">
    <cfRule type="cellIs" dxfId="1910" priority="3515" operator="equal">
      <formula>"OPORTUNIDADE"</formula>
    </cfRule>
  </conditionalFormatting>
  <conditionalFormatting sqref="Z44:Z45">
    <cfRule type="cellIs" dxfId="1909" priority="3513" operator="equal">
      <formula>"NÃO"</formula>
    </cfRule>
    <cfRule type="cellIs" dxfId="1908" priority="3514" operator="equal">
      <formula>"SIM"</formula>
    </cfRule>
  </conditionalFormatting>
  <conditionalFormatting sqref="Z44:Z45">
    <cfRule type="cellIs" dxfId="1907" priority="3512" operator="equal">
      <formula>"OPORTUNIDADE"</formula>
    </cfRule>
  </conditionalFormatting>
  <conditionalFormatting sqref="Z44:Z45">
    <cfRule type="cellIs" dxfId="1906" priority="3510" operator="equal">
      <formula>"NÃO"</formula>
    </cfRule>
    <cfRule type="cellIs" dxfId="1905" priority="3511" operator="equal">
      <formula>"SIM"</formula>
    </cfRule>
  </conditionalFormatting>
  <conditionalFormatting sqref="Z44:Z45">
    <cfRule type="cellIs" dxfId="1904" priority="3509" operator="equal">
      <formula>"OPORTUNIDADE"</formula>
    </cfRule>
  </conditionalFormatting>
  <conditionalFormatting sqref="Z44:Z45">
    <cfRule type="cellIs" dxfId="1903" priority="3507" operator="equal">
      <formula>"NÃO"</formula>
    </cfRule>
    <cfRule type="cellIs" dxfId="1902" priority="3508" operator="equal">
      <formula>"SIM"</formula>
    </cfRule>
  </conditionalFormatting>
  <conditionalFormatting sqref="Z44:Z45">
    <cfRule type="cellIs" dxfId="1901" priority="3506" operator="equal">
      <formula>"OPORTUNIDADE"</formula>
    </cfRule>
  </conditionalFormatting>
  <conditionalFormatting sqref="Z44:Z45">
    <cfRule type="cellIs" dxfId="1900" priority="3504" operator="equal">
      <formula>"NÃO"</formula>
    </cfRule>
    <cfRule type="cellIs" dxfId="1899" priority="3505" operator="equal">
      <formula>"SIM"</formula>
    </cfRule>
  </conditionalFormatting>
  <conditionalFormatting sqref="Y44:Y45">
    <cfRule type="cellIs" dxfId="1898" priority="3503" operator="equal">
      <formula>"OPORTUNIDADE"</formula>
    </cfRule>
  </conditionalFormatting>
  <conditionalFormatting sqref="Y44:Y45">
    <cfRule type="cellIs" dxfId="1897" priority="3501" operator="equal">
      <formula>"NÃO"</formula>
    </cfRule>
    <cfRule type="cellIs" dxfId="1896" priority="3502" operator="equal">
      <formula>"SIM"</formula>
    </cfRule>
  </conditionalFormatting>
  <conditionalFormatting sqref="Y44:Y45">
    <cfRule type="cellIs" dxfId="1895" priority="3500" operator="equal">
      <formula>"OPORTUNIDADE"</formula>
    </cfRule>
  </conditionalFormatting>
  <conditionalFormatting sqref="Y44:Y45">
    <cfRule type="cellIs" dxfId="1894" priority="3498" operator="equal">
      <formula>"NÃO"</formula>
    </cfRule>
    <cfRule type="cellIs" dxfId="1893" priority="3499" operator="equal">
      <formula>"SIM"</formula>
    </cfRule>
  </conditionalFormatting>
  <conditionalFormatting sqref="Y44:Y45">
    <cfRule type="cellIs" dxfId="1892" priority="3497" operator="equal">
      <formula>"OPORTUNIDADE"</formula>
    </cfRule>
  </conditionalFormatting>
  <conditionalFormatting sqref="Y44:Y45">
    <cfRule type="cellIs" dxfId="1891" priority="3495" operator="equal">
      <formula>"NÃO"</formula>
    </cfRule>
    <cfRule type="cellIs" dxfId="1890" priority="3496" operator="equal">
      <formula>"SIM"</formula>
    </cfRule>
  </conditionalFormatting>
  <conditionalFormatting sqref="Y44:Y45">
    <cfRule type="cellIs" dxfId="1889" priority="3494" operator="equal">
      <formula>"OPORTUNIDADE"</formula>
    </cfRule>
  </conditionalFormatting>
  <conditionalFormatting sqref="Y44:Y45">
    <cfRule type="cellIs" dxfId="1888" priority="3492" operator="equal">
      <formula>"NÃO"</formula>
    </cfRule>
    <cfRule type="cellIs" dxfId="1887" priority="3493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Z45">
    <cfRule type="cellIs" dxfId="1883" priority="3404" operator="equal">
      <formula>"OPORTUNIDADE"</formula>
    </cfRule>
  </conditionalFormatting>
  <conditionalFormatting sqref="Z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Z45">
    <cfRule type="cellIs" dxfId="1880" priority="3401" operator="equal">
      <formula>"OPORTUNIDADE"</formula>
    </cfRule>
  </conditionalFormatting>
  <conditionalFormatting sqref="Z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Z45">
    <cfRule type="cellIs" dxfId="1877" priority="3398" operator="equal">
      <formula>"OPORTUNIDADE"</formula>
    </cfRule>
  </conditionalFormatting>
  <conditionalFormatting sqref="Z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Z45">
    <cfRule type="cellIs" dxfId="1874" priority="3395" operator="equal">
      <formula>"OPORTUNIDADE"</formula>
    </cfRule>
  </conditionalFormatting>
  <conditionalFormatting sqref="Z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45">
    <cfRule type="cellIs" dxfId="1871" priority="3392" operator="equal">
      <formula>"OPORTUNIDADE"</formula>
    </cfRule>
  </conditionalFormatting>
  <conditionalFormatting sqref="Z45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45">
    <cfRule type="cellIs" dxfId="1868" priority="3389" operator="equal">
      <formula>"OPORTUNIDADE"</formula>
    </cfRule>
  </conditionalFormatting>
  <conditionalFormatting sqref="Z45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45">
    <cfRule type="cellIs" dxfId="1865" priority="3386" operator="equal">
      <formula>"OPORTUNIDADE"</formula>
    </cfRule>
  </conditionalFormatting>
  <conditionalFormatting sqref="Z45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45">
    <cfRule type="cellIs" dxfId="1862" priority="3383" operator="equal">
      <formula>"OPORTUNIDADE"</formula>
    </cfRule>
  </conditionalFormatting>
  <conditionalFormatting sqref="Z45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45">
    <cfRule type="cellIs" dxfId="1859" priority="3380" operator="equal">
      <formula>"OPORTUNIDADE"</formula>
    </cfRule>
  </conditionalFormatting>
  <conditionalFormatting sqref="Z45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45">
    <cfRule type="cellIs" dxfId="1856" priority="3377" operator="equal">
      <formula>"OPORTUNIDADE"</formula>
    </cfRule>
  </conditionalFormatting>
  <conditionalFormatting sqref="Z45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45">
    <cfRule type="cellIs" dxfId="1853" priority="3374" operator="equal">
      <formula>"OPORTUNIDADE"</formula>
    </cfRule>
  </conditionalFormatting>
  <conditionalFormatting sqref="Z45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45">
    <cfRule type="cellIs" dxfId="1850" priority="3371" operator="equal">
      <formula>"OPORTUNIDADE"</formula>
    </cfRule>
  </conditionalFormatting>
  <conditionalFormatting sqref="Z45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Y45">
    <cfRule type="cellIs" dxfId="1847" priority="3368" operator="equal">
      <formula>"OPORTUNIDADE"</formula>
    </cfRule>
  </conditionalFormatting>
  <conditionalFormatting sqref="Y45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Y45">
    <cfRule type="cellIs" dxfId="1844" priority="3365" operator="equal">
      <formula>"OPORTUNIDADE"</formula>
    </cfRule>
  </conditionalFormatting>
  <conditionalFormatting sqref="Y45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Y45">
    <cfRule type="cellIs" dxfId="1841" priority="3362" operator="equal">
      <formula>"OPORTUNIDADE"</formula>
    </cfRule>
  </conditionalFormatting>
  <conditionalFormatting sqref="Y45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Y45">
    <cfRule type="cellIs" dxfId="1838" priority="3359" operator="equal">
      <formula>"OPORTUNIDADE"</formula>
    </cfRule>
  </conditionalFormatting>
  <conditionalFormatting sqref="Y45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2">
    <cfRule type="cellIs" dxfId="1835" priority="3356" operator="equal">
      <formula>"OPORTUNIDADE"</formula>
    </cfRule>
  </conditionalFormatting>
  <conditionalFormatting sqref="Z50:Z52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2">
    <cfRule type="cellIs" dxfId="1832" priority="3353" operator="equal">
      <formula>"OPORTUNIDADE"</formula>
    </cfRule>
  </conditionalFormatting>
  <conditionalFormatting sqref="Z50:Z52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2">
    <cfRule type="cellIs" dxfId="1829" priority="3350" operator="equal">
      <formula>"OPORTUNIDADE"</formula>
    </cfRule>
  </conditionalFormatting>
  <conditionalFormatting sqref="Z50:Z52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2">
    <cfRule type="cellIs" dxfId="1826" priority="3347" operator="equal">
      <formula>"OPORTUNIDADE"</formula>
    </cfRule>
  </conditionalFormatting>
  <conditionalFormatting sqref="Z50:Z52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2">
    <cfRule type="cellIs" dxfId="1823" priority="3344" operator="equal">
      <formula>"OPORTUNIDADE"</formula>
    </cfRule>
  </conditionalFormatting>
  <conditionalFormatting sqref="Z50:Z52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2">
    <cfRule type="cellIs" dxfId="1820" priority="3341" operator="equal">
      <formula>"OPORTUNIDADE"</formula>
    </cfRule>
  </conditionalFormatting>
  <conditionalFormatting sqref="Z50:Z52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2">
    <cfRule type="cellIs" dxfId="1817" priority="3338" operator="equal">
      <formula>"OPORTUNIDADE"</formula>
    </cfRule>
  </conditionalFormatting>
  <conditionalFormatting sqref="Z50:Z52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2">
    <cfRule type="cellIs" dxfId="1814" priority="3335" operator="equal">
      <formula>"OPORTUNIDADE"</formula>
    </cfRule>
  </conditionalFormatting>
  <conditionalFormatting sqref="Z50:Z52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2">
    <cfRule type="cellIs" dxfId="1811" priority="3332" operator="equal">
      <formula>"OPORTUNIDADE"</formula>
    </cfRule>
  </conditionalFormatting>
  <conditionalFormatting sqref="Z50:Z52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2">
    <cfRule type="cellIs" dxfId="1808" priority="3329" operator="equal">
      <formula>"OPORTUNIDADE"</formula>
    </cfRule>
  </conditionalFormatting>
  <conditionalFormatting sqref="Z50:Z52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2">
    <cfRule type="cellIs" dxfId="1805" priority="3326" operator="equal">
      <formula>"OPORTUNIDADE"</formula>
    </cfRule>
  </conditionalFormatting>
  <conditionalFormatting sqref="Z50:Z52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2">
    <cfRule type="cellIs" dxfId="1802" priority="3323" operator="equal">
      <formula>"OPORTUNIDADE"</formula>
    </cfRule>
  </conditionalFormatting>
  <conditionalFormatting sqref="Z50:Z52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1">
    <cfRule type="cellIs" dxfId="1775" priority="3296" operator="equal">
      <formula>"OPORTUNIDADE"</formula>
    </cfRule>
  </conditionalFormatting>
  <conditionalFormatting sqref="Z50:Z51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1">
    <cfRule type="cellIs" dxfId="1772" priority="3293" operator="equal">
      <formula>"OPORTUNIDADE"</formula>
    </cfRule>
  </conditionalFormatting>
  <conditionalFormatting sqref="Z50:Z51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1">
    <cfRule type="cellIs" dxfId="1769" priority="3290" operator="equal">
      <formula>"OPORTUNIDADE"</formula>
    </cfRule>
  </conditionalFormatting>
  <conditionalFormatting sqref="Z50:Z51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0:Z51">
    <cfRule type="cellIs" dxfId="1766" priority="3287" operator="equal">
      <formula>"OPORTUNIDADE"</formula>
    </cfRule>
  </conditionalFormatting>
  <conditionalFormatting sqref="Z50:Z51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0:Z51">
    <cfRule type="cellIs" dxfId="1763" priority="3284" operator="equal">
      <formula>"OPORTUNIDADE"</formula>
    </cfRule>
  </conditionalFormatting>
  <conditionalFormatting sqref="Z50:Z51">
    <cfRule type="cellIs" dxfId="1762" priority="3282" operator="equal">
      <formula>"NÃO"</formula>
    </cfRule>
    <cfRule type="cellIs" dxfId="1761" priority="3283" operator="equal">
      <formula>"SIM"</formula>
    </cfRule>
  </conditionalFormatting>
  <conditionalFormatting sqref="Z50:Z51">
    <cfRule type="cellIs" dxfId="1760" priority="3281" operator="equal">
      <formula>"OPORTUNIDADE"</formula>
    </cfRule>
  </conditionalFormatting>
  <conditionalFormatting sqref="Z50:Z51">
    <cfRule type="cellIs" dxfId="1759" priority="3279" operator="equal">
      <formula>"NÃO"</formula>
    </cfRule>
    <cfRule type="cellIs" dxfId="1758" priority="3280" operator="equal">
      <formula>"SIM"</formula>
    </cfRule>
  </conditionalFormatting>
  <conditionalFormatting sqref="Z50:Z51">
    <cfRule type="cellIs" dxfId="1757" priority="3278" operator="equal">
      <formula>"OPORTUNIDADE"</formula>
    </cfRule>
  </conditionalFormatting>
  <conditionalFormatting sqref="Z50:Z51">
    <cfRule type="cellIs" dxfId="1756" priority="3276" operator="equal">
      <formula>"NÃO"</formula>
    </cfRule>
    <cfRule type="cellIs" dxfId="1755" priority="3277" operator="equal">
      <formula>"SIM"</formula>
    </cfRule>
  </conditionalFormatting>
  <conditionalFormatting sqref="Z50:Z51">
    <cfRule type="cellIs" dxfId="1754" priority="3275" operator="equal">
      <formula>"OPORTUNIDADE"</formula>
    </cfRule>
  </conditionalFormatting>
  <conditionalFormatting sqref="Z50:Z51">
    <cfRule type="cellIs" dxfId="1753" priority="3273" operator="equal">
      <formula>"NÃO"</formula>
    </cfRule>
    <cfRule type="cellIs" dxfId="1752" priority="3274" operator="equal">
      <formula>"SIM"</formula>
    </cfRule>
  </conditionalFormatting>
  <conditionalFormatting sqref="Z50:Z51">
    <cfRule type="cellIs" dxfId="1751" priority="3272" operator="equal">
      <formula>"OPORTUNIDADE"</formula>
    </cfRule>
  </conditionalFormatting>
  <conditionalFormatting sqref="Z50:Z51">
    <cfRule type="cellIs" dxfId="1750" priority="3270" operator="equal">
      <formula>"NÃO"</formula>
    </cfRule>
    <cfRule type="cellIs" dxfId="1749" priority="3271" operator="equal">
      <formula>"SIM"</formula>
    </cfRule>
  </conditionalFormatting>
  <conditionalFormatting sqref="Z50:Z51">
    <cfRule type="cellIs" dxfId="1748" priority="3269" operator="equal">
      <formula>"OPORTUNIDADE"</formula>
    </cfRule>
  </conditionalFormatting>
  <conditionalFormatting sqref="Z50:Z51">
    <cfRule type="cellIs" dxfId="1747" priority="3267" operator="equal">
      <formula>"NÃO"</formula>
    </cfRule>
    <cfRule type="cellIs" dxfId="1746" priority="3268" operator="equal">
      <formula>"SIM"</formula>
    </cfRule>
  </conditionalFormatting>
  <conditionalFormatting sqref="Z50:Z51">
    <cfRule type="cellIs" dxfId="1745" priority="3266" operator="equal">
      <formula>"OPORTUNIDADE"</formula>
    </cfRule>
  </conditionalFormatting>
  <conditionalFormatting sqref="Z50:Z51">
    <cfRule type="cellIs" dxfId="1744" priority="3264" operator="equal">
      <formula>"NÃO"</formula>
    </cfRule>
    <cfRule type="cellIs" dxfId="1743" priority="3265" operator="equal">
      <formula>"SIM"</formula>
    </cfRule>
  </conditionalFormatting>
  <conditionalFormatting sqref="Z50:Z51">
    <cfRule type="cellIs" dxfId="1742" priority="3263" operator="equal">
      <formula>"OPORTUNIDADE"</formula>
    </cfRule>
  </conditionalFormatting>
  <conditionalFormatting sqref="Z50:Z51">
    <cfRule type="cellIs" dxfId="1741" priority="3261" operator="equal">
      <formula>"NÃO"</formula>
    </cfRule>
    <cfRule type="cellIs" dxfId="1740" priority="3262" operator="equal">
      <formula>"SIM"</formula>
    </cfRule>
  </conditionalFormatting>
  <conditionalFormatting sqref="Z50:Z52">
    <cfRule type="cellIs" dxfId="1739" priority="3260" operator="equal">
      <formula>"OPORTUNIDADE"</formula>
    </cfRule>
  </conditionalFormatting>
  <conditionalFormatting sqref="Z50:Z52">
    <cfRule type="cellIs" dxfId="1738" priority="3258" operator="equal">
      <formula>"NÃO"</formula>
    </cfRule>
    <cfRule type="cellIs" dxfId="1737" priority="3259" operator="equal">
      <formula>"SIM"</formula>
    </cfRule>
  </conditionalFormatting>
  <conditionalFormatting sqref="Z50:Z52">
    <cfRule type="cellIs" dxfId="1736" priority="3257" operator="equal">
      <formula>"OPORTUNIDADE"</formula>
    </cfRule>
  </conditionalFormatting>
  <conditionalFormatting sqref="Z50:Z52">
    <cfRule type="cellIs" dxfId="1735" priority="3255" operator="equal">
      <formula>"NÃO"</formula>
    </cfRule>
    <cfRule type="cellIs" dxfId="1734" priority="3256" operator="equal">
      <formula>"SIM"</formula>
    </cfRule>
  </conditionalFormatting>
  <conditionalFormatting sqref="Z50:Z52">
    <cfRule type="cellIs" dxfId="1733" priority="3254" operator="equal">
      <formula>"OPORTUNIDADE"</formula>
    </cfRule>
  </conditionalFormatting>
  <conditionalFormatting sqref="Z50:Z52">
    <cfRule type="cellIs" dxfId="1732" priority="3252" operator="equal">
      <formula>"NÃO"</formula>
    </cfRule>
    <cfRule type="cellIs" dxfId="1731" priority="3253" operator="equal">
      <formula>"SIM"</formula>
    </cfRule>
  </conditionalFormatting>
  <conditionalFormatting sqref="Z51:Z52">
    <cfRule type="cellIs" dxfId="1730" priority="3251" operator="equal">
      <formula>"OPORTUNIDADE"</formula>
    </cfRule>
  </conditionalFormatting>
  <conditionalFormatting sqref="Z51:Z52">
    <cfRule type="cellIs" dxfId="1729" priority="3249" operator="equal">
      <formula>"NÃO"</formula>
    </cfRule>
    <cfRule type="cellIs" dxfId="1728" priority="3250" operator="equal">
      <formula>"SIM"</formula>
    </cfRule>
  </conditionalFormatting>
  <conditionalFormatting sqref="Z52:Z54">
    <cfRule type="cellIs" dxfId="1727" priority="3227" operator="equal">
      <formula>"OPORTUNIDADE"</formula>
    </cfRule>
  </conditionalFormatting>
  <conditionalFormatting sqref="Z52:Z54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4 Z56">
    <cfRule type="cellIs" dxfId="1724" priority="3224" operator="equal">
      <formula>"OPORTUNIDADE"</formula>
    </cfRule>
  </conditionalFormatting>
  <conditionalFormatting sqref="Z54 Z56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3:Z54 Z56">
    <cfRule type="cellIs" dxfId="1721" priority="3221" operator="equal">
      <formula>"OPORTUNIDADE"</formula>
    </cfRule>
  </conditionalFormatting>
  <conditionalFormatting sqref="Z53:Z54 Z56">
    <cfRule type="cellIs" dxfId="1720" priority="3219" operator="equal">
      <formula>"NÃO"</formula>
    </cfRule>
    <cfRule type="cellIs" dxfId="1719" priority="3220" operator="equal">
      <formula>"SIM"</formula>
    </cfRule>
  </conditionalFormatting>
  <conditionalFormatting sqref="Z53:Z54 Z56">
    <cfRule type="cellIs" dxfId="1718" priority="3218" operator="equal">
      <formula>"OPORTUNIDADE"</formula>
    </cfRule>
  </conditionalFormatting>
  <conditionalFormatting sqref="Z53:Z54 Z56">
    <cfRule type="cellIs" dxfId="1717" priority="3216" operator="equal">
      <formula>"NÃO"</formula>
    </cfRule>
    <cfRule type="cellIs" dxfId="1716" priority="3217" operator="equal">
      <formula>"SIM"</formula>
    </cfRule>
  </conditionalFormatting>
  <conditionalFormatting sqref="Z53:Z54 Z56">
    <cfRule type="cellIs" dxfId="1715" priority="3215" operator="equal">
      <formula>"OPORTUNIDADE"</formula>
    </cfRule>
  </conditionalFormatting>
  <conditionalFormatting sqref="Z53:Z54 Z56">
    <cfRule type="cellIs" dxfId="1714" priority="3213" operator="equal">
      <formula>"NÃO"</formula>
    </cfRule>
    <cfRule type="cellIs" dxfId="1713" priority="3214" operator="equal">
      <formula>"SIM"</formula>
    </cfRule>
  </conditionalFormatting>
  <conditionalFormatting sqref="Z52:Z54">
    <cfRule type="cellIs" dxfId="1712" priority="3212" operator="equal">
      <formula>"OPORTUNIDADE"</formula>
    </cfRule>
  </conditionalFormatting>
  <conditionalFormatting sqref="Z52:Z54">
    <cfRule type="cellIs" dxfId="1711" priority="3210" operator="equal">
      <formula>"NÃO"</formula>
    </cfRule>
    <cfRule type="cellIs" dxfId="1710" priority="3211" operator="equal">
      <formula>"SIM"</formula>
    </cfRule>
  </conditionalFormatting>
  <conditionalFormatting sqref="Z52:Z54 Z56">
    <cfRule type="cellIs" dxfId="1709" priority="3209" operator="equal">
      <formula>"OPORTUNIDADE"</formula>
    </cfRule>
  </conditionalFormatting>
  <conditionalFormatting sqref="Z52:Z54 Z56">
    <cfRule type="cellIs" dxfId="1708" priority="3207" operator="equal">
      <formula>"NÃO"</formula>
    </cfRule>
    <cfRule type="cellIs" dxfId="1707" priority="3208" operator="equal">
      <formula>"SIM"</formula>
    </cfRule>
  </conditionalFormatting>
  <conditionalFormatting sqref="Z52:Z54">
    <cfRule type="cellIs" dxfId="1706" priority="3206" operator="equal">
      <formula>"OPORTUNIDADE"</formula>
    </cfRule>
  </conditionalFormatting>
  <conditionalFormatting sqref="Z52:Z54">
    <cfRule type="cellIs" dxfId="1705" priority="3204" operator="equal">
      <formula>"NÃO"</formula>
    </cfRule>
    <cfRule type="cellIs" dxfId="1704" priority="3205" operator="equal">
      <formula>"SIM"</formula>
    </cfRule>
  </conditionalFormatting>
  <conditionalFormatting sqref="Z54 Z56">
    <cfRule type="cellIs" dxfId="1703" priority="3203" operator="equal">
      <formula>"OPORTUNIDADE"</formula>
    </cfRule>
  </conditionalFormatting>
  <conditionalFormatting sqref="Z54 Z56">
    <cfRule type="cellIs" dxfId="1702" priority="3201" operator="equal">
      <formula>"NÃO"</formula>
    </cfRule>
    <cfRule type="cellIs" dxfId="1701" priority="3202" operator="equal">
      <formula>"SIM"</formula>
    </cfRule>
  </conditionalFormatting>
  <conditionalFormatting sqref="Z52:Z54">
    <cfRule type="cellIs" dxfId="1700" priority="3200" operator="equal">
      <formula>"OPORTUNIDADE"</formula>
    </cfRule>
  </conditionalFormatting>
  <conditionalFormatting sqref="Z52:Z54">
    <cfRule type="cellIs" dxfId="1699" priority="3198" operator="equal">
      <formula>"NÃO"</formula>
    </cfRule>
    <cfRule type="cellIs" dxfId="1698" priority="3199" operator="equal">
      <formula>"SIM"</formula>
    </cfRule>
  </conditionalFormatting>
  <conditionalFormatting sqref="Z54 Z56">
    <cfRule type="cellIs" dxfId="1697" priority="3197" operator="equal">
      <formula>"OPORTUNIDADE"</formula>
    </cfRule>
  </conditionalFormatting>
  <conditionalFormatting sqref="Z54 Z56">
    <cfRule type="cellIs" dxfId="1696" priority="3195" operator="equal">
      <formula>"NÃO"</formula>
    </cfRule>
    <cfRule type="cellIs" dxfId="1695" priority="3196" operator="equal">
      <formula>"SIM"</formula>
    </cfRule>
  </conditionalFormatting>
  <conditionalFormatting sqref="Z52:Z53">
    <cfRule type="cellIs" dxfId="1694" priority="3194" operator="equal">
      <formula>"OPORTUNIDADE"</formula>
    </cfRule>
  </conditionalFormatting>
  <conditionalFormatting sqref="Z52:Z53">
    <cfRule type="cellIs" dxfId="1693" priority="3192" operator="equal">
      <formula>"NÃO"</formula>
    </cfRule>
    <cfRule type="cellIs" dxfId="1692" priority="3193" operator="equal">
      <formula>"SIM"</formula>
    </cfRule>
  </conditionalFormatting>
  <conditionalFormatting sqref="Z56">
    <cfRule type="cellIs" dxfId="1691" priority="3167" operator="equal">
      <formula>"OPORTUNIDADE"</formula>
    </cfRule>
  </conditionalFormatting>
  <conditionalFormatting sqref="Z56">
    <cfRule type="cellIs" dxfId="1690" priority="3165" operator="equal">
      <formula>"NÃO"</formula>
    </cfRule>
    <cfRule type="cellIs" dxfId="1689" priority="3166" operator="equal">
      <formula>"SIM"</formula>
    </cfRule>
  </conditionalFormatting>
  <conditionalFormatting sqref="Z53">
    <cfRule type="cellIs" dxfId="1688" priority="3164" operator="equal">
      <formula>"OPORTUNIDADE"</formula>
    </cfRule>
  </conditionalFormatting>
  <conditionalFormatting sqref="Z53">
    <cfRule type="cellIs" dxfId="1687" priority="3162" operator="equal">
      <formula>"NÃO"</formula>
    </cfRule>
    <cfRule type="cellIs" dxfId="1686" priority="3163" operator="equal">
      <formula>"SIM"</formula>
    </cfRule>
  </conditionalFormatting>
  <conditionalFormatting sqref="Z53">
    <cfRule type="cellIs" dxfId="1685" priority="3161" operator="equal">
      <formula>"OPORTUNIDADE"</formula>
    </cfRule>
  </conditionalFormatting>
  <conditionalFormatting sqref="Z53">
    <cfRule type="cellIs" dxfId="1684" priority="3159" operator="equal">
      <formula>"NÃO"</formula>
    </cfRule>
    <cfRule type="cellIs" dxfId="1683" priority="3160" operator="equal">
      <formula>"SIM"</formula>
    </cfRule>
  </conditionalFormatting>
  <conditionalFormatting sqref="Y43:Z43">
    <cfRule type="cellIs" dxfId="1682" priority="3158" operator="equal">
      <formula>"OPORTUNIDADE"</formula>
    </cfRule>
  </conditionalFormatting>
  <conditionalFormatting sqref="Y43:Z43">
    <cfRule type="cellIs" dxfId="1681" priority="3156" operator="equal">
      <formula>"NÃO"</formula>
    </cfRule>
    <cfRule type="cellIs" dxfId="1680" priority="3157" operator="equal">
      <formula>"SIM"</formula>
    </cfRule>
  </conditionalFormatting>
  <conditionalFormatting sqref="Y43:Z43">
    <cfRule type="cellIs" dxfId="1679" priority="3155" operator="equal">
      <formula>"OPORTUNIDADE"</formula>
    </cfRule>
  </conditionalFormatting>
  <conditionalFormatting sqref="Y43:Z43">
    <cfRule type="cellIs" dxfId="1678" priority="3153" operator="equal">
      <formula>"NÃO"</formula>
    </cfRule>
    <cfRule type="cellIs" dxfId="1677" priority="3154" operator="equal">
      <formula>"SIM"</formula>
    </cfRule>
  </conditionalFormatting>
  <conditionalFormatting sqref="Y44:Z44">
    <cfRule type="cellIs" dxfId="1676" priority="3152" operator="equal">
      <formula>"OPORTUNIDADE"</formula>
    </cfRule>
  </conditionalFormatting>
  <conditionalFormatting sqref="Y44:Z44">
    <cfRule type="cellIs" dxfId="1675" priority="3150" operator="equal">
      <formula>"NÃO"</formula>
    </cfRule>
    <cfRule type="cellIs" dxfId="1674" priority="3151" operator="equal">
      <formula>"SIM"</formula>
    </cfRule>
  </conditionalFormatting>
  <conditionalFormatting sqref="Z56">
    <cfRule type="cellIs" dxfId="1673" priority="3146" operator="equal">
      <formula>"OPORTUNIDADE"</formula>
    </cfRule>
  </conditionalFormatting>
  <conditionalFormatting sqref="Z56">
    <cfRule type="cellIs" dxfId="1672" priority="3144" operator="equal">
      <formula>"NÃO"</formula>
    </cfRule>
    <cfRule type="cellIs" dxfId="1671" priority="3145" operator="equal">
      <formula>"SIM"</formula>
    </cfRule>
  </conditionalFormatting>
  <conditionalFormatting sqref="Z54">
    <cfRule type="cellIs" dxfId="1670" priority="3143" operator="equal">
      <formula>"OPORTUNIDADE"</formula>
    </cfRule>
  </conditionalFormatting>
  <conditionalFormatting sqref="Z54">
    <cfRule type="cellIs" dxfId="1669" priority="3141" operator="equal">
      <formula>"NÃO"</formula>
    </cfRule>
    <cfRule type="cellIs" dxfId="1668" priority="3142" operator="equal">
      <formula>"SIM"</formula>
    </cfRule>
  </conditionalFormatting>
  <conditionalFormatting sqref="Z54">
    <cfRule type="cellIs" dxfId="1667" priority="3140" operator="equal">
      <formula>"OPORTUNIDADE"</formula>
    </cfRule>
  </conditionalFormatting>
  <conditionalFormatting sqref="Z54">
    <cfRule type="cellIs" dxfId="1666" priority="3138" operator="equal">
      <formula>"NÃO"</formula>
    </cfRule>
    <cfRule type="cellIs" dxfId="1665" priority="3139" operator="equal">
      <formula>"SIM"</formula>
    </cfRule>
  </conditionalFormatting>
  <conditionalFormatting sqref="BP2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48">
    <cfRule type="cellIs" dxfId="1637" priority="3104" operator="equal">
      <formula>"OPORTUNIDADE"</formula>
    </cfRule>
  </conditionalFormatting>
  <conditionalFormatting sqref="Z48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48">
    <cfRule type="cellIs" dxfId="1634" priority="3101" operator="equal">
      <formula>"OPORTUNIDADE"</formula>
    </cfRule>
  </conditionalFormatting>
  <conditionalFormatting sqref="Z48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48">
    <cfRule type="cellIs" dxfId="1631" priority="3098" operator="equal">
      <formula>"OPORTUNIDADE"</formula>
    </cfRule>
  </conditionalFormatting>
  <conditionalFormatting sqref="Z48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48">
    <cfRule type="cellIs" dxfId="1628" priority="3095" operator="equal">
      <formula>"OPORTUNIDADE"</formula>
    </cfRule>
  </conditionalFormatting>
  <conditionalFormatting sqref="Z48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48">
    <cfRule type="cellIs" dxfId="1625" priority="3092" operator="equal">
      <formula>"OPORTUNIDADE"</formula>
    </cfRule>
  </conditionalFormatting>
  <conditionalFormatting sqref="Z48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48">
    <cfRule type="cellIs" dxfId="1622" priority="3089" operator="equal">
      <formula>"OPORTUNIDADE"</formula>
    </cfRule>
  </conditionalFormatting>
  <conditionalFormatting sqref="Z48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48">
    <cfRule type="cellIs" dxfId="1619" priority="3086" operator="equal">
      <formula>"OPORTUNIDADE"</formula>
    </cfRule>
  </conditionalFormatting>
  <conditionalFormatting sqref="Z48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48">
    <cfRule type="cellIs" dxfId="1616" priority="3083" operator="equal">
      <formula>"OPORTUNIDADE"</formula>
    </cfRule>
  </conditionalFormatting>
  <conditionalFormatting sqref="Z48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48">
    <cfRule type="cellIs" dxfId="1613" priority="3080" operator="equal">
      <formula>"OPORTUNIDADE"</formula>
    </cfRule>
  </conditionalFormatting>
  <conditionalFormatting sqref="Z48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48">
    <cfRule type="cellIs" dxfId="1610" priority="3077" operator="equal">
      <formula>"OPORTUNIDADE"</formula>
    </cfRule>
  </conditionalFormatting>
  <conditionalFormatting sqref="Z48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48">
    <cfRule type="cellIs" dxfId="1607" priority="3074" operator="equal">
      <formula>"OPORTUNIDADE"</formula>
    </cfRule>
  </conditionalFormatting>
  <conditionalFormatting sqref="Z48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48">
    <cfRule type="cellIs" dxfId="1604" priority="3071" operator="equal">
      <formula>"OPORTUNIDADE"</formula>
    </cfRule>
  </conditionalFormatting>
  <conditionalFormatting sqref="Z48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Y58:Z58 Y65:Y67 Y72:Y75 Y59:Y63 Y69:Y70">
    <cfRule type="cellIs" dxfId="1601" priority="3065" operator="equal">
      <formula>"OPORTUNIDADE"</formula>
    </cfRule>
  </conditionalFormatting>
  <conditionalFormatting sqref="Y58:Z58 Y65:Y67 Y72:Y75 Y59:Y63 Y69:Y70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9">
    <cfRule type="cellIs" dxfId="1565" priority="3029" operator="equal">
      <formula>"OPORTUNIDADE"</formula>
    </cfRule>
  </conditionalFormatting>
  <conditionalFormatting sqref="Z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9">
    <cfRule type="cellIs" dxfId="1562" priority="3026" operator="equal">
      <formula>"OPORTUNIDADE"</formula>
    </cfRule>
  </conditionalFormatting>
  <conditionalFormatting sqref="Z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9">
    <cfRule type="cellIs" dxfId="1559" priority="3023" operator="equal">
      <formula>"OPORTUNIDADE"</formula>
    </cfRule>
  </conditionalFormatting>
  <conditionalFormatting sqref="Z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9">
    <cfRule type="cellIs" dxfId="1556" priority="3020" operator="equal">
      <formula>"OPORTUNIDADE"</formula>
    </cfRule>
  </conditionalFormatting>
  <conditionalFormatting sqref="Z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Y59">
    <cfRule type="cellIs" dxfId="1529" priority="2993" operator="equal">
      <formula>"OPORTUNIDADE"</formula>
    </cfRule>
  </conditionalFormatting>
  <conditionalFormatting sqref="Y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Y59">
    <cfRule type="cellIs" dxfId="1526" priority="2990" operator="equal">
      <formula>"OPORTUNIDADE"</formula>
    </cfRule>
  </conditionalFormatting>
  <conditionalFormatting sqref="Y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Y59">
    <cfRule type="cellIs" dxfId="1523" priority="2987" operator="equal">
      <formula>"OPORTUNIDADE"</formula>
    </cfRule>
  </conditionalFormatting>
  <conditionalFormatting sqref="Y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Y59">
    <cfRule type="cellIs" dxfId="1520" priority="2984" operator="equal">
      <formula>"OPORTUNIDADE"</formula>
    </cfRule>
  </conditionalFormatting>
  <conditionalFormatting sqref="Y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9">
    <cfRule type="cellIs" dxfId="1514" priority="2978" operator="equal">
      <formula>"OPORTUNIDADE"</formula>
    </cfRule>
  </conditionalFormatting>
  <conditionalFormatting sqref="Z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9">
    <cfRule type="cellIs" dxfId="1511" priority="2975" operator="equal">
      <formula>"OPORTUNIDADE"</formula>
    </cfRule>
  </conditionalFormatting>
  <conditionalFormatting sqref="Z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Z59">
    <cfRule type="cellIs" dxfId="1508" priority="2972" operator="equal">
      <formula>"OPORTUNIDADE"</formula>
    </cfRule>
  </conditionalFormatting>
  <conditionalFormatting sqref="Z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Z59">
    <cfRule type="cellIs" dxfId="1505" priority="2969" operator="equal">
      <formula>"OPORTUNIDADE"</formula>
    </cfRule>
  </conditionalFormatting>
  <conditionalFormatting sqref="Z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Z59">
    <cfRule type="cellIs" dxfId="1502" priority="2966" operator="equal">
      <formula>"OPORTUNIDADE"</formula>
    </cfRule>
  </conditionalFormatting>
  <conditionalFormatting sqref="Z59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59">
    <cfRule type="cellIs" dxfId="1499" priority="2963" operator="equal">
      <formula>"OPORTUNIDADE"</formula>
    </cfRule>
  </conditionalFormatting>
  <conditionalFormatting sqref="Z59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59">
    <cfRule type="cellIs" dxfId="1496" priority="2960" operator="equal">
      <formula>"OPORTUNIDADE"</formula>
    </cfRule>
  </conditionalFormatting>
  <conditionalFormatting sqref="Z59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59">
    <cfRule type="cellIs" dxfId="1493" priority="2957" operator="equal">
      <formula>"OPORTUNIDADE"</formula>
    </cfRule>
  </conditionalFormatting>
  <conditionalFormatting sqref="Z59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59">
    <cfRule type="cellIs" dxfId="1490" priority="2954" operator="equal">
      <formula>"OPORTUNIDADE"</formula>
    </cfRule>
  </conditionalFormatting>
  <conditionalFormatting sqref="Z59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59">
    <cfRule type="cellIs" dxfId="1487" priority="2951" operator="equal">
      <formula>"OPORTUNIDADE"</formula>
    </cfRule>
  </conditionalFormatting>
  <conditionalFormatting sqref="Z59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59">
    <cfRule type="cellIs" dxfId="1484" priority="2948" operator="equal">
      <formula>"OPORTUNIDADE"</formula>
    </cfRule>
  </conditionalFormatting>
  <conditionalFormatting sqref="Z59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59">
    <cfRule type="cellIs" dxfId="1481" priority="2945" operator="equal">
      <formula>"OPORTUNIDADE"</formula>
    </cfRule>
  </conditionalFormatting>
  <conditionalFormatting sqref="Z59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Y59">
    <cfRule type="cellIs" dxfId="1478" priority="2942" operator="equal">
      <formula>"OPORTUNIDADE"</formula>
    </cfRule>
  </conditionalFormatting>
  <conditionalFormatting sqref="Y59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Y59">
    <cfRule type="cellIs" dxfId="1475" priority="2939" operator="equal">
      <formula>"OPORTUNIDADE"</formula>
    </cfRule>
  </conditionalFormatting>
  <conditionalFormatting sqref="Y59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Y59">
    <cfRule type="cellIs" dxfId="1472" priority="2936" operator="equal">
      <formula>"OPORTUNIDADE"</formula>
    </cfRule>
  </conditionalFormatting>
  <conditionalFormatting sqref="Y59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Y59">
    <cfRule type="cellIs" dxfId="1469" priority="2933" operator="equal">
      <formula>"OPORTUNIDADE"</formula>
    </cfRule>
  </conditionalFormatting>
  <conditionalFormatting sqref="Y59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Y46:Z46">
    <cfRule type="cellIs" dxfId="1466" priority="2930" operator="equal">
      <formula>"OPORTUNIDADE"</formula>
    </cfRule>
  </conditionalFormatting>
  <conditionalFormatting sqref="Y46:Z46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Z47">
    <cfRule type="cellIs" dxfId="1430" priority="2894" operator="equal">
      <formula>"OPORTUNIDADE"</formula>
    </cfRule>
  </conditionalFormatting>
  <conditionalFormatting sqref="Z47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Z47">
    <cfRule type="cellIs" dxfId="1427" priority="2891" operator="equal">
      <formula>"OPORTUNIDADE"</formula>
    </cfRule>
  </conditionalFormatting>
  <conditionalFormatting sqref="Z47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Z47">
    <cfRule type="cellIs" dxfId="1424" priority="2888" operator="equal">
      <formula>"OPORTUNIDADE"</formula>
    </cfRule>
  </conditionalFormatting>
  <conditionalFormatting sqref="Z47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Z47">
    <cfRule type="cellIs" dxfId="1421" priority="2885" operator="equal">
      <formula>"OPORTUNIDADE"</formula>
    </cfRule>
  </conditionalFormatting>
  <conditionalFormatting sqref="Z47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Y47:Y56">
    <cfRule type="cellIs" dxfId="1394" priority="2858" operator="equal">
      <formula>"OPORTUNIDADE"</formula>
    </cfRule>
  </conditionalFormatting>
  <conditionalFormatting sqref="Y47:Y56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Y47:Y56">
    <cfRule type="cellIs" dxfId="1391" priority="2855" operator="equal">
      <formula>"OPORTUNIDADE"</formula>
    </cfRule>
  </conditionalFormatting>
  <conditionalFormatting sqref="Y47:Y56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Y47:Y56">
    <cfRule type="cellIs" dxfId="1388" priority="2852" operator="equal">
      <formula>"OPORTUNIDADE"</formula>
    </cfRule>
  </conditionalFormatting>
  <conditionalFormatting sqref="Y47:Y56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Y47:Y56">
    <cfRule type="cellIs" dxfId="1385" priority="2849" operator="equal">
      <formula>"OPORTUNIDADE"</formula>
    </cfRule>
  </conditionalFormatting>
  <conditionalFormatting sqref="Y47:Y56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Z47">
    <cfRule type="cellIs" dxfId="1379" priority="2843" operator="equal">
      <formula>"OPORTUNIDADE"</formula>
    </cfRule>
  </conditionalFormatting>
  <conditionalFormatting sqref="Z47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Z47">
    <cfRule type="cellIs" dxfId="1376" priority="2840" operator="equal">
      <formula>"OPORTUNIDADE"</formula>
    </cfRule>
  </conditionalFormatting>
  <conditionalFormatting sqref="Z47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Z47">
    <cfRule type="cellIs" dxfId="1373" priority="2837" operator="equal">
      <formula>"OPORTUNIDADE"</formula>
    </cfRule>
  </conditionalFormatting>
  <conditionalFormatting sqref="Z47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Z47">
    <cfRule type="cellIs" dxfId="1370" priority="2834" operator="equal">
      <formula>"OPORTUNIDADE"</formula>
    </cfRule>
  </conditionalFormatting>
  <conditionalFormatting sqref="Z47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47">
    <cfRule type="cellIs" dxfId="1367" priority="2831" operator="equal">
      <formula>"OPORTUNIDADE"</formula>
    </cfRule>
  </conditionalFormatting>
  <conditionalFormatting sqref="Z47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47">
    <cfRule type="cellIs" dxfId="1364" priority="2828" operator="equal">
      <formula>"OPORTUNIDADE"</formula>
    </cfRule>
  </conditionalFormatting>
  <conditionalFormatting sqref="Z47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47">
    <cfRule type="cellIs" dxfId="1361" priority="2825" operator="equal">
      <formula>"OPORTUNIDADE"</formula>
    </cfRule>
  </conditionalFormatting>
  <conditionalFormatting sqref="Z47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47">
    <cfRule type="cellIs" dxfId="1358" priority="2822" operator="equal">
      <formula>"OPORTUNIDADE"</formula>
    </cfRule>
  </conditionalFormatting>
  <conditionalFormatting sqref="Z47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47">
    <cfRule type="cellIs" dxfId="1355" priority="2819" operator="equal">
      <formula>"OPORTUNIDADE"</formula>
    </cfRule>
  </conditionalFormatting>
  <conditionalFormatting sqref="Z47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47">
    <cfRule type="cellIs" dxfId="1352" priority="2816" operator="equal">
      <formula>"OPORTUNIDADE"</formula>
    </cfRule>
  </conditionalFormatting>
  <conditionalFormatting sqref="Z47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47">
    <cfRule type="cellIs" dxfId="1349" priority="2813" operator="equal">
      <formula>"OPORTUNIDADE"</formula>
    </cfRule>
  </conditionalFormatting>
  <conditionalFormatting sqref="Z47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Z47">
    <cfRule type="cellIs" dxfId="1346" priority="2810" operator="equal">
      <formula>"OPORTUNIDADE"</formula>
    </cfRule>
  </conditionalFormatting>
  <conditionalFormatting sqref="Z47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Y47:Y56">
    <cfRule type="cellIs" dxfId="1343" priority="2807" operator="equal">
      <formula>"OPORTUNIDADE"</formula>
    </cfRule>
  </conditionalFormatting>
  <conditionalFormatting sqref="Y47:Y56">
    <cfRule type="cellIs" dxfId="1342" priority="2805" operator="equal">
      <formula>"NÃO"</formula>
    </cfRule>
    <cfRule type="cellIs" dxfId="1341" priority="2806" operator="equal">
      <formula>"SIM"</formula>
    </cfRule>
  </conditionalFormatting>
  <conditionalFormatting sqref="Y47:Y56">
    <cfRule type="cellIs" dxfId="1340" priority="2804" operator="equal">
      <formula>"OPORTUNIDADE"</formula>
    </cfRule>
  </conditionalFormatting>
  <conditionalFormatting sqref="Y47:Y56">
    <cfRule type="cellIs" dxfId="1339" priority="2802" operator="equal">
      <formula>"NÃO"</formula>
    </cfRule>
    <cfRule type="cellIs" dxfId="1338" priority="2803" operator="equal">
      <formula>"SIM"</formula>
    </cfRule>
  </conditionalFormatting>
  <conditionalFormatting sqref="Y47:Y56">
    <cfRule type="cellIs" dxfId="1337" priority="2801" operator="equal">
      <formula>"OPORTUNIDADE"</formula>
    </cfRule>
  </conditionalFormatting>
  <conditionalFormatting sqref="Y47:Y56">
    <cfRule type="cellIs" dxfId="1336" priority="2799" operator="equal">
      <formula>"NÃO"</formula>
    </cfRule>
    <cfRule type="cellIs" dxfId="1335" priority="2800" operator="equal">
      <formula>"SIM"</formula>
    </cfRule>
  </conditionalFormatting>
  <conditionalFormatting sqref="Y47:Y56">
    <cfRule type="cellIs" dxfId="1334" priority="2798" operator="equal">
      <formula>"OPORTUNIDADE"</formula>
    </cfRule>
  </conditionalFormatting>
  <conditionalFormatting sqref="Y47:Y56">
    <cfRule type="cellIs" dxfId="1333" priority="2796" operator="equal">
      <formula>"NÃO"</formula>
    </cfRule>
    <cfRule type="cellIs" dxfId="1332" priority="2797" operator="equal">
      <formula>"SIM"</formula>
    </cfRule>
  </conditionalFormatting>
  <conditionalFormatting sqref="Z55">
    <cfRule type="cellIs" dxfId="1331" priority="2795" operator="equal">
      <formula>"OPORTUNIDADE"</formula>
    </cfRule>
  </conditionalFormatting>
  <conditionalFormatting sqref="Z55">
    <cfRule type="cellIs" dxfId="1330" priority="2793" operator="equal">
      <formula>"NÃO"</formula>
    </cfRule>
    <cfRule type="cellIs" dxfId="1329" priority="2794" operator="equal">
      <formula>"SIM"</formula>
    </cfRule>
  </conditionalFormatting>
  <conditionalFormatting sqref="Z55">
    <cfRule type="cellIs" dxfId="1328" priority="2792" operator="equal">
      <formula>"OPORTUNIDADE"</formula>
    </cfRule>
  </conditionalFormatting>
  <conditionalFormatting sqref="Z55">
    <cfRule type="cellIs" dxfId="1327" priority="2790" operator="equal">
      <formula>"NÃO"</formula>
    </cfRule>
    <cfRule type="cellIs" dxfId="1326" priority="2791" operator="equal">
      <formula>"SIM"</formula>
    </cfRule>
  </conditionalFormatting>
  <conditionalFormatting sqref="Z55">
    <cfRule type="cellIs" dxfId="1325" priority="2789" operator="equal">
      <formula>"OPORTUNIDADE"</formula>
    </cfRule>
  </conditionalFormatting>
  <conditionalFormatting sqref="Z55">
    <cfRule type="cellIs" dxfId="1324" priority="2787" operator="equal">
      <formula>"NÃO"</formula>
    </cfRule>
    <cfRule type="cellIs" dxfId="1323" priority="2788" operator="equal">
      <formula>"SIM"</formula>
    </cfRule>
  </conditionalFormatting>
  <conditionalFormatting sqref="Z55">
    <cfRule type="cellIs" dxfId="1322" priority="2786" operator="equal">
      <formula>"OPORTUNIDADE"</formula>
    </cfRule>
  </conditionalFormatting>
  <conditionalFormatting sqref="Z55">
    <cfRule type="cellIs" dxfId="1321" priority="2784" operator="equal">
      <formula>"NÃO"</formula>
    </cfRule>
    <cfRule type="cellIs" dxfId="1320" priority="2785" operator="equal">
      <formula>"SIM"</formula>
    </cfRule>
  </conditionalFormatting>
  <conditionalFormatting sqref="Z55">
    <cfRule type="cellIs" dxfId="1319" priority="2783" operator="equal">
      <formula>"OPORTUNIDADE"</formula>
    </cfRule>
  </conditionalFormatting>
  <conditionalFormatting sqref="Z55">
    <cfRule type="cellIs" dxfId="1318" priority="2781" operator="equal">
      <formula>"NÃO"</formula>
    </cfRule>
    <cfRule type="cellIs" dxfId="1317" priority="2782" operator="equal">
      <formula>"SIM"</formula>
    </cfRule>
  </conditionalFormatting>
  <conditionalFormatting sqref="Z55">
    <cfRule type="cellIs" dxfId="1316" priority="2780" operator="equal">
      <formula>"OPORTUNIDADE"</formula>
    </cfRule>
  </conditionalFormatting>
  <conditionalFormatting sqref="Z55">
    <cfRule type="cellIs" dxfId="1315" priority="2778" operator="equal">
      <formula>"NÃO"</formula>
    </cfRule>
    <cfRule type="cellIs" dxfId="1314" priority="2779" operator="equal">
      <formula>"SIM"</formula>
    </cfRule>
  </conditionalFormatting>
  <conditionalFormatting sqref="Z55">
    <cfRule type="cellIs" dxfId="1313" priority="2777" operator="equal">
      <formula>"OPORTUNIDADE"</formula>
    </cfRule>
  </conditionalFormatting>
  <conditionalFormatting sqref="Z55">
    <cfRule type="cellIs" dxfId="1312" priority="2775" operator="equal">
      <formula>"NÃO"</formula>
    </cfRule>
    <cfRule type="cellIs" dxfId="1311" priority="2776" operator="equal">
      <formula>"SIM"</formula>
    </cfRule>
  </conditionalFormatting>
  <conditionalFormatting sqref="BK44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0" priority="2753" operator="equal">
      <formula>"OPORTUNIDADE"</formula>
    </cfRule>
  </conditionalFormatting>
  <conditionalFormatting sqref="Y82:Z82">
    <cfRule type="cellIs" dxfId="1309" priority="2751" operator="equal">
      <formula>"NÃO"</formula>
    </cfRule>
    <cfRule type="cellIs" dxfId="1308" priority="2752" operator="equal">
      <formula>"SIM"</formula>
    </cfRule>
  </conditionalFormatting>
  <conditionalFormatting sqref="Y82:Z82">
    <cfRule type="cellIs" dxfId="1307" priority="2750" operator="equal">
      <formula>"OPORTUNIDADE"</formula>
    </cfRule>
  </conditionalFormatting>
  <conditionalFormatting sqref="Y82:Z82">
    <cfRule type="cellIs" dxfId="1306" priority="2748" operator="equal">
      <formula>"NÃO"</formula>
    </cfRule>
    <cfRule type="cellIs" dxfId="1305" priority="2749" operator="equal">
      <formula>"SIM"</formula>
    </cfRule>
  </conditionalFormatting>
  <conditionalFormatting sqref="Y82">
    <cfRule type="cellIs" dxfId="1304" priority="2747" operator="equal">
      <formula>"OPORTUNIDADE"</formula>
    </cfRule>
  </conditionalFormatting>
  <conditionalFormatting sqref="Y82">
    <cfRule type="cellIs" dxfId="1303" priority="2745" operator="equal">
      <formula>"NÃO"</formula>
    </cfRule>
    <cfRule type="cellIs" dxfId="1302" priority="2746" operator="equal">
      <formula>"SIM"</formula>
    </cfRule>
  </conditionalFormatting>
  <conditionalFormatting sqref="Y82:Z82">
    <cfRule type="cellIs" dxfId="1301" priority="2744" operator="equal">
      <formula>"OPORTUNIDADE"</formula>
    </cfRule>
  </conditionalFormatting>
  <conditionalFormatting sqref="Y82:Z82">
    <cfRule type="cellIs" dxfId="1300" priority="2742" operator="equal">
      <formula>"NÃO"</formula>
    </cfRule>
    <cfRule type="cellIs" dxfId="1299" priority="2743" operator="equal">
      <formula>"SIM"</formula>
    </cfRule>
  </conditionalFormatting>
  <conditionalFormatting sqref="Y83">
    <cfRule type="cellIs" dxfId="1298" priority="2741" operator="equal">
      <formula>"OPORTUNIDADE"</formula>
    </cfRule>
  </conditionalFormatting>
  <conditionalFormatting sqref="Y83">
    <cfRule type="cellIs" dxfId="1297" priority="2739" operator="equal">
      <formula>"NÃO"</formula>
    </cfRule>
    <cfRule type="cellIs" dxfId="1296" priority="2740" operator="equal">
      <formula>"SIM"</formula>
    </cfRule>
  </conditionalFormatting>
  <conditionalFormatting sqref="Y78:Y79">
    <cfRule type="cellIs" dxfId="1295" priority="2738" operator="equal">
      <formula>"OPORTUNIDADE"</formula>
    </cfRule>
  </conditionalFormatting>
  <conditionalFormatting sqref="Y78:Y79">
    <cfRule type="cellIs" dxfId="1294" priority="2736" operator="equal">
      <formula>"NÃO"</formula>
    </cfRule>
    <cfRule type="cellIs" dxfId="1293" priority="2737" operator="equal">
      <formula>"SIM"</formula>
    </cfRule>
  </conditionalFormatting>
  <conditionalFormatting sqref="Y84">
    <cfRule type="cellIs" dxfId="1292" priority="2735" operator="equal">
      <formula>"OPORTUNIDADE"</formula>
    </cfRule>
  </conditionalFormatting>
  <conditionalFormatting sqref="Y84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86">
    <cfRule type="cellIs" dxfId="1289" priority="2732" operator="equal">
      <formula>"OPORTUNIDADE"</formula>
    </cfRule>
  </conditionalFormatting>
  <conditionalFormatting sqref="Y86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87:Y89">
    <cfRule type="cellIs" dxfId="1286" priority="2729" operator="equal">
      <formula>"OPORTUNIDADE"</formula>
    </cfRule>
  </conditionalFormatting>
  <conditionalFormatting sqref="Y87:Y8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0">
    <cfRule type="cellIs" dxfId="1283" priority="2726" operator="equal">
      <formula>"OPORTUNIDADE"</formula>
    </cfRule>
  </conditionalFormatting>
  <conditionalFormatting sqref="Y90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BP65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80" priority="2718" operator="equal">
      <formula>"OPORTUNIDADE"</formula>
    </cfRule>
  </conditionalFormatting>
  <conditionalFormatting sqref="Y95:Y96">
    <cfRule type="cellIs" dxfId="1279" priority="2716" operator="equal">
      <formula>"NÃO"</formula>
    </cfRule>
    <cfRule type="cellIs" dxfId="1278" priority="2717" operator="equal">
      <formula>"SIM"</formula>
    </cfRule>
  </conditionalFormatting>
  <conditionalFormatting sqref="Y98:Z98">
    <cfRule type="cellIs" dxfId="1277" priority="2715" operator="equal">
      <formula>"OPORTUNIDADE"</formula>
    </cfRule>
  </conditionalFormatting>
  <conditionalFormatting sqref="Y98:Z98">
    <cfRule type="cellIs" dxfId="1276" priority="2713" operator="equal">
      <formula>"NÃO"</formula>
    </cfRule>
    <cfRule type="cellIs" dxfId="1275" priority="2714" operator="equal">
      <formula>"SIM"</formula>
    </cfRule>
  </conditionalFormatting>
  <conditionalFormatting sqref="Y98:Z98">
    <cfRule type="cellIs" dxfId="1274" priority="2712" operator="equal">
      <formula>"OPORTUNIDADE"</formula>
    </cfRule>
  </conditionalFormatting>
  <conditionalFormatting sqref="Y98:Z98">
    <cfRule type="cellIs" dxfId="1273" priority="2710" operator="equal">
      <formula>"NÃO"</formula>
    </cfRule>
    <cfRule type="cellIs" dxfId="1272" priority="2711" operator="equal">
      <formula>"SIM"</formula>
    </cfRule>
  </conditionalFormatting>
  <conditionalFormatting sqref="Y98:Y101">
    <cfRule type="cellIs" dxfId="1271" priority="2709" operator="equal">
      <formula>"OPORTUNIDADE"</formula>
    </cfRule>
  </conditionalFormatting>
  <conditionalFormatting sqref="Y98:Y101">
    <cfRule type="cellIs" dxfId="1270" priority="2707" operator="equal">
      <formula>"NÃO"</formula>
    </cfRule>
    <cfRule type="cellIs" dxfId="1269" priority="2708" operator="equal">
      <formula>"SIM"</formula>
    </cfRule>
  </conditionalFormatting>
  <conditionalFormatting sqref="Y98:Z98">
    <cfRule type="cellIs" dxfId="1268" priority="2706" operator="equal">
      <formula>"OPORTUNIDADE"</formula>
    </cfRule>
  </conditionalFormatting>
  <conditionalFormatting sqref="Y98:Z98">
    <cfRule type="cellIs" dxfId="1267" priority="2704" operator="equal">
      <formula>"NÃO"</formula>
    </cfRule>
    <cfRule type="cellIs" dxfId="1266" priority="2705" operator="equal">
      <formula>"SIM"</formula>
    </cfRule>
  </conditionalFormatting>
  <conditionalFormatting sqref="Y100:Y102">
    <cfRule type="cellIs" dxfId="1265" priority="2703" operator="equal">
      <formula>"OPORTUNIDADE"</formula>
    </cfRule>
  </conditionalFormatting>
  <conditionalFormatting sqref="Y100:Y102">
    <cfRule type="cellIs" dxfId="1264" priority="2701" operator="equal">
      <formula>"NÃO"</formula>
    </cfRule>
    <cfRule type="cellIs" dxfId="1263" priority="2702" operator="equal">
      <formula>"SIM"</formula>
    </cfRule>
  </conditionalFormatting>
  <conditionalFormatting sqref="Y102:Y104">
    <cfRule type="cellIs" dxfId="1262" priority="2700" operator="equal">
      <formula>"OPORTUNIDADE"</formula>
    </cfRule>
  </conditionalFormatting>
  <conditionalFormatting sqref="Y102:Y104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4" operator="equal">
      <formula>"OPORTUNIDADE"</formula>
    </cfRule>
  </conditionalFormatting>
  <conditionalFormatting sqref="Y99:Z99">
    <cfRule type="cellIs" dxfId="1258" priority="2692" operator="equal">
      <formula>"NÃO"</formula>
    </cfRule>
    <cfRule type="cellIs" dxfId="1257" priority="2693" operator="equal">
      <formula>"SIM"</formula>
    </cfRule>
  </conditionalFormatting>
  <conditionalFormatting sqref="Y99:Z99">
    <cfRule type="cellIs" dxfId="1256" priority="2691" operator="equal">
      <formula>"OPORTUNIDADE"</formula>
    </cfRule>
  </conditionalFormatting>
  <conditionalFormatting sqref="Y99:Z99">
    <cfRule type="cellIs" dxfId="1255" priority="2689" operator="equal">
      <formula>"NÃO"</formula>
    </cfRule>
    <cfRule type="cellIs" dxfId="1254" priority="2690" operator="equal">
      <formula>"SIM"</formula>
    </cfRule>
  </conditionalFormatting>
  <conditionalFormatting sqref="Y99:Z99">
    <cfRule type="cellIs" dxfId="1253" priority="2688" operator="equal">
      <formula>"OPORTUNIDADE"</formula>
    </cfRule>
  </conditionalFormatting>
  <conditionalFormatting sqref="Y99:Z99">
    <cfRule type="cellIs" dxfId="1252" priority="2686" operator="equal">
      <formula>"NÃO"</formula>
    </cfRule>
    <cfRule type="cellIs" dxfId="1251" priority="2687" operator="equal">
      <formula>"SIM"</formula>
    </cfRule>
  </conditionalFormatting>
  <conditionalFormatting sqref="Y99:Z99">
    <cfRule type="cellIs" dxfId="1250" priority="2685" operator="equal">
      <formula>"OPORTUNIDADE"</formula>
    </cfRule>
  </conditionalFormatting>
  <conditionalFormatting sqref="Y99:Z99">
    <cfRule type="cellIs" dxfId="1249" priority="2683" operator="equal">
      <formula>"NÃO"</formula>
    </cfRule>
    <cfRule type="cellIs" dxfId="1248" priority="2684" operator="equal">
      <formula>"SIM"</formula>
    </cfRule>
  </conditionalFormatting>
  <conditionalFormatting sqref="Y99:Z99">
    <cfRule type="cellIs" dxfId="1247" priority="2682" operator="equal">
      <formula>"OPORTUNIDADE"</formula>
    </cfRule>
  </conditionalFormatting>
  <conditionalFormatting sqref="Y99:Z99">
    <cfRule type="cellIs" dxfId="1246" priority="2680" operator="equal">
      <formula>"NÃO"</formula>
    </cfRule>
    <cfRule type="cellIs" dxfId="1245" priority="2681" operator="equal">
      <formula>"SIM"</formula>
    </cfRule>
  </conditionalFormatting>
  <conditionalFormatting sqref="Y99:Z99">
    <cfRule type="cellIs" dxfId="1244" priority="2679" operator="equal">
      <formula>"OPORTUNIDADE"</formula>
    </cfRule>
  </conditionalFormatting>
  <conditionalFormatting sqref="Y99:Z99">
    <cfRule type="cellIs" dxfId="1243" priority="2677" operator="equal">
      <formula>"NÃO"</formula>
    </cfRule>
    <cfRule type="cellIs" dxfId="1242" priority="2678" operator="equal">
      <formula>"SIM"</formula>
    </cfRule>
  </conditionalFormatting>
  <conditionalFormatting sqref="Y100:Z100">
    <cfRule type="cellIs" dxfId="1241" priority="2676" operator="equal">
      <formula>"OPORTUNIDADE"</formula>
    </cfRule>
  </conditionalFormatting>
  <conditionalFormatting sqref="Y100:Z100">
    <cfRule type="cellIs" dxfId="1240" priority="2674" operator="equal">
      <formula>"NÃO"</formula>
    </cfRule>
    <cfRule type="cellIs" dxfId="1239" priority="2675" operator="equal">
      <formula>"SIM"</formula>
    </cfRule>
  </conditionalFormatting>
  <conditionalFormatting sqref="Y100:Z100">
    <cfRule type="cellIs" dxfId="1238" priority="2673" operator="equal">
      <formula>"OPORTUNIDADE"</formula>
    </cfRule>
  </conditionalFormatting>
  <conditionalFormatting sqref="Y100:Z100">
    <cfRule type="cellIs" dxfId="1237" priority="2671" operator="equal">
      <formula>"NÃO"</formula>
    </cfRule>
    <cfRule type="cellIs" dxfId="1236" priority="2672" operator="equal">
      <formula>"SIM"</formula>
    </cfRule>
  </conditionalFormatting>
  <conditionalFormatting sqref="Y100:Z100">
    <cfRule type="cellIs" dxfId="1235" priority="2670" operator="equal">
      <formula>"OPORTUNIDADE"</formula>
    </cfRule>
  </conditionalFormatting>
  <conditionalFormatting sqref="Y100:Z100">
    <cfRule type="cellIs" dxfId="1234" priority="2668" operator="equal">
      <formula>"NÃO"</formula>
    </cfRule>
    <cfRule type="cellIs" dxfId="1233" priority="2669" operator="equal">
      <formula>"SIM"</formula>
    </cfRule>
  </conditionalFormatting>
  <conditionalFormatting sqref="Y104:Y106">
    <cfRule type="cellIs" dxfId="1232" priority="2667" operator="equal">
      <formula>"OPORTUNIDADE"</formula>
    </cfRule>
  </conditionalFormatting>
  <conditionalFormatting sqref="Y104:Y106">
    <cfRule type="cellIs" dxfId="1231" priority="2665" operator="equal">
      <formula>"NÃO"</formula>
    </cfRule>
    <cfRule type="cellIs" dxfId="1230" priority="2666" operator="equal">
      <formula>"SIM"</formula>
    </cfRule>
  </conditionalFormatting>
  <conditionalFormatting sqref="BP82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29" priority="2659" operator="equal">
      <formula>"OPORTUNIDADE"</formula>
    </cfRule>
  </conditionalFormatting>
  <conditionalFormatting sqref="Y99:Z99">
    <cfRule type="cellIs" dxfId="1228" priority="2657" operator="equal">
      <formula>"NÃO"</formula>
    </cfRule>
    <cfRule type="cellIs" dxfId="1227" priority="2658" operator="equal">
      <formula>"SIM"</formula>
    </cfRule>
  </conditionalFormatting>
  <conditionalFormatting sqref="Y99:Z99">
    <cfRule type="cellIs" dxfId="1226" priority="2656" operator="equal">
      <formula>"OPORTUNIDADE"</formula>
    </cfRule>
  </conditionalFormatting>
  <conditionalFormatting sqref="Y99:Z99">
    <cfRule type="cellIs" dxfId="1225" priority="2654" operator="equal">
      <formula>"NÃO"</formula>
    </cfRule>
    <cfRule type="cellIs" dxfId="1224" priority="2655" operator="equal">
      <formula>"SIM"</formula>
    </cfRule>
  </conditionalFormatting>
  <conditionalFormatting sqref="Y99:Z99">
    <cfRule type="cellIs" dxfId="1223" priority="2653" operator="equal">
      <formula>"OPORTUNIDADE"</formula>
    </cfRule>
  </conditionalFormatting>
  <conditionalFormatting sqref="Y99:Z99">
    <cfRule type="cellIs" dxfId="1222" priority="2651" operator="equal">
      <formula>"NÃO"</formula>
    </cfRule>
    <cfRule type="cellIs" dxfId="1221" priority="2652" operator="equal">
      <formula>"SIM"</formula>
    </cfRule>
  </conditionalFormatting>
  <conditionalFormatting sqref="Y100:Z100">
    <cfRule type="cellIs" dxfId="1220" priority="2650" operator="equal">
      <formula>"OPORTUNIDADE"</formula>
    </cfRule>
  </conditionalFormatting>
  <conditionalFormatting sqref="Y100:Z100">
    <cfRule type="cellIs" dxfId="1219" priority="2648" operator="equal">
      <formula>"NÃO"</formula>
    </cfRule>
    <cfRule type="cellIs" dxfId="1218" priority="2649" operator="equal">
      <formula>"SIM"</formula>
    </cfRule>
  </conditionalFormatting>
  <conditionalFormatting sqref="Y100:Z100">
    <cfRule type="cellIs" dxfId="1217" priority="2647" operator="equal">
      <formula>"OPORTUNIDADE"</formula>
    </cfRule>
  </conditionalFormatting>
  <conditionalFormatting sqref="Y100:Z100">
    <cfRule type="cellIs" dxfId="1216" priority="2645" operator="equal">
      <formula>"NÃO"</formula>
    </cfRule>
    <cfRule type="cellIs" dxfId="1215" priority="2646" operator="equal">
      <formula>"SIM"</formula>
    </cfRule>
  </conditionalFormatting>
  <conditionalFormatting sqref="Y100:Z100">
    <cfRule type="cellIs" dxfId="1214" priority="2644" operator="equal">
      <formula>"OPORTUNIDADE"</formula>
    </cfRule>
  </conditionalFormatting>
  <conditionalFormatting sqref="Y100:Z100">
    <cfRule type="cellIs" dxfId="1213" priority="2642" operator="equal">
      <formula>"NÃO"</formula>
    </cfRule>
    <cfRule type="cellIs" dxfId="1212" priority="2643" operator="equal">
      <formula>"SIM"</formula>
    </cfRule>
  </conditionalFormatting>
  <conditionalFormatting sqref="Y100:Z100">
    <cfRule type="cellIs" dxfId="1211" priority="2641" operator="equal">
      <formula>"OPORTUNIDADE"</formula>
    </cfRule>
  </conditionalFormatting>
  <conditionalFormatting sqref="Y100:Z100">
    <cfRule type="cellIs" dxfId="1210" priority="2639" operator="equal">
      <formula>"NÃO"</formula>
    </cfRule>
    <cfRule type="cellIs" dxfId="1209" priority="2640" operator="equal">
      <formula>"SIM"</formula>
    </cfRule>
  </conditionalFormatting>
  <conditionalFormatting sqref="Y100:Z100">
    <cfRule type="cellIs" dxfId="1208" priority="2638" operator="equal">
      <formula>"OPORTUNIDADE"</formula>
    </cfRule>
  </conditionalFormatting>
  <conditionalFormatting sqref="Y100:Z100">
    <cfRule type="cellIs" dxfId="1207" priority="2636" operator="equal">
      <formula>"NÃO"</formula>
    </cfRule>
    <cfRule type="cellIs" dxfId="1206" priority="2637" operator="equal">
      <formula>"SIM"</formula>
    </cfRule>
  </conditionalFormatting>
  <conditionalFormatting sqref="Y100:Z100">
    <cfRule type="cellIs" dxfId="1205" priority="2635" operator="equal">
      <formula>"OPORTUNIDADE"</formula>
    </cfRule>
  </conditionalFormatting>
  <conditionalFormatting sqref="Y100:Z100">
    <cfRule type="cellIs" dxfId="1204" priority="2633" operator="equal">
      <formula>"NÃO"</formula>
    </cfRule>
    <cfRule type="cellIs" dxfId="1203" priority="2634" operator="equal">
      <formula>"SIM"</formula>
    </cfRule>
  </conditionalFormatting>
  <conditionalFormatting sqref="Y101:Z101">
    <cfRule type="cellIs" dxfId="1202" priority="2632" operator="equal">
      <formula>"OPORTUNIDADE"</formula>
    </cfRule>
  </conditionalFormatting>
  <conditionalFormatting sqref="Y101:Z101">
    <cfRule type="cellIs" dxfId="1201" priority="2630" operator="equal">
      <formula>"NÃO"</formula>
    </cfRule>
    <cfRule type="cellIs" dxfId="1200" priority="2631" operator="equal">
      <formula>"SIM"</formula>
    </cfRule>
  </conditionalFormatting>
  <conditionalFormatting sqref="Y101:Z101">
    <cfRule type="cellIs" dxfId="1199" priority="2629" operator="equal">
      <formula>"OPORTUNIDADE"</formula>
    </cfRule>
  </conditionalFormatting>
  <conditionalFormatting sqref="Y101:Z101">
    <cfRule type="cellIs" dxfId="1198" priority="2627" operator="equal">
      <formula>"NÃO"</formula>
    </cfRule>
    <cfRule type="cellIs" dxfId="1197" priority="2628" operator="equal">
      <formula>"SIM"</formula>
    </cfRule>
  </conditionalFormatting>
  <conditionalFormatting sqref="Y101:Z101">
    <cfRule type="cellIs" dxfId="1196" priority="2626" operator="equal">
      <formula>"OPORTUNIDADE"</formula>
    </cfRule>
  </conditionalFormatting>
  <conditionalFormatting sqref="Y101:Z101">
    <cfRule type="cellIs" dxfId="1195" priority="2624" operator="equal">
      <formula>"NÃO"</formula>
    </cfRule>
    <cfRule type="cellIs" dxfId="1194" priority="2625" operator="equal">
      <formula>"SIM"</formula>
    </cfRule>
  </conditionalFormatting>
  <conditionalFormatting sqref="BK89">
    <cfRule type="iconSet" priority="26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93" priority="2614" operator="equal">
      <formula>"OPORTUNIDADE"</formula>
    </cfRule>
  </conditionalFormatting>
  <conditionalFormatting sqref="Y122:Y123">
    <cfRule type="cellIs" dxfId="1192" priority="2612" operator="equal">
      <formula>"NÃO"</formula>
    </cfRule>
    <cfRule type="cellIs" dxfId="1191" priority="2613" operator="equal">
      <formula>"SIM"</formula>
    </cfRule>
  </conditionalFormatting>
  <conditionalFormatting sqref="Y119">
    <cfRule type="cellIs" dxfId="1190" priority="2581" operator="equal">
      <formula>"OPORTUNIDADE"</formula>
    </cfRule>
  </conditionalFormatting>
  <conditionalFormatting sqref="Y119">
    <cfRule type="cellIs" dxfId="1189" priority="2579" operator="equal">
      <formula>"NÃO"</formula>
    </cfRule>
    <cfRule type="cellIs" dxfId="1188" priority="2580" operator="equal">
      <formula>"SIM"</formula>
    </cfRule>
  </conditionalFormatting>
  <conditionalFormatting sqref="Y119:Z119">
    <cfRule type="cellIs" dxfId="1187" priority="2578" operator="equal">
      <formula>"OPORTUNIDADE"</formula>
    </cfRule>
  </conditionalFormatting>
  <conditionalFormatting sqref="Y119:Z119">
    <cfRule type="cellIs" dxfId="1186" priority="2576" operator="equal">
      <formula>"NÃO"</formula>
    </cfRule>
    <cfRule type="cellIs" dxfId="1185" priority="2577" operator="equal">
      <formula>"SIM"</formula>
    </cfRule>
  </conditionalFormatting>
  <conditionalFormatting sqref="Y119:Z119">
    <cfRule type="cellIs" dxfId="1184" priority="2575" operator="equal">
      <formula>"OPORTUNIDADE"</formula>
    </cfRule>
  </conditionalFormatting>
  <conditionalFormatting sqref="Y119:Z119">
    <cfRule type="cellIs" dxfId="1183" priority="2573" operator="equal">
      <formula>"NÃO"</formula>
    </cfRule>
    <cfRule type="cellIs" dxfId="1182" priority="2574" operator="equal">
      <formula>"SIM"</formula>
    </cfRule>
  </conditionalFormatting>
  <conditionalFormatting sqref="Y119:Z119">
    <cfRule type="cellIs" dxfId="1181" priority="2572" operator="equal">
      <formula>"OPORTUNIDADE"</formula>
    </cfRule>
  </conditionalFormatting>
  <conditionalFormatting sqref="Y119:Z119">
    <cfRule type="cellIs" dxfId="1180" priority="2570" operator="equal">
      <formula>"NÃO"</formula>
    </cfRule>
    <cfRule type="cellIs" dxfId="1179" priority="2571" operator="equal">
      <formula>"SIM"</formula>
    </cfRule>
  </conditionalFormatting>
  <conditionalFormatting sqref="Y119:Z119">
    <cfRule type="cellIs" dxfId="1178" priority="2569" operator="equal">
      <formula>"OPORTUNIDADE"</formula>
    </cfRule>
  </conditionalFormatting>
  <conditionalFormatting sqref="Y119:Z119">
    <cfRule type="cellIs" dxfId="1177" priority="2567" operator="equal">
      <formula>"NÃO"</formula>
    </cfRule>
    <cfRule type="cellIs" dxfId="1176" priority="2568" operator="equal">
      <formula>"SIM"</formula>
    </cfRule>
  </conditionalFormatting>
  <conditionalFormatting sqref="Y119:Z119">
    <cfRule type="cellIs" dxfId="1175" priority="2566" operator="equal">
      <formula>"OPORTUNIDADE"</formula>
    </cfRule>
  </conditionalFormatting>
  <conditionalFormatting sqref="Y119:Z119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119:Z119">
    <cfRule type="cellIs" dxfId="1172" priority="2563" operator="equal">
      <formula>"OPORTUNIDADE"</formula>
    </cfRule>
  </conditionalFormatting>
  <conditionalFormatting sqref="Y119:Z119">
    <cfRule type="cellIs" dxfId="1171" priority="2561" operator="equal">
      <formula>"NÃO"</formula>
    </cfRule>
    <cfRule type="cellIs" dxfId="1170" priority="2562" operator="equal">
      <formula>"SIM"</formula>
    </cfRule>
  </conditionalFormatting>
  <conditionalFormatting sqref="Y119:Z119">
    <cfRule type="cellIs" dxfId="1169" priority="2560" operator="equal">
      <formula>"OPORTUNIDADE"</formula>
    </cfRule>
  </conditionalFormatting>
  <conditionalFormatting sqref="Y119:Z119">
    <cfRule type="cellIs" dxfId="1168" priority="2558" operator="equal">
      <formula>"NÃO"</formula>
    </cfRule>
    <cfRule type="cellIs" dxfId="1167" priority="2559" operator="equal">
      <formula>"SIM"</formula>
    </cfRule>
  </conditionalFormatting>
  <conditionalFormatting sqref="Y119:Z119">
    <cfRule type="cellIs" dxfId="1166" priority="2557" operator="equal">
      <formula>"OPORTUNIDADE"</formula>
    </cfRule>
  </conditionalFormatting>
  <conditionalFormatting sqref="Y119:Z119">
    <cfRule type="cellIs" dxfId="1165" priority="2555" operator="equal">
      <formula>"NÃO"</formula>
    </cfRule>
    <cfRule type="cellIs" dxfId="1164" priority="2556" operator="equal">
      <formula>"SIM"</formula>
    </cfRule>
  </conditionalFormatting>
  <conditionalFormatting sqref="Y119:Z119">
    <cfRule type="cellIs" dxfId="1163" priority="2554" operator="equal">
      <formula>"OPORTUNIDADE"</formula>
    </cfRule>
  </conditionalFormatting>
  <conditionalFormatting sqref="Y119:Z119">
    <cfRule type="cellIs" dxfId="1162" priority="2552" operator="equal">
      <formula>"NÃO"</formula>
    </cfRule>
    <cfRule type="cellIs" dxfId="1161" priority="2553" operator="equal">
      <formula>"SIM"</formula>
    </cfRule>
  </conditionalFormatting>
  <conditionalFormatting sqref="BP106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60" priority="2500" operator="equal">
      <formula>"OPORTUNIDADE"</formula>
    </cfRule>
  </conditionalFormatting>
  <conditionalFormatting sqref="Z114:Z115">
    <cfRule type="cellIs" dxfId="1159" priority="2498" operator="equal">
      <formula>"NÃO"</formula>
    </cfRule>
    <cfRule type="cellIs" dxfId="1158" priority="2499" operator="equal">
      <formula>"SIM"</formula>
    </cfRule>
  </conditionalFormatting>
  <conditionalFormatting sqref="Y121">
    <cfRule type="cellIs" dxfId="1157" priority="1783" operator="equal">
      <formula>"OPORTUNIDADE"</formula>
    </cfRule>
  </conditionalFormatting>
  <conditionalFormatting sqref="Y121">
    <cfRule type="cellIs" dxfId="1156" priority="1781" operator="equal">
      <formula>"NÃO"</formula>
    </cfRule>
    <cfRule type="cellIs" dxfId="1155" priority="1782" operator="equal">
      <formula>"SIM"</formula>
    </cfRule>
  </conditionalFormatting>
  <conditionalFormatting sqref="Y121">
    <cfRule type="cellIs" dxfId="1154" priority="1780" operator="equal">
      <formula>"OPORTUNIDADE"</formula>
    </cfRule>
  </conditionalFormatting>
  <conditionalFormatting sqref="Y121">
    <cfRule type="cellIs" dxfId="1153" priority="1778" operator="equal">
      <formula>"NÃO"</formula>
    </cfRule>
    <cfRule type="cellIs" dxfId="1152" priority="1779" operator="equal">
      <formula>"SIM"</formula>
    </cfRule>
  </conditionalFormatting>
  <conditionalFormatting sqref="BK2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51" priority="1766" operator="equal">
      <formula>"OPORTUNIDADE"</formula>
    </cfRule>
  </conditionalFormatting>
  <conditionalFormatting sqref="Z112">
    <cfRule type="cellIs" dxfId="1150" priority="1764" operator="equal">
      <formula>"NÃO"</formula>
    </cfRule>
    <cfRule type="cellIs" dxfId="1149" priority="1765" operator="equal">
      <formula>"SIM"</formula>
    </cfRule>
  </conditionalFormatting>
  <conditionalFormatting sqref="Z114">
    <cfRule type="cellIs" dxfId="1148" priority="1733" operator="equal">
      <formula>"OPORTUNIDADE"</formula>
    </cfRule>
  </conditionalFormatting>
  <conditionalFormatting sqref="Z114">
    <cfRule type="cellIs" dxfId="1147" priority="1731" operator="equal">
      <formula>"NÃO"</formula>
    </cfRule>
    <cfRule type="cellIs" dxfId="1146" priority="1732" operator="equal">
      <formula>"SIM"</formula>
    </cfRule>
  </conditionalFormatting>
  <conditionalFormatting sqref="Z113">
    <cfRule type="cellIs" dxfId="1145" priority="1730" operator="equal">
      <formula>"OPORTUNIDADE"</formula>
    </cfRule>
  </conditionalFormatting>
  <conditionalFormatting sqref="Z113">
    <cfRule type="cellIs" dxfId="1144" priority="1728" operator="equal">
      <formula>"NÃO"</formula>
    </cfRule>
    <cfRule type="cellIs" dxfId="1143" priority="1729" operator="equal">
      <formula>"SIM"</formula>
    </cfRule>
  </conditionalFormatting>
  <conditionalFormatting sqref="Y120">
    <cfRule type="cellIs" dxfId="1142" priority="1724" operator="equal">
      <formula>"OPORTUNIDADE"</formula>
    </cfRule>
  </conditionalFormatting>
  <conditionalFormatting sqref="Y120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Y120">
    <cfRule type="cellIs" dxfId="1139" priority="1721" operator="equal">
      <formula>"OPORTUNIDADE"</formula>
    </cfRule>
  </conditionalFormatting>
  <conditionalFormatting sqref="Y120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0">
    <cfRule type="cellIs" dxfId="1136" priority="1718" operator="equal">
      <formula>"OPORTUNIDADE"</formula>
    </cfRule>
  </conditionalFormatting>
  <conditionalFormatting sqref="Y120">
    <cfRule type="cellIs" dxfId="1135" priority="1716" operator="equal">
      <formula>"NÃO"</formula>
    </cfRule>
    <cfRule type="cellIs" dxfId="1134" priority="1717" operator="equal">
      <formula>"SIM"</formula>
    </cfRule>
  </conditionalFormatting>
  <conditionalFormatting sqref="Y120">
    <cfRule type="cellIs" dxfId="1133" priority="1715" operator="equal">
      <formula>"OPORTUNIDADE"</formula>
    </cfRule>
  </conditionalFormatting>
  <conditionalFormatting sqref="Y120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Y120">
    <cfRule type="cellIs" dxfId="1130" priority="1712" operator="equal">
      <formula>"OPORTUNIDADE"</formula>
    </cfRule>
  </conditionalFormatting>
  <conditionalFormatting sqref="Y120">
    <cfRule type="cellIs" dxfId="1129" priority="1710" operator="equal">
      <formula>"NÃO"</formula>
    </cfRule>
    <cfRule type="cellIs" dxfId="1128" priority="1711" operator="equal">
      <formula>"SIM"</formula>
    </cfRule>
  </conditionalFormatting>
  <conditionalFormatting sqref="Y120">
    <cfRule type="cellIs" dxfId="1127" priority="1709" operator="equal">
      <formula>"OPORTUNIDADE"</formula>
    </cfRule>
  </conditionalFormatting>
  <conditionalFormatting sqref="Y120">
    <cfRule type="cellIs" dxfId="1126" priority="1707" operator="equal">
      <formula>"NÃO"</formula>
    </cfRule>
    <cfRule type="cellIs" dxfId="1125" priority="1708" operator="equal">
      <formula>"SIM"</formula>
    </cfRule>
  </conditionalFormatting>
  <conditionalFormatting sqref="Y120">
    <cfRule type="cellIs" dxfId="1124" priority="1706" operator="equal">
      <formula>"OPORTUNIDADE"</formula>
    </cfRule>
  </conditionalFormatting>
  <conditionalFormatting sqref="Y120">
    <cfRule type="cellIs" dxfId="1123" priority="1704" operator="equal">
      <formula>"NÃO"</formula>
    </cfRule>
    <cfRule type="cellIs" dxfId="1122" priority="1705" operator="equal">
      <formula>"SIM"</formula>
    </cfRule>
  </conditionalFormatting>
  <conditionalFormatting sqref="Y120">
    <cfRule type="cellIs" dxfId="1121" priority="1703" operator="equal">
      <formula>"OPORTUNIDADE"</formula>
    </cfRule>
  </conditionalFormatting>
  <conditionalFormatting sqref="Y120">
    <cfRule type="cellIs" dxfId="1120" priority="1701" operator="equal">
      <formula>"NÃO"</formula>
    </cfRule>
    <cfRule type="cellIs" dxfId="1119" priority="1702" operator="equal">
      <formula>"SIM"</formula>
    </cfRule>
  </conditionalFormatting>
  <conditionalFormatting sqref="Y120">
    <cfRule type="cellIs" dxfId="1118" priority="1700" operator="equal">
      <formula>"OPORTUNIDADE"</formula>
    </cfRule>
  </conditionalFormatting>
  <conditionalFormatting sqref="Y120">
    <cfRule type="cellIs" dxfId="1117" priority="1698" operator="equal">
      <formula>"NÃO"</formula>
    </cfRule>
    <cfRule type="cellIs" dxfId="1116" priority="1699" operator="equal">
      <formula>"SIM"</formula>
    </cfRule>
  </conditionalFormatting>
  <conditionalFormatting sqref="Y120">
    <cfRule type="cellIs" dxfId="1115" priority="1697" operator="equal">
      <formula>"OPORTUNIDADE"</formula>
    </cfRule>
  </conditionalFormatting>
  <conditionalFormatting sqref="Y120">
    <cfRule type="cellIs" dxfId="1114" priority="1695" operator="equal">
      <formula>"NÃO"</formula>
    </cfRule>
    <cfRule type="cellIs" dxfId="1113" priority="1696" operator="equal">
      <formula>"SIM"</formula>
    </cfRule>
  </conditionalFormatting>
  <conditionalFormatting sqref="Y120">
    <cfRule type="cellIs" dxfId="1112" priority="1694" operator="equal">
      <formula>"OPORTUNIDADE"</formula>
    </cfRule>
  </conditionalFormatting>
  <conditionalFormatting sqref="Y120">
    <cfRule type="cellIs" dxfId="1111" priority="1692" operator="equal">
      <formula>"NÃO"</formula>
    </cfRule>
    <cfRule type="cellIs" dxfId="1110" priority="1693" operator="equal">
      <formula>"SIM"</formula>
    </cfRule>
  </conditionalFormatting>
  <conditionalFormatting sqref="Z120">
    <cfRule type="cellIs" dxfId="1109" priority="1691" operator="equal">
      <formula>"OPORTUNIDADE"</formula>
    </cfRule>
  </conditionalFormatting>
  <conditionalFormatting sqref="Z120">
    <cfRule type="cellIs" dxfId="1108" priority="1689" operator="equal">
      <formula>"NÃO"</formula>
    </cfRule>
    <cfRule type="cellIs" dxfId="1107" priority="1690" operator="equal">
      <formula>"SIM"</formula>
    </cfRule>
  </conditionalFormatting>
  <conditionalFormatting sqref="Z123">
    <cfRule type="cellIs" dxfId="1106" priority="1688" operator="equal">
      <formula>"OPORTUNIDADE"</formula>
    </cfRule>
  </conditionalFormatting>
  <conditionalFormatting sqref="Z123">
    <cfRule type="cellIs" dxfId="1105" priority="1686" operator="equal">
      <formula>"NÃO"</formula>
    </cfRule>
    <cfRule type="cellIs" dxfId="1104" priority="1687" operator="equal">
      <formula>"SIM"</formula>
    </cfRule>
  </conditionalFormatting>
  <conditionalFormatting sqref="Z123">
    <cfRule type="cellIs" dxfId="1103" priority="1685" operator="equal">
      <formula>"OPORTUNIDADE"</formula>
    </cfRule>
  </conditionalFormatting>
  <conditionalFormatting sqref="Z123">
    <cfRule type="cellIs" dxfId="1102" priority="1683" operator="equal">
      <formula>"NÃO"</formula>
    </cfRule>
    <cfRule type="cellIs" dxfId="1101" priority="1684" operator="equal">
      <formula>"SIM"</formula>
    </cfRule>
  </conditionalFormatting>
  <conditionalFormatting sqref="Y123">
    <cfRule type="cellIs" dxfId="1100" priority="1679" operator="equal">
      <formula>"OPORTUNIDADE"</formula>
    </cfRule>
  </conditionalFormatting>
  <conditionalFormatting sqref="Y123">
    <cfRule type="cellIs" dxfId="1099" priority="1677" operator="equal">
      <formula>"NÃO"</formula>
    </cfRule>
    <cfRule type="cellIs" dxfId="1098" priority="1678" operator="equal">
      <formula>"SIM"</formula>
    </cfRule>
  </conditionalFormatting>
  <conditionalFormatting sqref="Z110">
    <cfRule type="cellIs" dxfId="1097" priority="1676" operator="equal">
      <formula>"OPORTUNIDADE"</formula>
    </cfRule>
  </conditionalFormatting>
  <conditionalFormatting sqref="Z110">
    <cfRule type="cellIs" dxfId="1096" priority="1674" operator="equal">
      <formula>"NÃO"</formula>
    </cfRule>
    <cfRule type="cellIs" dxfId="1095" priority="1675" operator="equal">
      <formula>"SIM"</formula>
    </cfRule>
  </conditionalFormatting>
  <conditionalFormatting sqref="Z110">
    <cfRule type="cellIs" dxfId="1094" priority="1673" operator="equal">
      <formula>"OPORTUNIDADE"</formula>
    </cfRule>
  </conditionalFormatting>
  <conditionalFormatting sqref="Z110">
    <cfRule type="cellIs" dxfId="1093" priority="1671" operator="equal">
      <formula>"NÃO"</formula>
    </cfRule>
    <cfRule type="cellIs" dxfId="1092" priority="1672" operator="equal">
      <formula>"SIM"</formula>
    </cfRule>
  </conditionalFormatting>
  <conditionalFormatting sqref="Z110">
    <cfRule type="cellIs" dxfId="1091" priority="1670" operator="equal">
      <formula>"OPORTUNIDADE"</formula>
    </cfRule>
  </conditionalFormatting>
  <conditionalFormatting sqref="Z110">
    <cfRule type="cellIs" dxfId="1090" priority="1668" operator="equal">
      <formula>"NÃO"</formula>
    </cfRule>
    <cfRule type="cellIs" dxfId="1089" priority="1669" operator="equal">
      <formula>"SIM"</formula>
    </cfRule>
  </conditionalFormatting>
  <conditionalFormatting sqref="Z110">
    <cfRule type="cellIs" dxfId="1088" priority="1667" operator="equal">
      <formula>"OPORTUNIDADE"</formula>
    </cfRule>
  </conditionalFormatting>
  <conditionalFormatting sqref="Z110">
    <cfRule type="cellIs" dxfId="1087" priority="1665" operator="equal">
      <formula>"NÃO"</formula>
    </cfRule>
    <cfRule type="cellIs" dxfId="1086" priority="1666" operator="equal">
      <formula>"SIM"</formula>
    </cfRule>
  </conditionalFormatting>
  <conditionalFormatting sqref="Z110">
    <cfRule type="cellIs" dxfId="1085" priority="1664" operator="equal">
      <formula>"OPORTUNIDADE"</formula>
    </cfRule>
  </conditionalFormatting>
  <conditionalFormatting sqref="Z110">
    <cfRule type="cellIs" dxfId="1084" priority="1662" operator="equal">
      <formula>"NÃO"</formula>
    </cfRule>
    <cfRule type="cellIs" dxfId="1083" priority="1663" operator="equal">
      <formula>"SIM"</formula>
    </cfRule>
  </conditionalFormatting>
  <conditionalFormatting sqref="Z110">
    <cfRule type="cellIs" dxfId="1082" priority="1661" operator="equal">
      <formula>"OPORTUNIDADE"</formula>
    </cfRule>
  </conditionalFormatting>
  <conditionalFormatting sqref="Z110">
    <cfRule type="cellIs" dxfId="1081" priority="1659" operator="equal">
      <formula>"NÃO"</formula>
    </cfRule>
    <cfRule type="cellIs" dxfId="1080" priority="1660" operator="equal">
      <formula>"SIM"</formula>
    </cfRule>
  </conditionalFormatting>
  <conditionalFormatting sqref="Z110">
    <cfRule type="cellIs" dxfId="1079" priority="1658" operator="equal">
      <formula>"OPORTUNIDADE"</formula>
    </cfRule>
  </conditionalFormatting>
  <conditionalFormatting sqref="Z110">
    <cfRule type="cellIs" dxfId="1078" priority="1656" operator="equal">
      <formula>"NÃO"</formula>
    </cfRule>
    <cfRule type="cellIs" dxfId="1077" priority="1657" operator="equal">
      <formula>"SIM"</formula>
    </cfRule>
  </conditionalFormatting>
  <conditionalFormatting sqref="Z110">
    <cfRule type="cellIs" dxfId="1076" priority="1655" operator="equal">
      <formula>"OPORTUNIDADE"</formula>
    </cfRule>
  </conditionalFormatting>
  <conditionalFormatting sqref="Z110">
    <cfRule type="cellIs" dxfId="1075" priority="1653" operator="equal">
      <formula>"NÃO"</formula>
    </cfRule>
    <cfRule type="cellIs" dxfId="1074" priority="1654" operator="equal">
      <formula>"SIM"</formula>
    </cfRule>
  </conditionalFormatting>
  <conditionalFormatting sqref="Z110">
    <cfRule type="cellIs" dxfId="1073" priority="1652" operator="equal">
      <formula>"OPORTUNIDADE"</formula>
    </cfRule>
  </conditionalFormatting>
  <conditionalFormatting sqref="Z110">
    <cfRule type="cellIs" dxfId="1072" priority="1650" operator="equal">
      <formula>"NÃO"</formula>
    </cfRule>
    <cfRule type="cellIs" dxfId="1071" priority="1651" operator="equal">
      <formula>"SIM"</formula>
    </cfRule>
  </conditionalFormatting>
  <conditionalFormatting sqref="Z111">
    <cfRule type="cellIs" dxfId="1070" priority="1643" operator="equal">
      <formula>"OPORTUNIDADE"</formula>
    </cfRule>
  </conditionalFormatting>
  <conditionalFormatting sqref="Z111">
    <cfRule type="cellIs" dxfId="1069" priority="1641" operator="equal">
      <formula>"NÃO"</formula>
    </cfRule>
    <cfRule type="cellIs" dxfId="1068" priority="1642" operator="equal">
      <formula>"SIM"</formula>
    </cfRule>
  </conditionalFormatting>
  <conditionalFormatting sqref="Z111">
    <cfRule type="cellIs" dxfId="1067" priority="1640" operator="equal">
      <formula>"OPORTUNIDADE"</formula>
    </cfRule>
  </conditionalFormatting>
  <conditionalFormatting sqref="Z111">
    <cfRule type="cellIs" dxfId="1066" priority="1638" operator="equal">
      <formula>"NÃO"</formula>
    </cfRule>
    <cfRule type="cellIs" dxfId="1065" priority="1639" operator="equal">
      <formula>"SIM"</formula>
    </cfRule>
  </conditionalFormatting>
  <conditionalFormatting sqref="Z111">
    <cfRule type="cellIs" dxfId="1064" priority="1637" operator="equal">
      <formula>"OPORTUNIDADE"</formula>
    </cfRule>
  </conditionalFormatting>
  <conditionalFormatting sqref="Z111">
    <cfRule type="cellIs" dxfId="1063" priority="1635" operator="equal">
      <formula>"NÃO"</formula>
    </cfRule>
    <cfRule type="cellIs" dxfId="1062" priority="1636" operator="equal">
      <formula>"SIM"</formula>
    </cfRule>
  </conditionalFormatting>
  <conditionalFormatting sqref="Z111">
    <cfRule type="cellIs" dxfId="1061" priority="1634" operator="equal">
      <formula>"OPORTUNIDADE"</formula>
    </cfRule>
  </conditionalFormatting>
  <conditionalFormatting sqref="Z111">
    <cfRule type="cellIs" dxfId="1060" priority="1632" operator="equal">
      <formula>"NÃO"</formula>
    </cfRule>
    <cfRule type="cellIs" dxfId="1059" priority="1633" operator="equal">
      <formula>"SIM"</formula>
    </cfRule>
  </conditionalFormatting>
  <conditionalFormatting sqref="Z111">
    <cfRule type="cellIs" dxfId="1058" priority="1631" operator="equal">
      <formula>"OPORTUNIDADE"</formula>
    </cfRule>
  </conditionalFormatting>
  <conditionalFormatting sqref="Z111">
    <cfRule type="cellIs" dxfId="1057" priority="1629" operator="equal">
      <formula>"NÃO"</formula>
    </cfRule>
    <cfRule type="cellIs" dxfId="1056" priority="1630" operator="equal">
      <formula>"SIM"</formula>
    </cfRule>
  </conditionalFormatting>
  <conditionalFormatting sqref="Z111">
    <cfRule type="cellIs" dxfId="1055" priority="1628" operator="equal">
      <formula>"OPORTUNIDADE"</formula>
    </cfRule>
  </conditionalFormatting>
  <conditionalFormatting sqref="Z111">
    <cfRule type="cellIs" dxfId="1054" priority="1626" operator="equal">
      <formula>"NÃO"</formula>
    </cfRule>
    <cfRule type="cellIs" dxfId="1053" priority="1627" operator="equal">
      <formula>"SIM"</formula>
    </cfRule>
  </conditionalFormatting>
  <conditionalFormatting sqref="Z111">
    <cfRule type="cellIs" dxfId="1052" priority="1625" operator="equal">
      <formula>"OPORTUNIDADE"</formula>
    </cfRule>
  </conditionalFormatting>
  <conditionalFormatting sqref="Z111">
    <cfRule type="cellIs" dxfId="1051" priority="1623" operator="equal">
      <formula>"NÃO"</formula>
    </cfRule>
    <cfRule type="cellIs" dxfId="1050" priority="1624" operator="equal">
      <formula>"SIM"</formula>
    </cfRule>
  </conditionalFormatting>
  <conditionalFormatting sqref="Z111">
    <cfRule type="cellIs" dxfId="1049" priority="1622" operator="equal">
      <formula>"OPORTUNIDADE"</formula>
    </cfRule>
  </conditionalFormatting>
  <conditionalFormatting sqref="Z111">
    <cfRule type="cellIs" dxfId="1048" priority="1620" operator="equal">
      <formula>"NÃO"</formula>
    </cfRule>
    <cfRule type="cellIs" dxfId="1047" priority="1621" operator="equal">
      <formula>"SIM"</formula>
    </cfRule>
  </conditionalFormatting>
  <conditionalFormatting sqref="Z111">
    <cfRule type="cellIs" dxfId="1046" priority="1619" operator="equal">
      <formula>"OPORTUNIDADE"</formula>
    </cfRule>
  </conditionalFormatting>
  <conditionalFormatting sqref="Z111">
    <cfRule type="cellIs" dxfId="1045" priority="1617" operator="equal">
      <formula>"NÃO"</formula>
    </cfRule>
    <cfRule type="cellIs" dxfId="1044" priority="1618" operator="equal">
      <formula>"SIM"</formula>
    </cfRule>
  </conditionalFormatting>
  <conditionalFormatting sqref="Y129">
    <cfRule type="cellIs" dxfId="1043" priority="1433" operator="equal">
      <formula>"OPORTUNIDADE"</formula>
    </cfRule>
  </conditionalFormatting>
  <conditionalFormatting sqref="Y129">
    <cfRule type="cellIs" dxfId="1042" priority="1431" operator="equal">
      <formula>"NÃO"</formula>
    </cfRule>
    <cfRule type="cellIs" dxfId="1041" priority="1432" operator="equal">
      <formula>"SIM"</formula>
    </cfRule>
  </conditionalFormatting>
  <conditionalFormatting sqref="Y129:Z129">
    <cfRule type="cellIs" dxfId="1040" priority="1427" operator="equal">
      <formula>"OPORTUNIDADE"</formula>
    </cfRule>
  </conditionalFormatting>
  <conditionalFormatting sqref="Y129:Z129">
    <cfRule type="cellIs" dxfId="1039" priority="1425" operator="equal">
      <formula>"NÃO"</formula>
    </cfRule>
    <cfRule type="cellIs" dxfId="1038" priority="1426" operator="equal">
      <formula>"SIM"</formula>
    </cfRule>
  </conditionalFormatting>
  <conditionalFormatting sqref="Y129:Z129">
    <cfRule type="cellIs" dxfId="1037" priority="1424" operator="equal">
      <formula>"OPORTUNIDADE"</formula>
    </cfRule>
  </conditionalFormatting>
  <conditionalFormatting sqref="Y129:Z129">
    <cfRule type="cellIs" dxfId="1036" priority="1422" operator="equal">
      <formula>"NÃO"</formula>
    </cfRule>
    <cfRule type="cellIs" dxfId="1035" priority="1423" operator="equal">
      <formula>"SIM"</formula>
    </cfRule>
  </conditionalFormatting>
  <conditionalFormatting sqref="Y129">
    <cfRule type="cellIs" dxfId="1034" priority="1421" operator="equal">
      <formula>"OPORTUNIDADE"</formula>
    </cfRule>
  </conditionalFormatting>
  <conditionalFormatting sqref="Y129">
    <cfRule type="cellIs" dxfId="1033" priority="1419" operator="equal">
      <formula>"NÃO"</formula>
    </cfRule>
    <cfRule type="cellIs" dxfId="1032" priority="1420" operator="equal">
      <formula>"SIM"</formula>
    </cfRule>
  </conditionalFormatting>
  <conditionalFormatting sqref="Y129:Z129">
    <cfRule type="cellIs" dxfId="1031" priority="1418" operator="equal">
      <formula>"OPORTUNIDADE"</formula>
    </cfRule>
  </conditionalFormatting>
  <conditionalFormatting sqref="Y129:Z129">
    <cfRule type="cellIs" dxfId="1030" priority="1416" operator="equal">
      <formula>"NÃO"</formula>
    </cfRule>
    <cfRule type="cellIs" dxfId="1029" priority="1417" operator="equal">
      <formula>"SIM"</formula>
    </cfRule>
  </conditionalFormatting>
  <conditionalFormatting sqref="Y132:Y133">
    <cfRule type="cellIs" dxfId="1028" priority="1415" operator="equal">
      <formula>"OPORTUNIDADE"</formula>
    </cfRule>
  </conditionalFormatting>
  <conditionalFormatting sqref="Y132:Y133">
    <cfRule type="cellIs" dxfId="1027" priority="1413" operator="equal">
      <formula>"NÃO"</formula>
    </cfRule>
    <cfRule type="cellIs" dxfId="1026" priority="1414" operator="equal">
      <formula>"SIM"</formula>
    </cfRule>
  </conditionalFormatting>
  <conditionalFormatting sqref="Y132:Y133">
    <cfRule type="cellIs" dxfId="1025" priority="1412" operator="equal">
      <formula>"OPORTUNIDADE"</formula>
    </cfRule>
  </conditionalFormatting>
  <conditionalFormatting sqref="Y132:Y133">
    <cfRule type="cellIs" dxfId="1024" priority="1410" operator="equal">
      <formula>"NÃO"</formula>
    </cfRule>
    <cfRule type="cellIs" dxfId="1023" priority="1411" operator="equal">
      <formula>"SIM"</formula>
    </cfRule>
  </conditionalFormatting>
  <conditionalFormatting sqref="Y121">
    <cfRule type="cellIs" dxfId="1022" priority="1310" operator="equal">
      <formula>"OPORTUNIDADE"</formula>
    </cfRule>
  </conditionalFormatting>
  <conditionalFormatting sqref="Y121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1:Z121">
    <cfRule type="cellIs" dxfId="1019" priority="1307" operator="equal">
      <formula>"OPORTUNIDADE"</formula>
    </cfRule>
  </conditionalFormatting>
  <conditionalFormatting sqref="Y121:Z121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1:Z121">
    <cfRule type="cellIs" dxfId="1016" priority="1304" operator="equal">
      <formula>"OPORTUNIDADE"</formula>
    </cfRule>
  </conditionalFormatting>
  <conditionalFormatting sqref="Y121:Z121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1:Z121">
    <cfRule type="cellIs" dxfId="1013" priority="1301" operator="equal">
      <formula>"OPORTUNIDADE"</formula>
    </cfRule>
  </conditionalFormatting>
  <conditionalFormatting sqref="Y121:Z121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1:Z121">
    <cfRule type="cellIs" dxfId="1010" priority="1298" operator="equal">
      <formula>"OPORTUNIDADE"</formula>
    </cfRule>
  </conditionalFormatting>
  <conditionalFormatting sqref="Y121:Z121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1:Z121">
    <cfRule type="cellIs" dxfId="1007" priority="1295" operator="equal">
      <formula>"OPORTUNIDADE"</formula>
    </cfRule>
  </conditionalFormatting>
  <conditionalFormatting sqref="Y121:Z121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1:Z121">
    <cfRule type="cellIs" dxfId="1004" priority="1292" operator="equal">
      <formula>"OPORTUNIDADE"</formula>
    </cfRule>
  </conditionalFormatting>
  <conditionalFormatting sqref="Y121:Z121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1:Z121">
    <cfRule type="cellIs" dxfId="1001" priority="1289" operator="equal">
      <formula>"OPORTUNIDADE"</formula>
    </cfRule>
  </conditionalFormatting>
  <conditionalFormatting sqref="Y121:Z121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1:Z121">
    <cfRule type="cellIs" dxfId="998" priority="1286" operator="equal">
      <formula>"OPORTUNIDADE"</formula>
    </cfRule>
  </conditionalFormatting>
  <conditionalFormatting sqref="Y121:Z121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1:Z121">
    <cfRule type="cellIs" dxfId="995" priority="1283" operator="equal">
      <formula>"OPORTUNIDADE"</formula>
    </cfRule>
  </conditionalFormatting>
  <conditionalFormatting sqref="Y121:Z121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3">
    <cfRule type="cellIs" dxfId="992" priority="1280" operator="equal">
      <formula>"OPORTUNIDADE"</formula>
    </cfRule>
  </conditionalFormatting>
  <conditionalFormatting sqref="Y123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Y123">
    <cfRule type="cellIs" dxfId="989" priority="1277" operator="equal">
      <formula>"OPORTUNIDADE"</formula>
    </cfRule>
  </conditionalFormatting>
  <conditionalFormatting sqref="Y123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2">
    <cfRule type="cellIs" dxfId="986" priority="1274" operator="equal">
      <formula>"OPORTUNIDADE"</formula>
    </cfRule>
  </conditionalFormatting>
  <conditionalFormatting sqref="Y122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2">
    <cfRule type="cellIs" dxfId="983" priority="1271" operator="equal">
      <formula>"OPORTUNIDADE"</formula>
    </cfRule>
  </conditionalFormatting>
  <conditionalFormatting sqref="Y122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2">
    <cfRule type="cellIs" dxfId="980" priority="1268" operator="equal">
      <formula>"OPORTUNIDADE"</formula>
    </cfRule>
  </conditionalFormatting>
  <conditionalFormatting sqref="Y122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2">
    <cfRule type="cellIs" dxfId="977" priority="1265" operator="equal">
      <formula>"OPORTUNIDADE"</formula>
    </cfRule>
  </conditionalFormatting>
  <conditionalFormatting sqref="Y122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2">
    <cfRule type="cellIs" dxfId="974" priority="1262" operator="equal">
      <formula>"OPORTUNIDADE"</formula>
    </cfRule>
  </conditionalFormatting>
  <conditionalFormatting sqref="Y122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2">
    <cfRule type="cellIs" dxfId="971" priority="1259" operator="equal">
      <formula>"OPORTUNIDADE"</formula>
    </cfRule>
  </conditionalFormatting>
  <conditionalFormatting sqref="Y122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2">
    <cfRule type="cellIs" dxfId="968" priority="1256" operator="equal">
      <formula>"OPORTUNIDADE"</formula>
    </cfRule>
  </conditionalFormatting>
  <conditionalFormatting sqref="Y122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2">
    <cfRule type="cellIs" dxfId="965" priority="1253" operator="equal">
      <formula>"OPORTUNIDADE"</formula>
    </cfRule>
  </conditionalFormatting>
  <conditionalFormatting sqref="Y122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2">
    <cfRule type="cellIs" dxfId="962" priority="1250" operator="equal">
      <formula>"OPORTUNIDADE"</formula>
    </cfRule>
  </conditionalFormatting>
  <conditionalFormatting sqref="Y122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2">
    <cfRule type="cellIs" dxfId="959" priority="1247" operator="equal">
      <formula>"OPORTUNIDADE"</formula>
    </cfRule>
  </conditionalFormatting>
  <conditionalFormatting sqref="Y122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2">
    <cfRule type="cellIs" dxfId="956" priority="1244" operator="equal">
      <formula>"OPORTUNIDADE"</formula>
    </cfRule>
  </conditionalFormatting>
  <conditionalFormatting sqref="Y122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Z122">
    <cfRule type="cellIs" dxfId="953" priority="1241" operator="equal">
      <formula>"OPORTUNIDADE"</formula>
    </cfRule>
  </conditionalFormatting>
  <conditionalFormatting sqref="Z122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:Z120">
    <cfRule type="cellIs" dxfId="941" priority="1229" operator="equal">
      <formula>"OPORTUNIDADE"</formula>
    </cfRule>
  </conditionalFormatting>
  <conditionalFormatting sqref="Y120:Z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:Z120">
    <cfRule type="cellIs" dxfId="938" priority="1226" operator="equal">
      <formula>"OPORTUNIDADE"</formula>
    </cfRule>
  </conditionalFormatting>
  <conditionalFormatting sqref="Y120:Z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:Z120">
    <cfRule type="cellIs" dxfId="935" priority="1223" operator="equal">
      <formula>"OPORTUNIDADE"</formula>
    </cfRule>
  </conditionalFormatting>
  <conditionalFormatting sqref="Y120:Z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:Z120">
    <cfRule type="cellIs" dxfId="932" priority="1220" operator="equal">
      <formula>"OPORTUNIDADE"</formula>
    </cfRule>
  </conditionalFormatting>
  <conditionalFormatting sqref="Y120:Z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:Z120">
    <cfRule type="cellIs" dxfId="929" priority="1217" operator="equal">
      <formula>"OPORTUNIDADE"</formula>
    </cfRule>
  </conditionalFormatting>
  <conditionalFormatting sqref="Y120:Z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:Z120">
    <cfRule type="cellIs" dxfId="926" priority="1214" operator="equal">
      <formula>"OPORTUNIDADE"</formula>
    </cfRule>
  </conditionalFormatting>
  <conditionalFormatting sqref="Y120:Z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Y120:Z120">
    <cfRule type="cellIs" dxfId="923" priority="1211" operator="equal">
      <formula>"OPORTUNIDADE"</formula>
    </cfRule>
  </conditionalFormatting>
  <conditionalFormatting sqref="Y120:Z120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Y120:Z120">
    <cfRule type="cellIs" dxfId="920" priority="1208" operator="equal">
      <formula>"OPORTUNIDADE"</formula>
    </cfRule>
  </conditionalFormatting>
  <conditionalFormatting sqref="Y120:Z120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20:Z120">
    <cfRule type="cellIs" dxfId="917" priority="1205" operator="equal">
      <formula>"OPORTUNIDADE"</formula>
    </cfRule>
  </conditionalFormatting>
  <conditionalFormatting sqref="Y120:Z120">
    <cfRule type="cellIs" dxfId="916" priority="1203" operator="equal">
      <formula>"NÃO"</formula>
    </cfRule>
    <cfRule type="cellIs" dxfId="915" priority="1204" operator="equal">
      <formula>"SIM"</formula>
    </cfRule>
  </conditionalFormatting>
  <conditionalFormatting sqref="Y120">
    <cfRule type="cellIs" dxfId="914" priority="1202" operator="equal">
      <formula>"OPORTUNIDADE"</formula>
    </cfRule>
  </conditionalFormatting>
  <conditionalFormatting sqref="Y120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20">
    <cfRule type="cellIs" dxfId="911" priority="1199" operator="equal">
      <formula>"OPORTUNIDADE"</formula>
    </cfRule>
  </conditionalFormatting>
  <conditionalFormatting sqref="Y120">
    <cfRule type="cellIs" dxfId="910" priority="1197" operator="equal">
      <formula>"NÃO"</formula>
    </cfRule>
    <cfRule type="cellIs" dxfId="909" priority="1198" operator="equal">
      <formula>"SIM"</formula>
    </cfRule>
  </conditionalFormatting>
  <conditionalFormatting sqref="Y120">
    <cfRule type="cellIs" dxfId="908" priority="1196" operator="equal">
      <formula>"OPORTUNIDADE"</formula>
    </cfRule>
  </conditionalFormatting>
  <conditionalFormatting sqref="Y120">
    <cfRule type="cellIs" dxfId="907" priority="1194" operator="equal">
      <formula>"NÃO"</formula>
    </cfRule>
    <cfRule type="cellIs" dxfId="906" priority="1195" operator="equal">
      <formula>"SIM"</formula>
    </cfRule>
  </conditionalFormatting>
  <conditionalFormatting sqref="Y120">
    <cfRule type="cellIs" dxfId="905" priority="1193" operator="equal">
      <formula>"OPORTUNIDADE"</formula>
    </cfRule>
  </conditionalFormatting>
  <conditionalFormatting sqref="Y120">
    <cfRule type="cellIs" dxfId="904" priority="1191" operator="equal">
      <formula>"NÃO"</formula>
    </cfRule>
    <cfRule type="cellIs" dxfId="903" priority="1192" operator="equal">
      <formula>"SIM"</formula>
    </cfRule>
  </conditionalFormatting>
  <conditionalFormatting sqref="Y120">
    <cfRule type="cellIs" dxfId="902" priority="1190" operator="equal">
      <formula>"OPORTUNIDADE"</formula>
    </cfRule>
  </conditionalFormatting>
  <conditionalFormatting sqref="Y120">
    <cfRule type="cellIs" dxfId="901" priority="1188" operator="equal">
      <formula>"NÃO"</formula>
    </cfRule>
    <cfRule type="cellIs" dxfId="900" priority="1189" operator="equal">
      <formula>"SIM"</formula>
    </cfRule>
  </conditionalFormatting>
  <conditionalFormatting sqref="Y120">
    <cfRule type="cellIs" dxfId="899" priority="1187" operator="equal">
      <formula>"OPORTUNIDADE"</formula>
    </cfRule>
  </conditionalFormatting>
  <conditionalFormatting sqref="Y120">
    <cfRule type="cellIs" dxfId="898" priority="1185" operator="equal">
      <formula>"NÃO"</formula>
    </cfRule>
    <cfRule type="cellIs" dxfId="897" priority="1186" operator="equal">
      <formula>"SIM"</formula>
    </cfRule>
  </conditionalFormatting>
  <conditionalFormatting sqref="Y120">
    <cfRule type="cellIs" dxfId="896" priority="1184" operator="equal">
      <formula>"OPORTUNIDADE"</formula>
    </cfRule>
  </conditionalFormatting>
  <conditionalFormatting sqref="Y120">
    <cfRule type="cellIs" dxfId="895" priority="1182" operator="equal">
      <formula>"NÃO"</formula>
    </cfRule>
    <cfRule type="cellIs" dxfId="894" priority="1183" operator="equal">
      <formula>"SIM"</formula>
    </cfRule>
  </conditionalFormatting>
  <conditionalFormatting sqref="Y120">
    <cfRule type="cellIs" dxfId="893" priority="1181" operator="equal">
      <formula>"OPORTUNIDADE"</formula>
    </cfRule>
  </conditionalFormatting>
  <conditionalFormatting sqref="Y120">
    <cfRule type="cellIs" dxfId="892" priority="1179" operator="equal">
      <formula>"NÃO"</formula>
    </cfRule>
    <cfRule type="cellIs" dxfId="891" priority="1180" operator="equal">
      <formula>"SIM"</formula>
    </cfRule>
  </conditionalFormatting>
  <conditionalFormatting sqref="Y120">
    <cfRule type="cellIs" dxfId="890" priority="1178" operator="equal">
      <formula>"OPORTUNIDADE"</formula>
    </cfRule>
  </conditionalFormatting>
  <conditionalFormatting sqref="Y120">
    <cfRule type="cellIs" dxfId="889" priority="1176" operator="equal">
      <formula>"NÃO"</formula>
    </cfRule>
    <cfRule type="cellIs" dxfId="888" priority="1177" operator="equal">
      <formula>"SIM"</formula>
    </cfRule>
  </conditionalFormatting>
  <conditionalFormatting sqref="Z118">
    <cfRule type="cellIs" dxfId="887" priority="1175" operator="equal">
      <formula>"OPORTUNIDADE"</formula>
    </cfRule>
  </conditionalFormatting>
  <conditionalFormatting sqref="Z118">
    <cfRule type="cellIs" dxfId="886" priority="1173" operator="equal">
      <formula>"NÃO"</formula>
    </cfRule>
    <cfRule type="cellIs" dxfId="885" priority="1174" operator="equal">
      <formula>"SIM"</formula>
    </cfRule>
  </conditionalFormatting>
  <conditionalFormatting sqref="Z118">
    <cfRule type="cellIs" dxfId="884" priority="1172" operator="equal">
      <formula>"OPORTUNIDADE"</formula>
    </cfRule>
  </conditionalFormatting>
  <conditionalFormatting sqref="Z118">
    <cfRule type="cellIs" dxfId="883" priority="1170" operator="equal">
      <formula>"NÃO"</formula>
    </cfRule>
    <cfRule type="cellIs" dxfId="882" priority="1171" operator="equal">
      <formula>"SIM"</formula>
    </cfRule>
  </conditionalFormatting>
  <conditionalFormatting sqref="Y132:Y133">
    <cfRule type="cellIs" dxfId="881" priority="1166" operator="equal">
      <formula>"OPORTUNIDADE"</formula>
    </cfRule>
  </conditionalFormatting>
  <conditionalFormatting sqref="Y132:Y133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2:Y134">
    <cfRule type="cellIs" dxfId="878" priority="1163" operator="equal">
      <formula>"OPORTUNIDADE"</formula>
    </cfRule>
  </conditionalFormatting>
  <conditionalFormatting sqref="Y132:Y134">
    <cfRule type="cellIs" dxfId="877" priority="1161" operator="equal">
      <formula>"NÃO"</formula>
    </cfRule>
    <cfRule type="cellIs" dxfId="876" priority="1162" operator="equal">
      <formula>"SIM"</formula>
    </cfRule>
  </conditionalFormatting>
  <conditionalFormatting sqref="Y132:Y134">
    <cfRule type="cellIs" dxfId="875" priority="1160" operator="equal">
      <formula>"OPORTUNIDADE"</formula>
    </cfRule>
  </conditionalFormatting>
  <conditionalFormatting sqref="Y132:Y134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2:Z132">
    <cfRule type="cellIs" dxfId="872" priority="1157" operator="equal">
      <formula>"OPORTUNIDADE"</formula>
    </cfRule>
  </conditionalFormatting>
  <conditionalFormatting sqref="Y132:Z132">
    <cfRule type="cellIs" dxfId="871" priority="1155" operator="equal">
      <formula>"NÃO"</formula>
    </cfRule>
    <cfRule type="cellIs" dxfId="870" priority="1156" operator="equal">
      <formula>"SIM"</formula>
    </cfRule>
  </conditionalFormatting>
  <conditionalFormatting sqref="Y132:Z132">
    <cfRule type="cellIs" dxfId="869" priority="1154" operator="equal">
      <formula>"OPORTUNIDADE"</formula>
    </cfRule>
  </conditionalFormatting>
  <conditionalFormatting sqref="Y132:Z132">
    <cfRule type="cellIs" dxfId="868" priority="1152" operator="equal">
      <formula>"NÃO"</formula>
    </cfRule>
    <cfRule type="cellIs" dxfId="867" priority="1153" operator="equal">
      <formula>"SIM"</formula>
    </cfRule>
  </conditionalFormatting>
  <conditionalFormatting sqref="Y132:Z132">
    <cfRule type="cellIs" dxfId="866" priority="1151" operator="equal">
      <formula>"OPORTUNIDADE"</formula>
    </cfRule>
  </conditionalFormatting>
  <conditionalFormatting sqref="Y132:Z132">
    <cfRule type="cellIs" dxfId="865" priority="1149" operator="equal">
      <formula>"NÃO"</formula>
    </cfRule>
    <cfRule type="cellIs" dxfId="864" priority="1150" operator="equal">
      <formula>"SIM"</formula>
    </cfRule>
  </conditionalFormatting>
  <conditionalFormatting sqref="Y132:Z132">
    <cfRule type="cellIs" dxfId="863" priority="1148" operator="equal">
      <formula>"OPORTUNIDADE"</formula>
    </cfRule>
  </conditionalFormatting>
  <conditionalFormatting sqref="Y132:Z132">
    <cfRule type="cellIs" dxfId="862" priority="1146" operator="equal">
      <formula>"NÃO"</formula>
    </cfRule>
    <cfRule type="cellIs" dxfId="861" priority="1147" operator="equal">
      <formula>"SIM"</formula>
    </cfRule>
  </conditionalFormatting>
  <conditionalFormatting sqref="Y132:Z132">
    <cfRule type="cellIs" dxfId="860" priority="1145" operator="equal">
      <formula>"OPORTUNIDADE"</formula>
    </cfRule>
  </conditionalFormatting>
  <conditionalFormatting sqref="Y132:Z132">
    <cfRule type="cellIs" dxfId="859" priority="1143" operator="equal">
      <formula>"NÃO"</formula>
    </cfRule>
    <cfRule type="cellIs" dxfId="858" priority="1144" operator="equal">
      <formula>"SIM"</formula>
    </cfRule>
  </conditionalFormatting>
  <conditionalFormatting sqref="Y132:Z132">
    <cfRule type="cellIs" dxfId="857" priority="1142" operator="equal">
      <formula>"OPORTUNIDADE"</formula>
    </cfRule>
  </conditionalFormatting>
  <conditionalFormatting sqref="Y132:Z132">
    <cfRule type="cellIs" dxfId="856" priority="1140" operator="equal">
      <formula>"NÃO"</formula>
    </cfRule>
    <cfRule type="cellIs" dxfId="855" priority="1141" operator="equal">
      <formula>"SIM"</formula>
    </cfRule>
  </conditionalFormatting>
  <conditionalFormatting sqref="Y132:Z132">
    <cfRule type="cellIs" dxfId="854" priority="1139" operator="equal">
      <formula>"OPORTUNIDADE"</formula>
    </cfRule>
  </conditionalFormatting>
  <conditionalFormatting sqref="Y132:Z132">
    <cfRule type="cellIs" dxfId="853" priority="1137" operator="equal">
      <formula>"NÃO"</formula>
    </cfRule>
    <cfRule type="cellIs" dxfId="852" priority="1138" operator="equal">
      <formula>"SIM"</formula>
    </cfRule>
  </conditionalFormatting>
  <conditionalFormatting sqref="Y132:Z132">
    <cfRule type="cellIs" dxfId="851" priority="1136" operator="equal">
      <formula>"OPORTUNIDADE"</formula>
    </cfRule>
  </conditionalFormatting>
  <conditionalFormatting sqref="Y132:Z132">
    <cfRule type="cellIs" dxfId="850" priority="1134" operator="equal">
      <formula>"NÃO"</formula>
    </cfRule>
    <cfRule type="cellIs" dxfId="849" priority="1135" operator="equal">
      <formula>"SIM"</formula>
    </cfRule>
  </conditionalFormatting>
  <conditionalFormatting sqref="Y132:Z132">
    <cfRule type="cellIs" dxfId="848" priority="1133" operator="equal">
      <formula>"OPORTUNIDADE"</formula>
    </cfRule>
  </conditionalFormatting>
  <conditionalFormatting sqref="Y132:Z132">
    <cfRule type="cellIs" dxfId="847" priority="1131" operator="equal">
      <formula>"NÃO"</formula>
    </cfRule>
    <cfRule type="cellIs" dxfId="846" priority="1132" operator="equal">
      <formula>"SIM"</formula>
    </cfRule>
  </conditionalFormatting>
  <conditionalFormatting sqref="Y132:Y135">
    <cfRule type="cellIs" dxfId="845" priority="1130" operator="equal">
      <formula>"OPORTUNIDADE"</formula>
    </cfRule>
  </conditionalFormatting>
  <conditionalFormatting sqref="Y132:Y135">
    <cfRule type="cellIs" dxfId="844" priority="1128" operator="equal">
      <formula>"NÃO"</formula>
    </cfRule>
    <cfRule type="cellIs" dxfId="843" priority="1129" operator="equal">
      <formula>"SIM"</formula>
    </cfRule>
  </conditionalFormatting>
  <conditionalFormatting sqref="Y135:Z135">
    <cfRule type="cellIs" dxfId="842" priority="1124" operator="equal">
      <formula>"OPORTUNIDADE"</formula>
    </cfRule>
  </conditionalFormatting>
  <conditionalFormatting sqref="Y135:Z135">
    <cfRule type="cellIs" dxfId="841" priority="1122" operator="equal">
      <formula>"NÃO"</formula>
    </cfRule>
    <cfRule type="cellIs" dxfId="840" priority="1123" operator="equal">
      <formula>"SIM"</formula>
    </cfRule>
  </conditionalFormatting>
  <conditionalFormatting sqref="Y135:Z135">
    <cfRule type="cellIs" dxfId="839" priority="1121" operator="equal">
      <formula>"OPORTUNIDADE"</formula>
    </cfRule>
  </conditionalFormatting>
  <conditionalFormatting sqref="Y135:Z135">
    <cfRule type="cellIs" dxfId="838" priority="1119" operator="equal">
      <formula>"NÃO"</formula>
    </cfRule>
    <cfRule type="cellIs" dxfId="837" priority="1120" operator="equal">
      <formula>"SIM"</formula>
    </cfRule>
  </conditionalFormatting>
  <conditionalFormatting sqref="Y134:Y135">
    <cfRule type="cellIs" dxfId="836" priority="1118" operator="equal">
      <formula>"OPORTUNIDADE"</formula>
    </cfRule>
  </conditionalFormatting>
  <conditionalFormatting sqref="Y134:Y135">
    <cfRule type="cellIs" dxfId="835" priority="1116" operator="equal">
      <formula>"NÃO"</formula>
    </cfRule>
    <cfRule type="cellIs" dxfId="834" priority="1117" operator="equal">
      <formula>"SIM"</formula>
    </cfRule>
  </conditionalFormatting>
  <conditionalFormatting sqref="Y135:Z135">
    <cfRule type="cellIs" dxfId="833" priority="1115" operator="equal">
      <formula>"OPORTUNIDADE"</formula>
    </cfRule>
  </conditionalFormatting>
  <conditionalFormatting sqref="Y135:Z135">
    <cfRule type="cellIs" dxfId="832" priority="1113" operator="equal">
      <formula>"NÃO"</formula>
    </cfRule>
    <cfRule type="cellIs" dxfId="831" priority="1114" operator="equal">
      <formula>"SIM"</formula>
    </cfRule>
  </conditionalFormatting>
  <conditionalFormatting sqref="Z132 Z134">
    <cfRule type="cellIs" dxfId="830" priority="1106" operator="equal">
      <formula>"OPORTUNIDADE"</formula>
    </cfRule>
  </conditionalFormatting>
  <conditionalFormatting sqref="Z132 Z134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132 Z134">
    <cfRule type="cellIs" dxfId="827" priority="1103" operator="equal">
      <formula>"OPORTUNIDADE"</formula>
    </cfRule>
  </conditionalFormatting>
  <conditionalFormatting sqref="Z132 Z134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Y132:Y134">
    <cfRule type="cellIs" dxfId="824" priority="1100" operator="equal">
      <formula>"OPORTUNIDADE"</formula>
    </cfRule>
  </conditionalFormatting>
  <conditionalFormatting sqref="Y132:Y134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Y124:Y127">
    <cfRule type="cellIs" dxfId="821" priority="1007" operator="equal">
      <formula>"OPORTUNIDADE"</formula>
    </cfRule>
  </conditionalFormatting>
  <conditionalFormatting sqref="Y124:Y127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Y124:Y127">
    <cfRule type="cellIs" dxfId="818" priority="1004" operator="equal">
      <formula>"OPORTUNIDADE"</formula>
    </cfRule>
  </conditionalFormatting>
  <conditionalFormatting sqref="Y124:Y127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27">
    <cfRule type="cellIs" dxfId="815" priority="1001" operator="equal">
      <formula>"OPORTUNIDADE"</formula>
    </cfRule>
  </conditionalFormatting>
  <conditionalFormatting sqref="Z127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27">
    <cfRule type="cellIs" dxfId="812" priority="998" operator="equal">
      <formula>"OPORTUNIDADE"</formula>
    </cfRule>
  </conditionalFormatting>
  <conditionalFormatting sqref="Z127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Y127">
    <cfRule type="cellIs" dxfId="809" priority="995" operator="equal">
      <formula>"OPORTUNIDADE"</formula>
    </cfRule>
  </conditionalFormatting>
  <conditionalFormatting sqref="Y127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Y139:Y141">
    <cfRule type="cellIs" dxfId="806" priority="992" operator="equal">
      <formula>"OPORTUNIDADE"</formula>
    </cfRule>
  </conditionalFormatting>
  <conditionalFormatting sqref="Y139:Y14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Y139:Y141">
    <cfRule type="cellIs" dxfId="803" priority="989" operator="equal">
      <formula>"OPORTUNIDADE"</formula>
    </cfRule>
  </conditionalFormatting>
  <conditionalFormatting sqref="Y139:Y14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41">
    <cfRule type="cellIs" dxfId="800" priority="986" operator="equal">
      <formula>"OPORTUNIDADE"</formula>
    </cfRule>
  </conditionalFormatting>
  <conditionalFormatting sqref="Z14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41">
    <cfRule type="cellIs" dxfId="797" priority="983" operator="equal">
      <formula>"OPORTUNIDADE"</formula>
    </cfRule>
  </conditionalFormatting>
  <conditionalFormatting sqref="Z14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Y141">
    <cfRule type="cellIs" dxfId="794" priority="980" operator="equal">
      <formula>"OPORTUNIDADE"</formula>
    </cfRule>
  </conditionalFormatting>
  <conditionalFormatting sqref="Y14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Y134:Z134">
    <cfRule type="cellIs" dxfId="791" priority="950" operator="equal">
      <formula>"OPORTUNIDADE"</formula>
    </cfRule>
  </conditionalFormatting>
  <conditionalFormatting sqref="Y134:Z134">
    <cfRule type="cellIs" dxfId="790" priority="948" operator="equal">
      <formula>"NÃO"</formula>
    </cfRule>
    <cfRule type="cellIs" dxfId="789" priority="949" operator="equal">
      <formula>"SIM"</formula>
    </cfRule>
  </conditionalFormatting>
  <conditionalFormatting sqref="Y134:Z134">
    <cfRule type="cellIs" dxfId="788" priority="947" operator="equal">
      <formula>"OPORTUNIDADE"</formula>
    </cfRule>
  </conditionalFormatting>
  <conditionalFormatting sqref="Y134:Z134">
    <cfRule type="cellIs" dxfId="787" priority="945" operator="equal">
      <formula>"NÃO"</formula>
    </cfRule>
    <cfRule type="cellIs" dxfId="786" priority="946" operator="equal">
      <formula>"SIM"</formula>
    </cfRule>
  </conditionalFormatting>
  <conditionalFormatting sqref="Y134:Z134">
    <cfRule type="cellIs" dxfId="785" priority="944" operator="equal">
      <formula>"OPORTUNIDADE"</formula>
    </cfRule>
  </conditionalFormatting>
  <conditionalFormatting sqref="Y134:Z134">
    <cfRule type="cellIs" dxfId="784" priority="942" operator="equal">
      <formula>"NÃO"</formula>
    </cfRule>
    <cfRule type="cellIs" dxfId="783" priority="943" operator="equal">
      <formula>"SIM"</formula>
    </cfRule>
  </conditionalFormatting>
  <conditionalFormatting sqref="Y135:Z135">
    <cfRule type="cellIs" dxfId="782" priority="914" operator="equal">
      <formula>"OPORTUNIDADE"</formula>
    </cfRule>
  </conditionalFormatting>
  <conditionalFormatting sqref="Y135:Z135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5:Z135">
    <cfRule type="cellIs" dxfId="779" priority="911" operator="equal">
      <formula>"OPORTUNIDADE"</formula>
    </cfRule>
  </conditionalFormatting>
  <conditionalFormatting sqref="Y135:Z135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5:Z135">
    <cfRule type="cellIs" dxfId="776" priority="908" operator="equal">
      <formula>"OPORTUNIDADE"</formula>
    </cfRule>
  </conditionalFormatting>
  <conditionalFormatting sqref="Y135:Z135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5:Z135">
    <cfRule type="cellIs" dxfId="773" priority="905" operator="equal">
      <formula>"OPORTUNIDADE"</formula>
    </cfRule>
  </conditionalFormatting>
  <conditionalFormatting sqref="Y135:Z135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5:Z135">
    <cfRule type="cellIs" dxfId="770" priority="902" operator="equal">
      <formula>"OPORTUNIDADE"</formula>
    </cfRule>
  </conditionalFormatting>
  <conditionalFormatting sqref="Y135:Z135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5:Z135">
    <cfRule type="cellIs" dxfId="767" priority="899" operator="equal">
      <formula>"OPORTUNIDADE"</formula>
    </cfRule>
  </conditionalFormatting>
  <conditionalFormatting sqref="Y135:Z135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5:Z135">
    <cfRule type="cellIs" dxfId="764" priority="896" operator="equal">
      <formula>"OPORTUNIDADE"</formula>
    </cfRule>
  </conditionalFormatting>
  <conditionalFormatting sqref="Y135:Z135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5:Z135">
    <cfRule type="cellIs" dxfId="761" priority="893" operator="equal">
      <formula>"OPORTUNIDADE"</formula>
    </cfRule>
  </conditionalFormatting>
  <conditionalFormatting sqref="Y135:Z135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5:Z135">
    <cfRule type="cellIs" dxfId="758" priority="890" operator="equal">
      <formula>"OPORTUNIDADE"</formula>
    </cfRule>
  </conditionalFormatting>
  <conditionalFormatting sqref="Y135:Z135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:Z136">
    <cfRule type="cellIs" dxfId="749" priority="881" operator="equal">
      <formula>"OPORTUNIDADE"</formula>
    </cfRule>
  </conditionalFormatting>
  <conditionalFormatting sqref="Y136:Z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:Z136">
    <cfRule type="cellIs" dxfId="746" priority="878" operator="equal">
      <formula>"OPORTUNIDADE"</formula>
    </cfRule>
  </conditionalFormatting>
  <conditionalFormatting sqref="Y136:Z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:Z136">
    <cfRule type="cellIs" dxfId="743" priority="875" operator="equal">
      <formula>"OPORTUNIDADE"</formula>
    </cfRule>
  </conditionalFormatting>
  <conditionalFormatting sqref="Y136:Z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36">
    <cfRule type="cellIs" dxfId="722" priority="854" operator="equal">
      <formula>"OPORTUNIDADE"</formula>
    </cfRule>
  </conditionalFormatting>
  <conditionalFormatting sqref="Y136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36">
    <cfRule type="cellIs" dxfId="719" priority="851" operator="equal">
      <formula>"OPORTUNIDADE"</formula>
    </cfRule>
  </conditionalFormatting>
  <conditionalFormatting sqref="Y136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Y136">
    <cfRule type="cellIs" dxfId="716" priority="848" operator="equal">
      <formula>"OPORTUNIDADE"</formula>
    </cfRule>
  </conditionalFormatting>
  <conditionalFormatting sqref="Y136">
    <cfRule type="cellIs" dxfId="715" priority="846" operator="equal">
      <formula>"NÃO"</formula>
    </cfRule>
    <cfRule type="cellIs" dxfId="714" priority="847" operator="equal">
      <formula>"SIM"</formula>
    </cfRule>
  </conditionalFormatting>
  <conditionalFormatting sqref="Y136">
    <cfRule type="cellIs" dxfId="713" priority="845" operator="equal">
      <formula>"OPORTUNIDADE"</formula>
    </cfRule>
  </conditionalFormatting>
  <conditionalFormatting sqref="Y136">
    <cfRule type="cellIs" dxfId="712" priority="843" operator="equal">
      <formula>"NÃO"</formula>
    </cfRule>
    <cfRule type="cellIs" dxfId="711" priority="844" operator="equal">
      <formula>"SIM"</formula>
    </cfRule>
  </conditionalFormatting>
  <conditionalFormatting sqref="Y136">
    <cfRule type="cellIs" dxfId="710" priority="842" operator="equal">
      <formula>"OPORTUNIDADE"</formula>
    </cfRule>
  </conditionalFormatting>
  <conditionalFormatting sqref="Y136">
    <cfRule type="cellIs" dxfId="709" priority="840" operator="equal">
      <formula>"NÃO"</formula>
    </cfRule>
    <cfRule type="cellIs" dxfId="708" priority="841" operator="equal">
      <formula>"SIM"</formula>
    </cfRule>
  </conditionalFormatting>
  <conditionalFormatting sqref="Y136">
    <cfRule type="cellIs" dxfId="707" priority="839" operator="equal">
      <formula>"OPORTUNIDADE"</formula>
    </cfRule>
  </conditionalFormatting>
  <conditionalFormatting sqref="Y136">
    <cfRule type="cellIs" dxfId="706" priority="837" operator="equal">
      <formula>"NÃO"</formula>
    </cfRule>
    <cfRule type="cellIs" dxfId="705" priority="838" operator="equal">
      <formula>"SIM"</formula>
    </cfRule>
  </conditionalFormatting>
  <conditionalFormatting sqref="Y136">
    <cfRule type="cellIs" dxfId="704" priority="836" operator="equal">
      <formula>"OPORTUNIDADE"</formula>
    </cfRule>
  </conditionalFormatting>
  <conditionalFormatting sqref="Y136">
    <cfRule type="cellIs" dxfId="703" priority="834" operator="equal">
      <formula>"NÃO"</formula>
    </cfRule>
    <cfRule type="cellIs" dxfId="702" priority="835" operator="equal">
      <formula>"SIM"</formula>
    </cfRule>
  </conditionalFormatting>
  <conditionalFormatting sqref="Y136">
    <cfRule type="cellIs" dxfId="701" priority="833" operator="equal">
      <formula>"OPORTUNIDADE"</formula>
    </cfRule>
  </conditionalFormatting>
  <conditionalFormatting sqref="Y136">
    <cfRule type="cellIs" dxfId="700" priority="831" operator="equal">
      <formula>"NÃO"</formula>
    </cfRule>
    <cfRule type="cellIs" dxfId="699" priority="832" operator="equal">
      <formula>"SIM"</formula>
    </cfRule>
  </conditionalFormatting>
  <conditionalFormatting sqref="Y136">
    <cfRule type="cellIs" dxfId="698" priority="830" operator="equal">
      <formula>"OPORTUNIDADE"</formula>
    </cfRule>
  </conditionalFormatting>
  <conditionalFormatting sqref="Y136">
    <cfRule type="cellIs" dxfId="697" priority="828" operator="equal">
      <formula>"NÃO"</formula>
    </cfRule>
    <cfRule type="cellIs" dxfId="696" priority="829" operator="equal">
      <formula>"SIM"</formula>
    </cfRule>
  </conditionalFormatting>
  <conditionalFormatting sqref="Y136">
    <cfRule type="cellIs" dxfId="695" priority="827" operator="equal">
      <formula>"OPORTUNIDADE"</formula>
    </cfRule>
  </conditionalFormatting>
  <conditionalFormatting sqref="Y136">
    <cfRule type="cellIs" dxfId="694" priority="825" operator="equal">
      <formula>"NÃO"</formula>
    </cfRule>
    <cfRule type="cellIs" dxfId="693" priority="826" operator="equal">
      <formula>"SIM"</formula>
    </cfRule>
  </conditionalFormatting>
  <conditionalFormatting sqref="Y136">
    <cfRule type="cellIs" dxfId="692" priority="824" operator="equal">
      <formula>"OPORTUNIDADE"</formula>
    </cfRule>
  </conditionalFormatting>
  <conditionalFormatting sqref="Y136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36">
    <cfRule type="cellIs" dxfId="689" priority="821" operator="equal">
      <formula>"OPORTUNIDADE"</formula>
    </cfRule>
  </conditionalFormatting>
  <conditionalFormatting sqref="Y136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BP9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86" priority="816" operator="equal">
      <formula>"OPORTUNIDADE"</formula>
    </cfRule>
  </conditionalFormatting>
  <conditionalFormatting sqref="Y107:Y108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BK11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:Z128">
    <cfRule type="cellIs" dxfId="674" priority="786" operator="equal">
      <formula>"OPORTUNIDADE"</formula>
    </cfRule>
  </conditionalFormatting>
  <conditionalFormatting sqref="Y128:Z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">
    <cfRule type="cellIs" dxfId="647" priority="759" operator="equal">
      <formula>"OPORTUNIDADE"</formula>
    </cfRule>
  </conditionalFormatting>
  <conditionalFormatting sqref="Y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28">
    <cfRule type="cellIs" dxfId="644" priority="756" operator="equal">
      <formula>"OPORTUNIDADE"</formula>
    </cfRule>
  </conditionalFormatting>
  <conditionalFormatting sqref="Y128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28">
    <cfRule type="cellIs" dxfId="641" priority="753" operator="equal">
      <formula>"OPORTUNIDADE"</formula>
    </cfRule>
  </conditionalFormatting>
  <conditionalFormatting sqref="Y128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28">
    <cfRule type="cellIs" dxfId="638" priority="750" operator="equal">
      <formula>"OPORTUNIDADE"</formula>
    </cfRule>
  </conditionalFormatting>
  <conditionalFormatting sqref="Y128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28:Z128">
    <cfRule type="cellIs" dxfId="635" priority="747" operator="equal">
      <formula>"OPORTUNIDADE"</formula>
    </cfRule>
  </conditionalFormatting>
  <conditionalFormatting sqref="Y128:Z128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28:Z128">
    <cfRule type="cellIs" dxfId="632" priority="744" operator="equal">
      <formula>"OPORTUNIDADE"</formula>
    </cfRule>
  </conditionalFormatting>
  <conditionalFormatting sqref="Y128:Z128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28:Z128">
    <cfRule type="cellIs" dxfId="629" priority="741" operator="equal">
      <formula>"OPORTUNIDADE"</formula>
    </cfRule>
  </conditionalFormatting>
  <conditionalFormatting sqref="Y128:Z128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28:Z128">
    <cfRule type="cellIs" dxfId="626" priority="738" operator="equal">
      <formula>"OPORTUNIDADE"</formula>
    </cfRule>
  </conditionalFormatting>
  <conditionalFormatting sqref="Y128:Z128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28:Z128">
    <cfRule type="cellIs" dxfId="623" priority="735" operator="equal">
      <formula>"OPORTUNIDADE"</formula>
    </cfRule>
  </conditionalFormatting>
  <conditionalFormatting sqref="Y128:Z128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28:Z128">
    <cfRule type="cellIs" dxfId="620" priority="732" operator="equal">
      <formula>"OPORTUNIDADE"</formula>
    </cfRule>
  </conditionalFormatting>
  <conditionalFormatting sqref="Y128:Z128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28:Z128">
    <cfRule type="cellIs" dxfId="617" priority="729" operator="equal">
      <formula>"OPORTUNIDADE"</formula>
    </cfRule>
  </conditionalFormatting>
  <conditionalFormatting sqref="Y128:Z128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28:Z128">
    <cfRule type="cellIs" dxfId="614" priority="726" operator="equal">
      <formula>"OPORTUNIDADE"</formula>
    </cfRule>
  </conditionalFormatting>
  <conditionalFormatting sqref="Y128:Z128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28:Z128">
    <cfRule type="cellIs" dxfId="611" priority="723" operator="equal">
      <formula>"OPORTUNIDADE"</formula>
    </cfRule>
  </conditionalFormatting>
  <conditionalFormatting sqref="Y128:Z128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1:Z131">
    <cfRule type="cellIs" dxfId="608" priority="720" operator="equal">
      <formula>"OPORTUNIDADE"</formula>
    </cfRule>
  </conditionalFormatting>
  <conditionalFormatting sqref="Y131:Z131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:Z130">
    <cfRule type="cellIs" dxfId="593" priority="705" operator="equal">
      <formula>"OPORTUNIDADE"</formula>
    </cfRule>
  </conditionalFormatting>
  <conditionalFormatting sqref="Y130:Z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">
    <cfRule type="cellIs" dxfId="566" priority="678" operator="equal">
      <formula>"OPORTUNIDADE"</formula>
    </cfRule>
  </conditionalFormatting>
  <conditionalFormatting sqref="Y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Y130">
    <cfRule type="cellIs" dxfId="563" priority="675" operator="equal">
      <formula>"OPORTUNIDADE"</formula>
    </cfRule>
  </conditionalFormatting>
  <conditionalFormatting sqref="Y130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Y130">
    <cfRule type="cellIs" dxfId="560" priority="672" operator="equal">
      <formula>"OPORTUNIDADE"</formula>
    </cfRule>
  </conditionalFormatting>
  <conditionalFormatting sqref="Y130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Y130">
    <cfRule type="cellIs" dxfId="557" priority="669" operator="equal">
      <formula>"OPORTUNIDADE"</formula>
    </cfRule>
  </conditionalFormatting>
  <conditionalFormatting sqref="Y130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Y130:Z130">
    <cfRule type="cellIs" dxfId="554" priority="666" operator="equal">
      <formula>"OPORTUNIDADE"</formula>
    </cfRule>
  </conditionalFormatting>
  <conditionalFormatting sqref="Y130:Z130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Y130:Z130">
    <cfRule type="cellIs" dxfId="551" priority="663" operator="equal">
      <formula>"OPORTUNIDADE"</formula>
    </cfRule>
  </conditionalFormatting>
  <conditionalFormatting sqref="Y130:Z130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Y130:Z130">
    <cfRule type="cellIs" dxfId="548" priority="660" operator="equal">
      <formula>"OPORTUNIDADE"</formula>
    </cfRule>
  </conditionalFormatting>
  <conditionalFormatting sqref="Y130:Z130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Y130:Z130">
    <cfRule type="cellIs" dxfId="545" priority="657" operator="equal">
      <formula>"OPORTUNIDADE"</formula>
    </cfRule>
  </conditionalFormatting>
  <conditionalFormatting sqref="Y130:Z130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Y130:Z130">
    <cfRule type="cellIs" dxfId="542" priority="654" operator="equal">
      <formula>"OPORTUNIDADE"</formula>
    </cfRule>
  </conditionalFormatting>
  <conditionalFormatting sqref="Y130:Z130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Y130:Z130">
    <cfRule type="cellIs" dxfId="539" priority="651" operator="equal">
      <formula>"OPORTUNIDADE"</formula>
    </cfRule>
  </conditionalFormatting>
  <conditionalFormatting sqref="Y130:Z130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0:Z130">
    <cfRule type="cellIs" dxfId="536" priority="648" operator="equal">
      <formula>"OPORTUNIDADE"</formula>
    </cfRule>
  </conditionalFormatting>
  <conditionalFormatting sqref="Y130:Z130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0:Z130">
    <cfRule type="cellIs" dxfId="533" priority="645" operator="equal">
      <formula>"OPORTUNIDADE"</formula>
    </cfRule>
  </conditionalFormatting>
  <conditionalFormatting sqref="Y130:Z130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0:Z130">
    <cfRule type="cellIs" dxfId="530" priority="642" operator="equal">
      <formula>"OPORTUNIDADE"</formula>
    </cfRule>
  </conditionalFormatting>
  <conditionalFormatting sqref="Y130:Z130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BO6:BO600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5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61">
      <iconSet showValue="0">
        <cfvo type="percent" val="0"/>
        <cfvo type="num" val="1"/>
        <cfvo type="num" val="1" gte="0"/>
      </iconSet>
    </cfRule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27" priority="639" operator="equal">
      <formula>"OPORTUNIDADE"</formula>
    </cfRule>
  </conditionalFormatting>
  <conditionalFormatting sqref="Z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Z133">
    <cfRule type="cellIs" dxfId="524" priority="636" operator="equal">
      <formula>"OPORTUNIDADE"</formula>
    </cfRule>
  </conditionalFormatting>
  <conditionalFormatting sqref="Z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Z133">
    <cfRule type="cellIs" dxfId="521" priority="633" operator="equal">
      <formula>"OPORTUNIDADE"</formula>
    </cfRule>
  </conditionalFormatting>
  <conditionalFormatting sqref="Z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Z133">
    <cfRule type="cellIs" dxfId="518" priority="630" operator="equal">
      <formula>"OPORTUNIDADE"</formula>
    </cfRule>
  </conditionalFormatting>
  <conditionalFormatting sqref="Z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Z133">
    <cfRule type="cellIs" dxfId="515" priority="627" operator="equal">
      <formula>"OPORTUNIDADE"</formula>
    </cfRule>
  </conditionalFormatting>
  <conditionalFormatting sqref="Z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Z133">
    <cfRule type="cellIs" dxfId="512" priority="624" operator="equal">
      <formula>"OPORTUNIDADE"</formula>
    </cfRule>
  </conditionalFormatting>
  <conditionalFormatting sqref="Z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Z133">
    <cfRule type="cellIs" dxfId="509" priority="621" operator="equal">
      <formula>"OPORTUNIDADE"</formula>
    </cfRule>
  </conditionalFormatting>
  <conditionalFormatting sqref="Z133">
    <cfRule type="cellIs" dxfId="508" priority="619" operator="equal">
      <formula>"NÃO"</formula>
    </cfRule>
    <cfRule type="cellIs" dxfId="507" priority="620" operator="equal">
      <formula>"SIM"</formula>
    </cfRule>
  </conditionalFormatting>
  <conditionalFormatting sqref="Z133">
    <cfRule type="cellIs" dxfId="506" priority="618" operator="equal">
      <formula>"OPORTUNIDADE"</formula>
    </cfRule>
  </conditionalFormatting>
  <conditionalFormatting sqref="Z133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Z133">
    <cfRule type="cellIs" dxfId="503" priority="615" operator="equal">
      <formula>"OPORTUNIDADE"</formula>
    </cfRule>
  </conditionalFormatting>
  <conditionalFormatting sqref="Z133">
    <cfRule type="cellIs" dxfId="502" priority="613" operator="equal">
      <formula>"NÃO"</formula>
    </cfRule>
    <cfRule type="cellIs" dxfId="501" priority="614" operator="equal">
      <formula>"SIM"</formula>
    </cfRule>
  </conditionalFormatting>
  <conditionalFormatting sqref="Y132:Y133">
    <cfRule type="cellIs" dxfId="500" priority="612" operator="equal">
      <formula>"OPORTUNIDADE"</formula>
    </cfRule>
  </conditionalFormatting>
  <conditionalFormatting sqref="Y132:Y133">
    <cfRule type="cellIs" dxfId="499" priority="610" operator="equal">
      <formula>"NÃO"</formula>
    </cfRule>
    <cfRule type="cellIs" dxfId="498" priority="611" operator="equal">
      <formula>"SIM"</formula>
    </cfRule>
  </conditionalFormatting>
  <conditionalFormatting sqref="Y132:Y133">
    <cfRule type="cellIs" dxfId="497" priority="609" operator="equal">
      <formula>"OPORTUNIDADE"</formula>
    </cfRule>
  </conditionalFormatting>
  <conditionalFormatting sqref="Y132:Y133">
    <cfRule type="cellIs" dxfId="496" priority="607" operator="equal">
      <formula>"NÃO"</formula>
    </cfRule>
    <cfRule type="cellIs" dxfId="495" priority="608" operator="equal">
      <formula>"SIM"</formula>
    </cfRule>
  </conditionalFormatting>
  <conditionalFormatting sqref="Y132:Y133">
    <cfRule type="cellIs" dxfId="494" priority="606" operator="equal">
      <formula>"OPORTUNIDADE"</formula>
    </cfRule>
  </conditionalFormatting>
  <conditionalFormatting sqref="Y132:Y133">
    <cfRule type="cellIs" dxfId="493" priority="604" operator="equal">
      <formula>"NÃO"</formula>
    </cfRule>
    <cfRule type="cellIs" dxfId="492" priority="605" operator="equal">
      <formula>"SIM"</formula>
    </cfRule>
  </conditionalFormatting>
  <conditionalFormatting sqref="Y132:Y133">
    <cfRule type="cellIs" dxfId="491" priority="603" operator="equal">
      <formula>"OPORTUNIDADE"</formula>
    </cfRule>
  </conditionalFormatting>
  <conditionalFormatting sqref="Y132:Y133">
    <cfRule type="cellIs" dxfId="490" priority="601" operator="equal">
      <formula>"NÃO"</formula>
    </cfRule>
    <cfRule type="cellIs" dxfId="489" priority="602" operator="equal">
      <formula>"SIM"</formula>
    </cfRule>
  </conditionalFormatting>
  <conditionalFormatting sqref="Y132:Y133">
    <cfRule type="cellIs" dxfId="488" priority="600" operator="equal">
      <formula>"OPORTUNIDADE"</formula>
    </cfRule>
  </conditionalFormatting>
  <conditionalFormatting sqref="Y132:Y133">
    <cfRule type="cellIs" dxfId="487" priority="598" operator="equal">
      <formula>"NÃO"</formula>
    </cfRule>
    <cfRule type="cellIs" dxfId="486" priority="599" operator="equal">
      <formula>"SIM"</formula>
    </cfRule>
  </conditionalFormatting>
  <conditionalFormatting sqref="Y132:Y133">
    <cfRule type="cellIs" dxfId="485" priority="597" operator="equal">
      <formula>"OPORTUNIDADE"</formula>
    </cfRule>
  </conditionalFormatting>
  <conditionalFormatting sqref="Y132:Y133">
    <cfRule type="cellIs" dxfId="484" priority="595" operator="equal">
      <formula>"NÃO"</formula>
    </cfRule>
    <cfRule type="cellIs" dxfId="483" priority="596" operator="equal">
      <formula>"SIM"</formula>
    </cfRule>
  </conditionalFormatting>
  <conditionalFormatting sqref="Y132:Y133">
    <cfRule type="cellIs" dxfId="482" priority="594" operator="equal">
      <formula>"OPORTUNIDADE"</formula>
    </cfRule>
  </conditionalFormatting>
  <conditionalFormatting sqref="Y132:Y133">
    <cfRule type="cellIs" dxfId="481" priority="592" operator="equal">
      <formula>"NÃO"</formula>
    </cfRule>
    <cfRule type="cellIs" dxfId="480" priority="593" operator="equal">
      <formula>"SIM"</formula>
    </cfRule>
  </conditionalFormatting>
  <conditionalFormatting sqref="Y132:Y133">
    <cfRule type="cellIs" dxfId="479" priority="591" operator="equal">
      <formula>"OPORTUNIDADE"</formula>
    </cfRule>
  </conditionalFormatting>
  <conditionalFormatting sqref="Y132:Y133">
    <cfRule type="cellIs" dxfId="478" priority="589" operator="equal">
      <formula>"NÃO"</formula>
    </cfRule>
    <cfRule type="cellIs" dxfId="477" priority="590" operator="equal">
      <formula>"SIM"</formula>
    </cfRule>
  </conditionalFormatting>
  <conditionalFormatting sqref="Y132:Y133">
    <cfRule type="cellIs" dxfId="476" priority="588" operator="equal">
      <formula>"OPORTUNIDADE"</formula>
    </cfRule>
  </conditionalFormatting>
  <conditionalFormatting sqref="Y132:Y133">
    <cfRule type="cellIs" dxfId="475" priority="586" operator="equal">
      <formula>"NÃO"</formula>
    </cfRule>
    <cfRule type="cellIs" dxfId="474" priority="587" operator="equal">
      <formula>"SIM"</formula>
    </cfRule>
  </conditionalFormatting>
  <conditionalFormatting sqref="BK12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73" priority="573" operator="equal">
      <formula>"OPORTUNIDADE"</formula>
    </cfRule>
  </conditionalFormatting>
  <conditionalFormatting sqref="Z145">
    <cfRule type="cellIs" dxfId="472" priority="571" operator="equal">
      <formula>"NÃO"</formula>
    </cfRule>
    <cfRule type="cellIs" dxfId="471" priority="572" operator="equal">
      <formula>"SIM"</formula>
    </cfRule>
  </conditionalFormatting>
  <conditionalFormatting sqref="Y145:Y153">
    <cfRule type="cellIs" dxfId="470" priority="570" operator="equal">
      <formula>"OPORTUNIDADE"</formula>
    </cfRule>
  </conditionalFormatting>
  <conditionalFormatting sqref="Y145:Y153">
    <cfRule type="cellIs" dxfId="469" priority="568" operator="equal">
      <formula>"NÃO"</formula>
    </cfRule>
    <cfRule type="cellIs" dxfId="468" priority="569" operator="equal">
      <formula>"SIM"</formula>
    </cfRule>
  </conditionalFormatting>
  <conditionalFormatting sqref="Z147">
    <cfRule type="cellIs" dxfId="467" priority="546" operator="equal">
      <formula>"OPORTUNIDADE"</formula>
    </cfRule>
  </conditionalFormatting>
  <conditionalFormatting sqref="Z147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Z147">
    <cfRule type="cellIs" dxfId="464" priority="543" operator="equal">
      <formula>"OPORTUNIDADE"</formula>
    </cfRule>
  </conditionalFormatting>
  <conditionalFormatting sqref="Z147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Z147">
    <cfRule type="cellIs" dxfId="461" priority="540" operator="equal">
      <formula>"OPORTUNIDADE"</formula>
    </cfRule>
  </conditionalFormatting>
  <conditionalFormatting sqref="Z147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Z147">
    <cfRule type="cellIs" dxfId="458" priority="537" operator="equal">
      <formula>"OPORTUNIDADE"</formula>
    </cfRule>
  </conditionalFormatting>
  <conditionalFormatting sqref="Z147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Z147">
    <cfRule type="cellIs" dxfId="455" priority="534" operator="equal">
      <formula>"OPORTUNIDADE"</formula>
    </cfRule>
  </conditionalFormatting>
  <conditionalFormatting sqref="Z147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Z147">
    <cfRule type="cellIs" dxfId="452" priority="531" operator="equal">
      <formula>"OPORTUNIDADE"</formula>
    </cfRule>
  </conditionalFormatting>
  <conditionalFormatting sqref="Z147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Z147">
    <cfRule type="cellIs" dxfId="449" priority="528" operator="equal">
      <formula>"OPORTUNIDADE"</formula>
    </cfRule>
  </conditionalFormatting>
  <conditionalFormatting sqref="Z147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Z147">
    <cfRule type="cellIs" dxfId="446" priority="525" operator="equal">
      <formula>"OPORTUNIDADE"</formula>
    </cfRule>
  </conditionalFormatting>
  <conditionalFormatting sqref="Z147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Z147">
    <cfRule type="cellIs" dxfId="443" priority="522" operator="equal">
      <formula>"OPORTUNIDADE"</formula>
    </cfRule>
  </conditionalFormatting>
  <conditionalFormatting sqref="Z147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54">
    <cfRule type="cellIs" dxfId="440" priority="491" operator="equal">
      <formula>"OPORTUNIDADE"</formula>
    </cfRule>
  </conditionalFormatting>
  <conditionalFormatting sqref="Y154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Y154">
    <cfRule type="cellIs" dxfId="437" priority="488" operator="equal">
      <formula>"OPORTUNIDADE"</formula>
    </cfRule>
  </conditionalFormatting>
  <conditionalFormatting sqref="Y154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52:Z153">
    <cfRule type="cellIs" dxfId="434" priority="479" operator="equal">
      <formula>"OPORTUNIDADE"</formula>
    </cfRule>
  </conditionalFormatting>
  <conditionalFormatting sqref="Z152:Z153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Z152:Z153">
    <cfRule type="cellIs" dxfId="431" priority="476" operator="equal">
      <formula>"OPORTUNIDADE"</formula>
    </cfRule>
  </conditionalFormatting>
  <conditionalFormatting sqref="Z152:Z153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54">
    <cfRule type="cellIs" dxfId="428" priority="470" operator="equal">
      <formula>"OPORTUNIDADE"</formula>
    </cfRule>
  </conditionalFormatting>
  <conditionalFormatting sqref="Y154">
    <cfRule type="cellIs" dxfId="427" priority="468" operator="equal">
      <formula>"NÃO"</formula>
    </cfRule>
    <cfRule type="cellIs" dxfId="426" priority="469" operator="equal">
      <formula>"SIM"</formula>
    </cfRule>
  </conditionalFormatting>
  <conditionalFormatting sqref="BK1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25" priority="458" operator="equal">
      <formula>"OPORTUNIDADE"</formula>
    </cfRule>
  </conditionalFormatting>
  <conditionalFormatting sqref="Z146">
    <cfRule type="cellIs" dxfId="424" priority="456" operator="equal">
      <formula>"NÃO"</formula>
    </cfRule>
    <cfRule type="cellIs" dxfId="423" priority="457" operator="equal">
      <formula>"SIM"</formula>
    </cfRule>
  </conditionalFormatting>
  <conditionalFormatting sqref="Z146">
    <cfRule type="cellIs" dxfId="422" priority="455" operator="equal">
      <formula>"OPORTUNIDADE"</formula>
    </cfRule>
  </conditionalFormatting>
  <conditionalFormatting sqref="Z146">
    <cfRule type="cellIs" dxfId="421" priority="453" operator="equal">
      <formula>"NÃO"</formula>
    </cfRule>
    <cfRule type="cellIs" dxfId="420" priority="454" operator="equal">
      <formula>"SIM"</formula>
    </cfRule>
  </conditionalFormatting>
  <conditionalFormatting sqref="Z146">
    <cfRule type="cellIs" dxfId="419" priority="449" operator="equal">
      <formula>"OPORTUNIDADE"</formula>
    </cfRule>
  </conditionalFormatting>
  <conditionalFormatting sqref="Z146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Z146">
    <cfRule type="cellIs" dxfId="416" priority="446" operator="equal">
      <formula>"OPORTUNIDADE"</formula>
    </cfRule>
  </conditionalFormatting>
  <conditionalFormatting sqref="Z146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Z146">
    <cfRule type="cellIs" dxfId="413" priority="443" operator="equal">
      <formula>"OPORTUNIDADE"</formula>
    </cfRule>
  </conditionalFormatting>
  <conditionalFormatting sqref="Z146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Z146">
    <cfRule type="cellIs" dxfId="410" priority="440" operator="equal">
      <formula>"OPORTUNIDADE"</formula>
    </cfRule>
  </conditionalFormatting>
  <conditionalFormatting sqref="Z146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Z146">
    <cfRule type="cellIs" dxfId="407" priority="437" operator="equal">
      <formula>"OPORTUNIDADE"</formula>
    </cfRule>
  </conditionalFormatting>
  <conditionalFormatting sqref="Z146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Z146">
    <cfRule type="cellIs" dxfId="404" priority="434" operator="equal">
      <formula>"OPORTUNIDADE"</formula>
    </cfRule>
  </conditionalFormatting>
  <conditionalFormatting sqref="Z146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Z146">
    <cfRule type="cellIs" dxfId="401" priority="431" operator="equal">
      <formula>"OPORTUNIDADE"</formula>
    </cfRule>
  </conditionalFormatting>
  <conditionalFormatting sqref="Z146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Z146">
    <cfRule type="cellIs" dxfId="398" priority="428" operator="equal">
      <formula>"OPORTUNIDADE"</formula>
    </cfRule>
  </conditionalFormatting>
  <conditionalFormatting sqref="Z146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Z146">
    <cfRule type="cellIs" dxfId="395" priority="425" operator="equal">
      <formula>"OPORTUNIDADE"</formula>
    </cfRule>
  </conditionalFormatting>
  <conditionalFormatting sqref="Z146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Z146">
    <cfRule type="cellIs" dxfId="392" priority="422" operator="equal">
      <formula>"OPORTUNIDADE"</formula>
    </cfRule>
  </conditionalFormatting>
  <conditionalFormatting sqref="Z146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">
    <cfRule type="cellIs" dxfId="389" priority="419" operator="equal">
      <formula>"OPORTUNIDADE"</formula>
    </cfRule>
  </conditionalFormatting>
  <conditionalFormatting sqref="Y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">
    <cfRule type="cellIs" dxfId="386" priority="416" operator="equal">
      <formula>"OPORTUNIDADE"</formula>
    </cfRule>
  </conditionalFormatting>
  <conditionalFormatting sqref="Y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Y144">
    <cfRule type="cellIs" dxfId="380" priority="410" operator="equal">
      <formula>"OPORTUNIDADE"</formula>
    </cfRule>
  </conditionalFormatting>
  <conditionalFormatting sqref="Y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Y144">
    <cfRule type="cellIs" dxfId="377" priority="407" operator="equal">
      <formula>"OPORTUNIDADE"</formula>
    </cfRule>
  </conditionalFormatting>
  <conditionalFormatting sqref="Y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:Z144">
    <cfRule type="cellIs" dxfId="374" priority="404" operator="equal">
      <formula>"OPORTUNIDADE"</formula>
    </cfRule>
  </conditionalFormatting>
  <conditionalFormatting sqref="Y144:Z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Y144:Z144">
    <cfRule type="cellIs" dxfId="371" priority="401" operator="equal">
      <formula>"OPORTUNIDADE"</formula>
    </cfRule>
  </conditionalFormatting>
  <conditionalFormatting sqref="Y144:Z144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Y144:Z144">
    <cfRule type="cellIs" dxfId="368" priority="398" operator="equal">
      <formula>"OPORTUNIDADE"</formula>
    </cfRule>
  </conditionalFormatting>
  <conditionalFormatting sqref="Y144:Z144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Y144:Z144">
    <cfRule type="cellIs" dxfId="365" priority="395" operator="equal">
      <formula>"OPORTUNIDADE"</formula>
    </cfRule>
  </conditionalFormatting>
  <conditionalFormatting sqref="Y144:Z144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Y144:Z144">
    <cfRule type="cellIs" dxfId="362" priority="392" operator="equal">
      <formula>"OPORTUNIDADE"</formula>
    </cfRule>
  </conditionalFormatting>
  <conditionalFormatting sqref="Y144:Z144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Y144:Z144">
    <cfRule type="cellIs" dxfId="359" priority="389" operator="equal">
      <formula>"OPORTUNIDADE"</formula>
    </cfRule>
  </conditionalFormatting>
  <conditionalFormatting sqref="Y144:Z144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Y144:Z144">
    <cfRule type="cellIs" dxfId="356" priority="386" operator="equal">
      <formula>"OPORTUNIDADE"</formula>
    </cfRule>
  </conditionalFormatting>
  <conditionalFormatting sqref="Y144:Z144">
    <cfRule type="cellIs" dxfId="355" priority="384" operator="equal">
      <formula>"NÃO"</formula>
    </cfRule>
    <cfRule type="cellIs" dxfId="354" priority="385" operator="equal">
      <formula>"SIM"</formula>
    </cfRule>
  </conditionalFormatting>
  <conditionalFormatting sqref="Y144:Z144">
    <cfRule type="cellIs" dxfId="353" priority="383" operator="equal">
      <formula>"OPORTUNIDADE"</formula>
    </cfRule>
  </conditionalFormatting>
  <conditionalFormatting sqref="Y144:Z144">
    <cfRule type="cellIs" dxfId="352" priority="381" operator="equal">
      <formula>"NÃO"</formula>
    </cfRule>
    <cfRule type="cellIs" dxfId="351" priority="382" operator="equal">
      <formula>"SIM"</formula>
    </cfRule>
  </conditionalFormatting>
  <conditionalFormatting sqref="Y144:Z144">
    <cfRule type="cellIs" dxfId="350" priority="380" operator="equal">
      <formula>"OPORTUNIDADE"</formula>
    </cfRule>
  </conditionalFormatting>
  <conditionalFormatting sqref="Y144:Z144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Y144">
    <cfRule type="cellIs" dxfId="347" priority="377" operator="equal">
      <formula>"OPORTUNIDADE"</formula>
    </cfRule>
  </conditionalFormatting>
  <conditionalFormatting sqref="Y144">
    <cfRule type="cellIs" dxfId="346" priority="375" operator="equal">
      <formula>"NÃO"</formula>
    </cfRule>
    <cfRule type="cellIs" dxfId="345" priority="376" operator="equal">
      <formula>"SIM"</formula>
    </cfRule>
  </conditionalFormatting>
  <conditionalFormatting sqref="Z144">
    <cfRule type="cellIs" dxfId="344" priority="374" operator="equal">
      <formula>"OPORTUNIDADE"</formula>
    </cfRule>
  </conditionalFormatting>
  <conditionalFormatting sqref="Z144">
    <cfRule type="cellIs" dxfId="343" priority="372" operator="equal">
      <formula>"NÃO"</formula>
    </cfRule>
    <cfRule type="cellIs" dxfId="342" priority="373" operator="equal">
      <formula>"SIM"</formula>
    </cfRule>
  </conditionalFormatting>
  <conditionalFormatting sqref="Z144">
    <cfRule type="cellIs" dxfId="341" priority="371" operator="equal">
      <formula>"OPORTUNIDADE"</formula>
    </cfRule>
  </conditionalFormatting>
  <conditionalFormatting sqref="Z144">
    <cfRule type="cellIs" dxfId="340" priority="369" operator="equal">
      <formula>"NÃO"</formula>
    </cfRule>
    <cfRule type="cellIs" dxfId="339" priority="370" operator="equal">
      <formula>"SIM"</formula>
    </cfRule>
  </conditionalFormatting>
  <conditionalFormatting sqref="Y144">
    <cfRule type="cellIs" dxfId="338" priority="368" operator="equal">
      <formula>"OPORTUNIDADE"</formula>
    </cfRule>
  </conditionalFormatting>
  <conditionalFormatting sqref="Y144">
    <cfRule type="cellIs" dxfId="337" priority="366" operator="equal">
      <formula>"NÃO"</formula>
    </cfRule>
    <cfRule type="cellIs" dxfId="336" priority="367" operator="equal">
      <formula>"SIM"</formula>
    </cfRule>
  </conditionalFormatting>
  <conditionalFormatting sqref="BP1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35" priority="358" operator="equal">
      <formula>"OPORTUNIDADE"</formula>
    </cfRule>
  </conditionalFormatting>
  <conditionalFormatting sqref="Z148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8">
    <cfRule type="cellIs" dxfId="332" priority="355" operator="equal">
      <formula>"OPORTUNIDADE"</formula>
    </cfRule>
  </conditionalFormatting>
  <conditionalFormatting sqref="Z148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8">
    <cfRule type="cellIs" dxfId="329" priority="352" operator="equal">
      <formula>"OPORTUNIDADE"</formula>
    </cfRule>
  </conditionalFormatting>
  <conditionalFormatting sqref="Z14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26" priority="288" operator="equal">
      <formula>"OPORTUNIDADE"</formula>
    </cfRule>
  </conditionalFormatting>
  <conditionalFormatting sqref="Z151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BK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23" priority="272" operator="equal">
      <formula>"OPORTUNIDADE"</formula>
    </cfRule>
  </conditionalFormatting>
  <conditionalFormatting sqref="Z161:Z162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1:Z162">
    <cfRule type="cellIs" dxfId="320" priority="269" operator="equal">
      <formula>"OPORTUNIDADE"</formula>
    </cfRule>
  </conditionalFormatting>
  <conditionalFormatting sqref="Z161:Z162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Z161:Z162">
    <cfRule type="cellIs" dxfId="317" priority="266" operator="equal">
      <formula>"OPORTUNIDADE"</formula>
    </cfRule>
  </conditionalFormatting>
  <conditionalFormatting sqref="Z161:Z162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60">
    <cfRule type="cellIs" dxfId="314" priority="263" operator="equal">
      <formula>"OPORTUNIDADE"</formula>
    </cfRule>
  </conditionalFormatting>
  <conditionalFormatting sqref="Y160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Z160">
    <cfRule type="cellIs" dxfId="311" priority="260" operator="equal">
      <formula>"OPORTUNIDADE"</formula>
    </cfRule>
  </conditionalFormatting>
  <conditionalFormatting sqref="Z160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Z160">
    <cfRule type="cellIs" dxfId="308" priority="257" operator="equal">
      <formula>"OPORTUNIDADE"</formula>
    </cfRule>
  </conditionalFormatting>
  <conditionalFormatting sqref="Z160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Z160">
    <cfRule type="cellIs" dxfId="305" priority="254" operator="equal">
      <formula>"OPORTUNIDADE"</formula>
    </cfRule>
  </conditionalFormatting>
  <conditionalFormatting sqref="Z160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160">
    <cfRule type="cellIs" dxfId="302" priority="251" operator="equal">
      <formula>"OPORTUNIDADE"</formula>
    </cfRule>
  </conditionalFormatting>
  <conditionalFormatting sqref="Z160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160">
    <cfRule type="cellIs" dxfId="299" priority="248" operator="equal">
      <formula>"OPORTUNIDADE"</formula>
    </cfRule>
  </conditionalFormatting>
  <conditionalFormatting sqref="Z160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160">
    <cfRule type="cellIs" dxfId="296" priority="245" operator="equal">
      <formula>"OPORTUNIDADE"</formula>
    </cfRule>
  </conditionalFormatting>
  <conditionalFormatting sqref="Z160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Z160">
    <cfRule type="cellIs" dxfId="293" priority="242" operator="equal">
      <formula>"OPORTUNIDADE"</formula>
    </cfRule>
  </conditionalFormatting>
  <conditionalFormatting sqref="Z160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Z160">
    <cfRule type="cellIs" dxfId="290" priority="239" operator="equal">
      <formula>"OPORTUNIDADE"</formula>
    </cfRule>
  </conditionalFormatting>
  <conditionalFormatting sqref="Z160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Z160">
    <cfRule type="cellIs" dxfId="287" priority="236" operator="equal">
      <formula>"OPORTUNIDADE"</formula>
    </cfRule>
  </conditionalFormatting>
  <conditionalFormatting sqref="Z160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Z165">
    <cfRule type="cellIs" dxfId="284" priority="230" operator="equal">
      <formula>"OPORTUNIDADE"</formula>
    </cfRule>
  </conditionalFormatting>
  <conditionalFormatting sqref="Z16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Z165">
    <cfRule type="cellIs" dxfId="281" priority="227" operator="equal">
      <formula>"OPORTUNIDADE"</formula>
    </cfRule>
  </conditionalFormatting>
  <conditionalFormatting sqref="Z16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Z165">
    <cfRule type="cellIs" dxfId="278" priority="224" operator="equal">
      <formula>"OPORTUNIDADE"</formula>
    </cfRule>
  </conditionalFormatting>
  <conditionalFormatting sqref="Z16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Z165">
    <cfRule type="cellIs" dxfId="275" priority="221" operator="equal">
      <formula>"OPORTUNIDADE"</formula>
    </cfRule>
  </conditionalFormatting>
  <conditionalFormatting sqref="Z16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Z165">
    <cfRule type="cellIs" dxfId="272" priority="218" operator="equal">
      <formula>"OPORTUNIDADE"</formula>
    </cfRule>
  </conditionalFormatting>
  <conditionalFormatting sqref="Z16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Z165">
    <cfRule type="cellIs" dxfId="269" priority="215" operator="equal">
      <formula>"OPORTUNIDADE"</formula>
    </cfRule>
  </conditionalFormatting>
  <conditionalFormatting sqref="Z16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Z165">
    <cfRule type="cellIs" dxfId="266" priority="212" operator="equal">
      <formula>"OPORTUNIDADE"</formula>
    </cfRule>
  </conditionalFormatting>
  <conditionalFormatting sqref="Z165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Z165">
    <cfRule type="cellIs" dxfId="263" priority="209" operator="equal">
      <formula>"OPORTUNIDADE"</formula>
    </cfRule>
  </conditionalFormatting>
  <conditionalFormatting sqref="Z165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Z165">
    <cfRule type="cellIs" dxfId="260" priority="206" operator="equal">
      <formula>"OPORTUNIDADE"</formula>
    </cfRule>
  </conditionalFormatting>
  <conditionalFormatting sqref="Z165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Z166:Z168">
    <cfRule type="cellIs" dxfId="257" priority="200" operator="equal">
      <formula>"OPORTUNIDADE"</formula>
    </cfRule>
  </conditionalFormatting>
  <conditionalFormatting sqref="Z166:Z168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Z166:Z168">
    <cfRule type="cellIs" dxfId="254" priority="197" operator="equal">
      <formula>"OPORTUNIDADE"</formula>
    </cfRule>
  </conditionalFormatting>
  <conditionalFormatting sqref="Z166:Z168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BP1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51" priority="177" operator="equal">
      <formula>"OPORTUNIDADE"</formula>
    </cfRule>
  </conditionalFormatting>
  <conditionalFormatting sqref="Z177:Z178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77:Z178">
    <cfRule type="cellIs" dxfId="248" priority="174" operator="equal">
      <formula>"OPORTUNIDADE"</formula>
    </cfRule>
  </conditionalFormatting>
  <conditionalFormatting sqref="Z177:Z178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77:Z178">
    <cfRule type="cellIs" dxfId="245" priority="171" operator="equal">
      <formula>"OPORTUNIDADE"</formula>
    </cfRule>
  </conditionalFormatting>
  <conditionalFormatting sqref="Z177:Z178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79">
    <cfRule type="cellIs" dxfId="242" priority="168" operator="equal">
      <formula>"OPORTUNIDADE"</formula>
    </cfRule>
  </conditionalFormatting>
  <conditionalFormatting sqref="Z179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179">
    <cfRule type="cellIs" dxfId="239" priority="165" operator="equal">
      <formula>"OPORTUNIDADE"</formula>
    </cfRule>
  </conditionalFormatting>
  <conditionalFormatting sqref="Z179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179">
    <cfRule type="cellIs" dxfId="236" priority="162" operator="equal">
      <formula>"OPORTUNIDADE"</formula>
    </cfRule>
  </conditionalFormatting>
  <conditionalFormatting sqref="Z179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Z179">
    <cfRule type="cellIs" dxfId="233" priority="159" operator="equal">
      <formula>"OPORTUNIDADE"</formula>
    </cfRule>
  </conditionalFormatting>
  <conditionalFormatting sqref="Z179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Z179">
    <cfRule type="cellIs" dxfId="230" priority="156" operator="equal">
      <formula>"OPORTUNIDADE"</formula>
    </cfRule>
  </conditionalFormatting>
  <conditionalFormatting sqref="Z179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Z179">
    <cfRule type="cellIs" dxfId="227" priority="153" operator="equal">
      <formula>"OPORTUNIDADE"</formula>
    </cfRule>
  </conditionalFormatting>
  <conditionalFormatting sqref="Z179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Z179">
    <cfRule type="cellIs" dxfId="224" priority="150" operator="equal">
      <formula>"OPORTUNIDADE"</formula>
    </cfRule>
  </conditionalFormatting>
  <conditionalFormatting sqref="Z179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Z179">
    <cfRule type="cellIs" dxfId="221" priority="147" operator="equal">
      <formula>"OPORTUNIDADE"</formula>
    </cfRule>
  </conditionalFormatting>
  <conditionalFormatting sqref="Z179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Z179">
    <cfRule type="cellIs" dxfId="218" priority="144" operator="equal">
      <formula>"OPORTUNIDADE"</formula>
    </cfRule>
  </conditionalFormatting>
  <conditionalFormatting sqref="Z179">
    <cfRule type="cellIs" dxfId="217" priority="142" operator="equal">
      <formula>"NÃO"</formula>
    </cfRule>
    <cfRule type="cellIs" dxfId="216" priority="143" operator="equal">
      <formula>"SIM"</formula>
    </cfRule>
  </conditionalFormatting>
  <conditionalFormatting sqref="Z180">
    <cfRule type="cellIs" dxfId="215" priority="141" operator="equal">
      <formula>"OPORTUNIDADE"</formula>
    </cfRule>
  </conditionalFormatting>
  <conditionalFormatting sqref="Z180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Z180">
    <cfRule type="cellIs" dxfId="212" priority="138" operator="equal">
      <formula>"OPORTUNIDADE"</formula>
    </cfRule>
  </conditionalFormatting>
  <conditionalFormatting sqref="Z180">
    <cfRule type="cellIs" dxfId="211" priority="136" operator="equal">
      <formula>"NÃO"</formula>
    </cfRule>
    <cfRule type="cellIs" dxfId="210" priority="137" operator="equal">
      <formula>"SIM"</formula>
    </cfRule>
  </conditionalFormatting>
  <conditionalFormatting sqref="Z181">
    <cfRule type="cellIs" dxfId="209" priority="135" operator="equal">
      <formula>"OPORTUNIDADE"</formula>
    </cfRule>
  </conditionalFormatting>
  <conditionalFormatting sqref="Z181">
    <cfRule type="cellIs" dxfId="208" priority="133" operator="equal">
      <formula>"NÃO"</formula>
    </cfRule>
    <cfRule type="cellIs" dxfId="207" priority="134" operator="equal">
      <formula>"SIM"</formula>
    </cfRule>
  </conditionalFormatting>
  <conditionalFormatting sqref="Z181">
    <cfRule type="cellIs" dxfId="206" priority="132" operator="equal">
      <formula>"OPORTUNIDADE"</formula>
    </cfRule>
  </conditionalFormatting>
  <conditionalFormatting sqref="Z181">
    <cfRule type="cellIs" dxfId="205" priority="130" operator="equal">
      <formula>"NÃO"</formula>
    </cfRule>
    <cfRule type="cellIs" dxfId="204" priority="131" operator="equal">
      <formula>"SIM"</formula>
    </cfRule>
  </conditionalFormatting>
  <conditionalFormatting sqref="Y177">
    <cfRule type="cellIs" dxfId="203" priority="129" operator="equal">
      <formula>"OPORTUNIDADE"</formula>
    </cfRule>
  </conditionalFormatting>
  <conditionalFormatting sqref="Y177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Y177">
    <cfRule type="cellIs" dxfId="200" priority="126" operator="equal">
      <formula>"OPORTUNIDADE"</formula>
    </cfRule>
  </conditionalFormatting>
  <conditionalFormatting sqref="Y177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Y177">
    <cfRule type="cellIs" dxfId="197" priority="123" operator="equal">
      <formula>"OPORTUNIDADE"</formula>
    </cfRule>
  </conditionalFormatting>
  <conditionalFormatting sqref="Y177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Y177">
    <cfRule type="cellIs" dxfId="194" priority="120" operator="equal">
      <formula>"OPORTUNIDADE"</formula>
    </cfRule>
  </conditionalFormatting>
  <conditionalFormatting sqref="Y177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Y177">
    <cfRule type="cellIs" dxfId="191" priority="117" operator="equal">
      <formula>"OPORTUNIDADE"</formula>
    </cfRule>
  </conditionalFormatting>
  <conditionalFormatting sqref="Y177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177">
    <cfRule type="cellIs" dxfId="188" priority="87" operator="equal">
      <formula>"OPORTUNIDADE"</formula>
    </cfRule>
  </conditionalFormatting>
  <conditionalFormatting sqref="Y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7">
    <cfRule type="cellIs" dxfId="185" priority="84" operator="equal">
      <formula>"OPORTUNIDADE"</formula>
    </cfRule>
  </conditionalFormatting>
  <conditionalFormatting sqref="Z17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7">
    <cfRule type="cellIs" dxfId="182" priority="81" operator="equal">
      <formula>"OPORTUNIDADE"</formula>
    </cfRule>
  </conditionalFormatting>
  <conditionalFormatting sqref="Z17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77">
    <cfRule type="cellIs" dxfId="179" priority="78" operator="equal">
      <formula>"OPORTUNIDADE"</formula>
    </cfRule>
  </conditionalFormatting>
  <conditionalFormatting sqref="Y177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77:Z177">
    <cfRule type="cellIs" dxfId="176" priority="75" operator="equal">
      <formula>"OPORTUNIDADE"</formula>
    </cfRule>
  </conditionalFormatting>
  <conditionalFormatting sqref="Y177:Z177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7:Z177">
    <cfRule type="cellIs" dxfId="173" priority="72" operator="equal">
      <formula>"OPORTUNIDADE"</formula>
    </cfRule>
  </conditionalFormatting>
  <conditionalFormatting sqref="Y177:Z177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77:Z177">
    <cfRule type="cellIs" dxfId="170" priority="69" operator="equal">
      <formula>"OPORTUNIDADE"</formula>
    </cfRule>
  </conditionalFormatting>
  <conditionalFormatting sqref="Y177:Z17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77:Z177">
    <cfRule type="cellIs" dxfId="167" priority="66" operator="equal">
      <formula>"OPORTUNIDADE"</formula>
    </cfRule>
  </conditionalFormatting>
  <conditionalFormatting sqref="Y177:Z17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77:Z177">
    <cfRule type="cellIs" dxfId="164" priority="63" operator="equal">
      <formula>"OPORTUNIDADE"</formula>
    </cfRule>
  </conditionalFormatting>
  <conditionalFormatting sqref="Y177:Z177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77:Z177">
    <cfRule type="cellIs" dxfId="161" priority="60" operator="equal">
      <formula>"OPORTUNIDADE"</formula>
    </cfRule>
  </conditionalFormatting>
  <conditionalFormatting sqref="Y177:Z177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77:Z177">
    <cfRule type="cellIs" dxfId="158" priority="57" operator="equal">
      <formula>"OPORTUNIDADE"</formula>
    </cfRule>
  </conditionalFormatting>
  <conditionalFormatting sqref="Y177:Z177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7:Z177">
    <cfRule type="cellIs" dxfId="155" priority="54" operator="equal">
      <formula>"OPORTUNIDADE"</formula>
    </cfRule>
  </conditionalFormatting>
  <conditionalFormatting sqref="Y177:Z177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77:Z177">
    <cfRule type="cellIs" dxfId="152" priority="51" operator="equal">
      <formula>"OPORTUNIDADE"</formula>
    </cfRule>
  </conditionalFormatting>
  <conditionalFormatting sqref="Y177:Z177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BP1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49" priority="46" operator="equal">
      <formula>"OPORTUNIDADE"</formula>
    </cfRule>
  </conditionalFormatting>
  <conditionalFormatting sqref="Z17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6">
    <cfRule type="cellIs" dxfId="146" priority="43" operator="equal">
      <formula>"OPORTUNIDADE"</formula>
    </cfRule>
  </conditionalFormatting>
  <conditionalFormatting sqref="Z17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6">
    <cfRule type="cellIs" dxfId="143" priority="40" operator="equal">
      <formula>"OPORTUNIDADE"</formula>
    </cfRule>
  </conditionalFormatting>
  <conditionalFormatting sqref="Z17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75">
    <cfRule type="cellIs" dxfId="140" priority="37" operator="equal">
      <formula>"OPORTUNIDADE"</formula>
    </cfRule>
  </conditionalFormatting>
  <conditionalFormatting sqref="Y17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75">
    <cfRule type="cellIs" dxfId="137" priority="34" operator="equal">
      <formula>"OPORTUNIDADE"</formula>
    </cfRule>
  </conditionalFormatting>
  <conditionalFormatting sqref="Z17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75">
    <cfRule type="cellIs" dxfId="134" priority="31" operator="equal">
      <formula>"OPORTUNIDADE"</formula>
    </cfRule>
  </conditionalFormatting>
  <conditionalFormatting sqref="Z17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75">
    <cfRule type="cellIs" dxfId="131" priority="28" operator="equal">
      <formula>"OPORTUNIDADE"</formula>
    </cfRule>
  </conditionalFormatting>
  <conditionalFormatting sqref="Z17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75">
    <cfRule type="cellIs" dxfId="128" priority="25" operator="equal">
      <formula>"OPORTUNIDADE"</formula>
    </cfRule>
  </conditionalFormatting>
  <conditionalFormatting sqref="Z17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75">
    <cfRule type="cellIs" dxfId="125" priority="22" operator="equal">
      <formula>"OPORTUNIDADE"</formula>
    </cfRule>
  </conditionalFormatting>
  <conditionalFormatting sqref="Z17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75">
    <cfRule type="cellIs" dxfId="122" priority="19" operator="equal">
      <formula>"OPORTUNIDADE"</formula>
    </cfRule>
  </conditionalFormatting>
  <conditionalFormatting sqref="Z17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75">
    <cfRule type="cellIs" dxfId="119" priority="16" operator="equal">
      <formula>"OPORTUNIDADE"</formula>
    </cfRule>
  </conditionalFormatting>
  <conditionalFormatting sqref="Z17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75">
    <cfRule type="cellIs" dxfId="116" priority="13" operator="equal">
      <formula>"OPORTUNIDADE"</formula>
    </cfRule>
  </conditionalFormatting>
  <conditionalFormatting sqref="Z17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75">
    <cfRule type="cellIs" dxfId="113" priority="10" operator="equal">
      <formula>"OPORTUNIDADE"</formula>
    </cfRule>
  </conditionalFormatting>
  <conditionalFormatting sqref="Z17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82">
    <cfRule type="cellIs" dxfId="110" priority="7" operator="equal">
      <formula>"OPORTUNIDADE"</formula>
    </cfRule>
  </conditionalFormatting>
  <conditionalFormatting sqref="Z18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82">
    <cfRule type="cellIs" dxfId="107" priority="4" operator="equal">
      <formula>"OPORTUNIDADE"</formula>
    </cfRule>
  </conditionalFormatting>
  <conditionalFormatting sqref="Z18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1643</v>
      </c>
      <c r="D5" s="358"/>
      <c r="E5" s="358"/>
      <c r="F5" s="358"/>
      <c r="G5" s="358"/>
      <c r="H5" s="358"/>
      <c r="I5" s="358"/>
      <c r="J5" s="359"/>
      <c r="K5" s="360" t="s">
        <v>1644</v>
      </c>
      <c r="L5" s="361"/>
      <c r="M5" s="361"/>
      <c r="N5" s="361"/>
      <c r="O5" s="362" t="s">
        <v>1645</v>
      </c>
      <c r="P5" s="363"/>
      <c r="Q5" s="364"/>
    </row>
    <row r="6" spans="1:17" s="93" customFormat="1" ht="15.75" customHeight="1">
      <c r="A6" s="87" t="s">
        <v>1646</v>
      </c>
      <c r="B6" s="94" t="s">
        <v>1647</v>
      </c>
      <c r="C6" s="95" t="s">
        <v>1163</v>
      </c>
      <c r="D6" s="96" t="s">
        <v>1164</v>
      </c>
      <c r="E6" s="95" t="s">
        <v>1648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1649</v>
      </c>
      <c r="M6" s="139" t="s">
        <v>626</v>
      </c>
      <c r="N6" s="140" t="s">
        <v>1158</v>
      </c>
      <c r="O6" s="246" t="s">
        <v>1201</v>
      </c>
      <c r="P6" s="157"/>
      <c r="Q6" s="193" t="s">
        <v>1650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BRUNO (TF-525)</v>
      </c>
      <c r="F174" s="99" t="str">
        <f>IF(FN_MC!H173="","*",FN_MC!H173)</f>
        <v>TRM556</v>
      </c>
      <c r="G174" s="99" t="str">
        <f>IF(FN_MC!M173="","*",FN_MC!M173)</f>
        <v>TRM-TEP</v>
      </c>
      <c r="H174" s="154">
        <f>IF(FN_MC!K173="","*",FN_MC!K173)</f>
        <v>556</v>
      </c>
      <c r="I174" s="132">
        <f>IF(FN_MC!O173="","*",FN_MC!O173)</f>
        <v>0.375</v>
      </c>
      <c r="J174" s="132">
        <f>IF(FN_MC!P173="","*",FN_MC!P173)</f>
        <v>6.25E-2</v>
      </c>
      <c r="K174" s="141" t="str">
        <f>IF(FN_MC!AK173="","*",FN_MC!AK173)</f>
        <v>TRM556</v>
      </c>
      <c r="L174" s="141" t="str">
        <f>IF(FN_MC!AM173="","*",FN_MC!AM173)</f>
        <v>TRM-TEP</v>
      </c>
      <c r="M174" s="141">
        <f>IF(FN_MC!AP173="","*",FN_MC!AP173)</f>
        <v>556</v>
      </c>
      <c r="N174" s="141" t="str">
        <f>IF(FN_MC!AM173="","*",FN_MC!AM173)</f>
        <v>TRM-TEP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45974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E40</v>
      </c>
      <c r="F175" s="99" t="str">
        <f>IF(FN_MC!H174="","*",FN_MC!H174)</f>
        <v>TAG2</v>
      </c>
      <c r="G175" s="99" t="str">
        <f>IF(FN_MC!M174="","*",FN_MC!M174)</f>
        <v>TPC-TVL</v>
      </c>
      <c r="H175" s="154">
        <f>IF(FN_MC!K174="","*",FN_MC!K174)</f>
        <v>446.226</v>
      </c>
      <c r="I175" s="132">
        <f>IF(FN_MC!O174="","*",FN_MC!O174)</f>
        <v>0.41666666666666669</v>
      </c>
      <c r="J175" s="132">
        <f>IF(FN_MC!P174="","*",FN_MC!P174)</f>
        <v>8.3333333333333329E-2</v>
      </c>
      <c r="K175" s="141" t="str">
        <f>IF(FN_MC!AK174="","*",FN_MC!AK174)</f>
        <v>TAG2</v>
      </c>
      <c r="L175" s="141" t="str">
        <f>IF(FN_MC!AM174="","*",FN_MC!AM174)</f>
        <v>TPC-TVL</v>
      </c>
      <c r="M175" s="141">
        <f>IF(FN_MC!AP174="","*",FN_MC!AP174)</f>
        <v>446.226</v>
      </c>
      <c r="N175" s="141" t="str">
        <f>IF(FN_MC!AM174="","*",FN_MC!AM174)</f>
        <v>TPC-TVL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1651</v>
      </c>
      <c r="W1" s="370"/>
      <c r="X1" s="370"/>
      <c r="Y1" s="104"/>
    </row>
    <row r="2" spans="1:25" s="100" customFormat="1" ht="11.25" customHeight="1">
      <c r="A2" s="105" t="s">
        <v>1652</v>
      </c>
      <c r="B2" s="105" t="s">
        <v>1647</v>
      </c>
      <c r="C2" s="105" t="s">
        <v>603</v>
      </c>
      <c r="D2" s="106" t="s">
        <v>1163</v>
      </c>
      <c r="E2" s="106" t="s">
        <v>1164</v>
      </c>
      <c r="F2" s="106" t="s">
        <v>1646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1653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BRUNO (TF-525)</v>
      </c>
      <c r="H170" s="110" t="str">
        <f>IF(FN_MC!F173="","*",FN_MC!F173)</f>
        <v>PDM - SOLDA</v>
      </c>
      <c r="I170" s="110" t="str">
        <f>IF(FN_MC!H173="","*",FN_MC!H173)</f>
        <v>TRM556</v>
      </c>
      <c r="J170" s="110" t="str">
        <f>IF(FN_MC!I173="","*",FN_MC!I173)</f>
        <v>-</v>
      </c>
      <c r="K170" s="110" t="str">
        <f>IF(FN_MC!M173="","*",FN_MC!M173)</f>
        <v>TRM-TEP</v>
      </c>
      <c r="L170" s="110" t="str">
        <f>IF(FN_MC!N173="","*",FN_MC!N173)</f>
        <v>TRM556</v>
      </c>
      <c r="M170" s="111">
        <f>IF(FN_MC!J173="","*",FN_MC!J173)</f>
        <v>98</v>
      </c>
      <c r="N170" s="290">
        <f>IF(FN_MC!K173="","*",FN_MC!K173)</f>
        <v>556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6.25E-2</v>
      </c>
      <c r="S170" s="110" t="str">
        <f>IF(FN_MC!Q173="","*",CONCATENATE(FN_MC!Q173," ",FN_MC!R173))</f>
        <v>1 Nº DE SOLDA</v>
      </c>
      <c r="T170" s="110" t="str">
        <f>IF(FN_MC!V173="","*",FN_MC!V173)</f>
        <v>Bruno</v>
      </c>
      <c r="U170" s="110" t="str">
        <f>IF(FN_MC!W173="","*",FN_MC!W173)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TCS-TGR</v>
      </c>
      <c r="F171" s="110">
        <f>IF(FN_MC!B174="","*",FN_MC!B174)</f>
        <v>45974</v>
      </c>
      <c r="G171" s="110" t="str">
        <f>IF(FN_MC!D174="","*",FN_MC!D174)</f>
        <v>E40</v>
      </c>
      <c r="H171" s="110" t="str">
        <f>IF(FN_MC!F174="","*",FN_MC!F174)</f>
        <v>TRILHEIRO - DESCARGA</v>
      </c>
      <c r="I171" s="110" t="str">
        <f>IF(FN_MC!H174="","*",FN_MC!H174)</f>
        <v>TAG2</v>
      </c>
      <c r="J171" s="110" t="str">
        <f>IF(FN_MC!I174="","*",FN_MC!I174)</f>
        <v>TAG2</v>
      </c>
      <c r="K171" s="110" t="str">
        <f>IF(FN_MC!M174="","*",FN_MC!M174)</f>
        <v>TPC-TVL</v>
      </c>
      <c r="L171" s="110" t="str">
        <f>IF(FN_MC!N174="","*",FN_MC!N174)</f>
        <v>440TVL</v>
      </c>
      <c r="M171" s="111">
        <f>IF(FN_MC!J174="","*",FN_MC!J174)</f>
        <v>74</v>
      </c>
      <c r="N171" s="290">
        <f>IF(FN_MC!K174="","*",FN_MC!K174)</f>
        <v>446.226</v>
      </c>
      <c r="O171" s="290">
        <f>IF(FN_MC!L174="","*",FN_MC!L174)</f>
        <v>444.98</v>
      </c>
      <c r="P171" s="111"/>
      <c r="Q171" s="128">
        <f>IF(FN_MC!O174="","*",FN_MC!O174)</f>
        <v>0.41666666666666669</v>
      </c>
      <c r="R171" s="128">
        <f>IF(FN_MC!P174="","*",FN_MC!P174)</f>
        <v>8.3333333333333329E-2</v>
      </c>
      <c r="S171" s="110" t="str">
        <f>IF(FN_MC!Q174="","*",CONCATENATE(FN_MC!Q174," ",FN_MC!R174))</f>
        <v>1248 M</v>
      </c>
      <c r="T171" s="110" t="str">
        <f>IF(FN_MC!V174="","*",FN_MC!V174)</f>
        <v>Elton</v>
      </c>
      <c r="U171" s="110" t="str">
        <f>IF(FN_MC!W174="","*",FN_MC!W174)</f>
        <v xml:space="preserve">Descarga de trilho no equipamento 74/444980-446226cv/Condicioado liberação de avaria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307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1654</v>
      </c>
      <c r="C2" s="95" t="s">
        <v>1148</v>
      </c>
      <c r="D2" s="95" t="s">
        <v>1150</v>
      </c>
      <c r="E2" s="95" t="s">
        <v>1655</v>
      </c>
      <c r="F2" s="95" t="s">
        <v>1656</v>
      </c>
      <c r="G2" s="95" t="s">
        <v>1657</v>
      </c>
      <c r="H2" s="95" t="s">
        <v>1658</v>
      </c>
      <c r="I2" s="95" t="s">
        <v>1659</v>
      </c>
      <c r="J2" s="95" t="s">
        <v>1660</v>
      </c>
      <c r="K2" s="131" t="s">
        <v>1661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BRUNO (TF-525)</v>
      </c>
      <c r="E165" s="121" t="str">
        <f>IF(FN_MC!H173="","*",FN_MC!H173)</f>
        <v>TRM556</v>
      </c>
      <c r="F165" s="137" t="str">
        <f>IF(FN_MC!M173="","*",FN_MC!M173)</f>
        <v>TRM-TEP</v>
      </c>
      <c r="G165" s="121" t="str">
        <f>IF(FN_MC!I173="","*",FN_MC!I173)</f>
        <v>-</v>
      </c>
      <c r="H165" s="121" t="str">
        <f>IF(FN_MC!AB173="","*",FN_MC!AB173)</f>
        <v>-</v>
      </c>
      <c r="I165" s="121" t="str">
        <f>IF(FN_MC!AC173="","*",FN_MC!AC173)</f>
        <v>-</v>
      </c>
      <c r="J165" s="122" t="str">
        <f>IF(FN_MC!AA173="","*",FN_MC!AA173)</f>
        <v>-</v>
      </c>
      <c r="K165" s="134" t="str">
        <f>IF(FN_MC!AD173="","*",FN_MC!AD173)</f>
        <v>-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2025-11-12T17:18:52Z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