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582" documentId="120_S{118792C3-22EF-5104-A093-F22BFE3913F3}" xr6:coauthVersionLast="47" xr6:coauthVersionMax="47" xr10:uidLastSave="{C10FFD6E-1907-41BA-94BD-0985CBCDC3E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BE58" i="1" s="1" a="1"/>
  <c r="BE58" i="1" s="1"/>
  <c r="AP58" i="1"/>
  <c r="M58" i="10" s="1"/>
  <c r="AQ58" i="1"/>
  <c r="BB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 s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 s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 s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<sst xmlns="http://schemas.openxmlformats.org/spreadsheetml/2006/main" count="4868" uniqueCount="1316">
  <si>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</si>
  <si>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</si>
  <si>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</si>
  <si>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</si>
  <si>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</si>
  <si>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</si>
  <si>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</si>
  <si>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</si>
  <si>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</si>
  <si>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</si>
  <si>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</si>
  <si>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</si>
  <si>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</si>
  <si>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</si>
  <si>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</si>
  <si>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</si>
  <si>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</si>
  <si>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</si>
  <si>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</si>
  <si>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</si>
  <si>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</si>
  <si>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</si>
  <si>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</si>
  <si>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</si>
  <si>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</si>
  <si>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</si>
  <si>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</si>
  <si>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</si>
  <si>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</si>
  <si>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</si>
  <si>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</si>
  <si>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</si>
  <si>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</si>
  <si>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</si>
  <si>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</si>
  <si>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</si>
  <si>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</si>
  <si>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</si>
  <si>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</si>
  <si>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</si>
  <si>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</si>
  <si>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</si>
  <si>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</si>
  <si>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</si>
  <si>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</si>
  <si>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</si>
  <si>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</si>
  <si>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</si>
  <si>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</si>
  <si>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</si>
  <si>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</si>
  <si>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</si>
  <si>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</si>
  <si>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</si>
  <si>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</si>
  <si>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</si>
  <si>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</si>
  <si>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</si>
  <si>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</si>
  <si>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</si>
  <si>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</si>
  <si>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</si>
  <si>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</si>
  <si>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</si>
  <si>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</si>
  <si>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</si>
  <si>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</si>
  <si>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</si>
  <si>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</si>
  <si>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</si>
  <si>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</si>
  <si>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</si>
  <si>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</si>
  <si>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</si>
  <si>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</si>
  <si>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</si>
  <si>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</si>
  <si>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</si>
  <si>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</si>
  <si>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</si>
  <si>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</si>
  <si>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</si>
  <si>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</si>
  <si>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</si>
  <si>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</si>
  <si>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</si>
  <si>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</si>
  <si>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</si>
  <si>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</si>
  <si>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</si>
  <si>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</si>
  <si>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</si>
  <si>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</si>
  <si>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</si>
  <si>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</si>
  <si>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</si>
  <si>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</si>
  <si>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</si>
  <si>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</si>
  <si>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</si>
  <si>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</si>
  <si>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</si>
  <si>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</si>
  <si>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</si>
  <si>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</si>
  <si>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</si>
  <si>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</si>
  <si>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</si>
  <si>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</si>
  <si>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</si>
  <si>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</si>
  <si>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</si>
  <si>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</si>
  <si>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</si>
  <si>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</si>
  <si>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</si>
  <si>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</si>
  <si>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</si>
  <si>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</si>
  <si>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</si>
  <si>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</si>
  <si>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</si>
  <si>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</si>
  <si>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</si>
  <si>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</si>
  <si>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</si>
  <si>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</si>
  <si>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</si>
  <si>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</si>
  <si>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</si>
  <si>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</si>
  <si>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</si>
  <si>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</si>
  <si>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</si>
  <si>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</si>
  <si>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</si>
  <si>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</si>
  <si>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</si>
  <si>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</si>
  <si>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</si>
  <si>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</si>
  <si>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</si>
  <si>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</si>
  <si>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</si>
  <si>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</si>
  <si>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</si>
  <si>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</si>
  <si>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</si>
  <si>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</si>
  <si>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</si>
  <si>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</si>
  <si>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</si>
  <si>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</si>
  <si>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</si>
  <si>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</si>
  <si>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</si>
  <si>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</si>
  <si>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</si>
  <si>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</si>
  <si>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</si>
  <si>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</si>
  <si>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</si>
  <si>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</si>
  <si>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</si>
  <si>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</si>
  <si>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</si>
  <si>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</si>
  <si>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</si>
  <si>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</si>
  <si>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</si>
  <si>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</si>
  <si>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</si>
  <si>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</si>
  <si>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</si>
  <si>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</si>
  <si>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</si>
  <si>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</si>
  <si>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</si>
  <si>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</si>
  <si>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</si>
  <si>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</si>
  <si>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</si>
  <si>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</si>
  <si>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</si>
  <si>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</si>
  <si>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</si>
  <si>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</si>
  <si>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</si>
  <si>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</si>
  <si>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</si>
  <si>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</si>
  <si>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</si>
  <si>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</si>
  <si>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</si>
  <si>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</si>
  <si>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</si>
  <si>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</si>
  <si>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</si>
  <si>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</si>
  <si>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</si>
  <si>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</si>
  <si>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</si>
  <si>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</si>
  <si>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</si>
  <si>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</si>
  <si>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</si>
  <si>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</si>
  <si>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</si>
  <si>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</si>
  <si>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</si>
  <si>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</si>
  <si>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</si>
  <si>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</si>
  <si>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</si>
  <si>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</si>
  <si>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</si>
  <si>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</si>
  <si>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</si>
  <si>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</si>
  <si>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</si>
  <si>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</si>
  <si>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</si>
  <si>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</si>
  <si>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</si>
  <si>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</si>
  <si>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</si>
  <si>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</si>
  <si>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</si>
  <si>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</si>
  <si>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</si>
  <si>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</si>
  <si>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</si>
  <si>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</si>
  <si>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</si>
  <si>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</si>
  <si>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</si>
  <si>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</si>
  <si>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</si>
  <si>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</si>
  <si>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</si>
  <si>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</si>
  <si>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</si>
  <si>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</si>
  <si>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</si>
  <si>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</si>
  <si>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</si>
  <si>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</si>
  <si>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</si>
  <si>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</si>
  <si>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</si>
  <si>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</si>
  <si>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</si>
  <si>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</si>
  <si>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</si>
  <si>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</si>
  <si>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</si>
  <si>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</si>
  <si>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</si>
  <si>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</si>
  <si>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</si>
  <si>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</si>
  <si>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</si>
  <si>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</si>
  <si>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</si>
  <si>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</si>
  <si>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</si>
  <si>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</si>
  <si>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</si>
  <si>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</si>
  <si>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</si>
  <si>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</si>
  <si>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</si>
  <si>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</si>
  <si>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</si>
  <si>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</si>
  <si>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</si>
  <si>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</si>
  <si>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</si>
  <si>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</si>
  <si>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</si>
  <si>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</si>
  <si>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</si>
  <si>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</si>
  <si>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</si>
  <si>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</si>
  <si>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</si>
  <si>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</si>
  <si>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</si>
  <si>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</si>
  <si>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</si>
  <si>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</si>
  <si>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</si>
  <si>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</si>
  <si>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</si>
  <si>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</si>
  <si>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</si>
  <si>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</si>
  <si>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</si>
  <si>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</si>
  <si>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</si>
  <si>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</si>
  <si>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</si>
  <si>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</si>
  <si>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</si>
  <si>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</si>
  <si>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</si>
  <si>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</si>
  <si>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</si>
  <si>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</si>
  <si>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</si>
  <si>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</si>
  <si>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</si>
  <si>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</si>
  <si>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</si>
  <si>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</si>
  <si>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</si>
  <si>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</si>
  <si>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</si>
  <si>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</si>
  <si>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</si>
  <si>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</si>
  <si>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</si>
  <si>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</si>
  <si>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</si>
  <si>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</si>
  <si>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</si>
  <si>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</si>
  <si>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</si>
  <si>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</si>
  <si>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</si>
  <si>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</si>
  <si>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</si>
  <si>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</si>
  <si>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</si>
  <si>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</si>
  <si>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</si>
  <si>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</si>
  <si>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</si>
  <si>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</si>
  <si>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</si>
  <si>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</si>
  <si>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</si>
  <si>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</si>
  <si>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</si>
  <si>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</si>
  <si>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</si>
  <si>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</si>
  <si>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</si>
  <si>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</si>
  <si>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</si>
  <si>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</si>
  <si>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</si>
  <si>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</si>
  <si>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</si>
  <si>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</si>
  <si>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</si>
  <si>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</si>
  <si>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</si>
  <si>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</si>
  <si>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</si>
  <si>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</si>
  <si>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</si>
  <si>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</si>
  <si>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</si>
  <si>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</si>
  <si>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</si>
  <si>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</si>
  <si>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</si>
  <si>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</si>
  <si>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</si>
  <si>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</si>
  <si>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</si>
  <si>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</si>
  <si>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</si>
  <si>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</si>
  <si>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</si>
  <si>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</si>
  <si>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</si>
  <si>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</si>
  <si>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</si>
  <si>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</si>
  <si>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</si>
  <si>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</si>
  <si>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</si>
  <si>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</si>
  <si>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</si>
  <si>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</si>
  <si>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</si>
  <si>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</si>
  <si>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</si>
  <si>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</si>
  <si>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</si>
  <si>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</si>
  <si>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</si>
  <si>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</si>
  <si>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</si>
  <si>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</si>
  <si>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</si>
  <si>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</si>
  <si>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</si>
  <si>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</si>
  <si>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</si>
  <si>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</si>
  <si>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</si>
  <si>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</si>
  <si>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</si>
  <si>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</si>
  <si>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</si>
  <si>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</si>
  <si>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</si>
  <si>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</si>
  <si>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</si>
  <si>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</si>
  <si>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</si>
  <si>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</si>
  <si>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</si>
  <si>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</si>
  <si>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</si>
  <si>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</si>
  <si>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</si>
  <si>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</si>
  <si>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</si>
  <si>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</si>
  <si>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</si>
  <si>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</si>
  <si>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</si>
  <si>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</si>
  <si>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</si>
  <si>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</si>
  <si>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</si>
  <si>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</si>
  <si>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</si>
  <si>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</si>
  <si>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</si>
  <si>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</si>
  <si>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</si>
  <si>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</si>
  <si>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</si>
  <si>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</si>
  <si>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</si>
  <si>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</si>
  <si>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</si>
  <si>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</si>
  <si>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</si>
  <si>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</si>
  <si>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</si>
  <si>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</si>
  <si>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</si>
  <si>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</si>
  <si>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</si>
  <si>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</si>
  <si>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</si>
  <si>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</si>
  <si>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</si>
  <si>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</si>
  <si>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</si>
  <si>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</si>
  <si>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</si>
  <si>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</si>
  <si>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</si>
  <si>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</si>
  <si>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</si>
  <si>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</si>
  <si>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</si>
  <si>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</si>
  <si>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</si>
  <si>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</si>
  <si>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</si>
  <si>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</si>
  <si>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</si>
  <si>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</si>
  <si>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</si>
  <si>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</si>
  <si>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</si>
  <si>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</si>
  <si>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</si>
  <si>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</si>
  <si>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</si>
  <si>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</si>
  <si>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</si>
  <si>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</si>
  <si>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</si>
  <si>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</si>
  <si>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</si>
  <si>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</si>
  <si>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</si>
  <si>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</si>
  <si>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</si>
  <si>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</si>
  <si>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</si>
  <si>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</si>
  <si>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</si>
  <si>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</si>
  <si>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</si>
  <si>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</si>
  <si>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</si>
  <si>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</si>
  <si>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</si>
  <si>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</si>
  <si>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</si>
  <si>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</si>
  <si>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</si>
  <si>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</si>
  <si>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</si>
  <si>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</si>
  <si>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</si>
  <si>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</si>
  <si>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</si>
  <si>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</si>
  <si>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</si>
  <si>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</si>
  <si>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</si>
  <si>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</si>
  <si>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</si>
  <si>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</si>
  <si>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</si>
  <si>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</si>
  <si>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</si>
  <si>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</si>
  <si>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</si>
  <si>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</si>
  <si>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</si>
  <si>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</si>
  <si>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</si>
  <si>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</si>
  <si>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</si>
  <si>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</si>
  <si>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</si>
  <si>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</si>
  <si>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</si>
  <si>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</si>
  <si>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</si>
  <si>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</si>
  <si>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</si>
  <si>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</si>
  <si>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</si>
  <si>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</si>
  <si>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</si>
  <si>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</si>
  <si>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</si>
  <si>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</si>
  <si>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</si>
  <si>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</si>
  <si>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</si>
  <si>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</si>
  <si>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</si>
  <si>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</si>
  <si>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</si>
  <si>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</si>
  <si>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</si>
  <si>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</si>
  <si>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</si>
  <si>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</si>
  <si>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</si>
  <si>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</si>
  <si>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</si>
  <si>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</si>
  <si>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</si>
  <si>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</si>
  <si>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</si>
  <si>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</si>
  <si>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</si>
  <si>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</si>
  <si>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</si>
  <si>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</si>
  <si>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</si>
  <si>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</si>
  <si>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</si>
  <si>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</si>
  <si>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</si>
  <si>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</si>
  <si>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</si>
  <si>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</si>
  <si>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</si>
  <si>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</si>
  <si>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</si>
  <si>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</si>
  <si>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</si>
  <si>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</si>
  <si>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</si>
  <si>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</si>
  <si>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</si>
  <si>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</si>
  <si>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</si>
  <si>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</si>
  <si>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</si>
  <si>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</si>
  <si>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</si>
  <si>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</si>
  <si>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</si>
  <si>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</si>
  <si>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</si>
  <si>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</si>
  <si>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</si>
  <si>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</si>
  <si>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</si>
  <si>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</si>
  <si>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</si>
  <si>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</si>
  <si>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</si>
  <si>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</si>
  <si>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</si>
  <si>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</si>
  <si>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</si>
  <si>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</si>
  <si>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</si>
  <si>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</si>
  <si>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</si>
  <si>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</si>
  <si>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</si>
  <si>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</si>
  <si>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</si>
  <si>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</si>
  <si>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</si>
  <si>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</si>
  <si>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</si>
  <si>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</si>
  <si>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</si>
  <si>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</si>
  <si>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</si>
  <si>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</si>
  <si>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</si>
  <si>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</si>
  <si>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</si>
  <si>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</si>
  <si>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</si>
  <si>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</si>
  <si>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</si>
  <si>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</si>
  <si>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</si>
  <si>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</si>
  <si>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</si>
  <si>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</si>
  <si>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</si>
  <si>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</si>
  <si>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</si>
  <si>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</si>
  <si>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</si>
  <si>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</si>
  <si>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</si>
  <si>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</si>
  <si>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</si>
  <si>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</si>
  <si>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</si>
  <si>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</si>
  <si>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</si>
  <si>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</si>
  <si>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</si>
  <si>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</si>
  <si>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</si>
  <si>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</si>
  <si>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</si>
  <si>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</si>
  <si>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</si>
  <si>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</si>
  <si>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</si>
  <si>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</si>
  <si>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</si>
  <si>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</si>
  <si>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</si>
  <si>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</si>
  <si>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</si>
  <si>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</si>
  <si>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</si>
  <si>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</si>
  <si>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</si>
  <si>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</si>
  <si>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</si>
  <si>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</si>
  <si>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</si>
  <si>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</si>
  <si>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</si>
  <si>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</si>
  <si>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</si>
  <si>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</si>
  <si>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</si>
  <si>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</si>
  <si>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</si>
  <si>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</si>
  <si>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</si>
  <si>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</si>
  <si>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</si>
  <si>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</si>
  <si>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</si>
  <si>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</si>
  <si>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</si>
  <si>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</si>
  <si>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</si>
  <si>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</si>
  <si>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</si>
  <si>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</si>
  <si>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</si>
  <si>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</si>
  <si>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</si>
  <si>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</si>
  <si>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</si>
  <si>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</si>
  <si>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</si>
  <si>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</si>
  <si>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</si>
  <si>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</si>
  <si>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</si>
  <si>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</si>
  <si>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</si>
  <si>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</si>
  <si>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</si>
  <si>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</si>
  <si>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</si>
  <si>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</si>
  <si>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</si>
  <si>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</si>
  <si>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</si>
  <si>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</si>
  <si>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</si>
  <si>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</si>
  <si>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</si>
  <si>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</si>
  <si>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</si>
  <si>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</si>
  <si>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</si>
  <si>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</si>
  <si>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</si>
  <si>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</si>
  <si>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</si>
  <si>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</si>
  <si>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</si>
  <si>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</si>
  <si>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</si>
  <si>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</si>
  <si>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</si>
  <si>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</si>
  <si>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</si>
  <si>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</si>
  <si>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</si>
  <si>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</si>
  <si>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</si>
  <si>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</si>
  <si>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</si>
  <si>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</si>
  <si>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</si>
  <si>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</si>
  <si>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</si>
  <si>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</si>
  <si>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</si>
  <si>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</si>
  <si>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</si>
  <si>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</si>
  <si>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</si>
  <si>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</si>
  <si>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</si>
  <si>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</si>
  <si>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</si>
  <si>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</si>
  <si>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</si>
  <si>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</si>
  <si>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</si>
  <si>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</si>
  <si>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</si>
  <si>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</si>
  <si>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</si>
  <si>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</si>
  <si>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</si>
  <si>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</si>
  <si>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</si>
  <si>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</si>
  <si>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</si>
  <si>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</si>
  <si>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</si>
  <si>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</si>
  <si>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</si>
  <si>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</si>
  <si>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</si>
  <si>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</si>
  <si>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</si>
  <si>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</si>
  <si>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</si>
  <si>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</si>
  <si>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</si>
  <si>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</si>
  <si>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</si>
  <si>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</si>
  <si>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</si>
  <si>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</si>
  <si>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</si>
  <si>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</si>
  <si>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</si>
  <si>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</si>
  <si>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</si>
  <si>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</si>
  <si>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</si>
  <si>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</si>
  <si>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</si>
  <si>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</si>
  <si>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</si>
  <si>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</si>
  <si>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</si>
  <si>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</si>
  <si>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</si>
  <si>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</si>
  <si>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</si>
  <si>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</si>
  <si>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</si>
  <si>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</si>
  <si>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</si>
  <si>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</si>
  <si>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</si>
  <si>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</si>
  <si>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</si>
  <si>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</si>
  <si>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</si>
  <si>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</si>
  <si>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</si>
  <si>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</si>
  <si>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</si>
  <si>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</si>
  <si>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</si>
  <si>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</si>
  <si>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</si>
  <si>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</si>
  <si>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</si>
  <si>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</si>
  <si>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</si>
  <si>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</si>
  <si>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</si>
  <si>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</si>
  <si>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</si>
  <si>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</si>
  <si>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</si>
  <si>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</si>
  <si>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</si>
  <si>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</si>
  <si>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</si>
  <si>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</si>
  <si>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</si>
  <si>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</si>
  <si>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</si>
  <si>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</si>
  <si>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</si>
  <si>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</si>
  <si>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</si>
  <si>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</si>
  <si>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</si>
  <si>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</si>
  <si>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</si>
  <si>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</si>
  <si>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</si>
  <si>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</si>
  <si>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</si>
  <si>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</si>
  <si>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</si>
  <si>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</si>
  <si>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</si>
  <si>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</si>
  <si>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</si>
  <si>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</si>
  <si>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</si>
  <si>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</si>
  <si>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</si>
  <si>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</si>
  <si>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</si>
  <si>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</si>
  <si>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</si>
  <si>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</si>
  <si>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</si>
  <si>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</si>
  <si>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</si>
  <si>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</si>
  <si>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</si>
  <si>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</si>
  <si>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</si>
  <si>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</si>
  <si>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</si>
  <si>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</si>
  <si>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</si>
  <si>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</si>
  <si>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</si>
  <si>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</si>
  <si>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</si>
  <si>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</si>
  <si>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</si>
  <si>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</si>
  <si>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</si>
  <si>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</si>
  <si>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</si>
  <si>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</si>
  <si>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</si>
  <si>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</si>
  <si>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</si>
  <si>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</si>
  <si>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</si>
  <si>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</si>
  <si>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</si>
  <si>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</si>
  <si>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</si>
  <si>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</si>
  <si>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</si>
  <si>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</si>
  <si>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</si>
  <si>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</si>
  <si>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</si>
  <si>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</si>
  <si>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</si>
  <si>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</si>
  <si>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</si>
  <si>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</si>
  <si>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</si>
  <si>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</si>
  <si>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</si>
  <si>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</si>
  <si>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</si>
  <si>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</si>
  <si>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</si>
  <si>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</si>
  <si>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</si>
  <si>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</si>
  <si>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</si>
  <si>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</si>
  <si>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</si>
  <si>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</si>
  <si>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</si>
  <si>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</si>
  <si>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</si>
  <si>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</si>
  <si>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</si>
  <si>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</si>
  <si>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</si>
  <si>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</si>
  <si>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</si>
  <si>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</si>
  <si>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</si>
  <si>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</si>
  <si>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</si>
  <si>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</si>
  <si>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</si>
  <si>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</si>
  <si>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</si>
  <si>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</si>
  <si>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</si>
  <si>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</si>
  <si>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</si>
  <si>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</si>
  <si>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</si>
  <si>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</si>
  <si>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</si>
  <si>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</si>
  <si>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</si>
  <si>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</si>
  <si>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</si>
  <si>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</si>
  <si>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</si>
  <si>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</si>
  <si>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</si>
  <si>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</si>
  <si>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</si>
  <si>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</si>
  <si>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</si>
  <si>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</si>
  <si>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</si>
  <si>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</si>
  <si>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</si>
  <si>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</si>
  <si>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</si>
  <si>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</si>
  <si>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</si>
  <si>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</si>
  <si>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</si>
  <si>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</si>
  <si>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</si>
  <si>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</si>
  <si>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</si>
  <si>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</si>
  <si>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</si>
  <si>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</si>
  <si>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</si>
  <si>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</si>
  <si>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</si>
  <si>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</si>
  <si>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</si>
  <si>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</si>
  <si>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</si>
  <si>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</si>
  <si>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</si>
  <si>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</si>
  <si>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</si>
  <si>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</si>
  <si>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</si>
  <si>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</si>
  <si>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</si>
  <si>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</si>
  <si>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</si>
  <si>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</si>
  <si>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</si>
  <si>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</si>
  <si>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</si>
  <si>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</si>
  <si>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</si>
  <si>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</si>
  <si>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</si>
  <si>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</si>
  <si>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</si>
  <si>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</si>
  <si>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</si>
  <si>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</si>
  <si>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</si>
  <si>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</si>
  <si>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</si>
  <si>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</si>
  <si>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</si>
  <si>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</si>
  <si>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</si>
  <si>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</si>
  <si>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</si>
  <si>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</si>
  <si>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</si>
  <si>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</si>
  <si>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</si>
  <si>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</si>
  <si>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</si>
  <si>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</si>
  <si>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</si>
  <si>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</si>
  <si>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</si>
  <si>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</si>
  <si>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</si>
  <si>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</si>
  <si>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</si>
  <si>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</si>
  <si>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</si>
  <si>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</si>
  <si>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</si>
  <si>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</si>
  <si>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</si>
  <si>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</si>
  <si>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</si>
  <si>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</si>
  <si>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</si>
  <si>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</si>
  <si>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</si>
  <si>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</si>
  <si>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</si>
  <si>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</si>
  <si>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</si>
  <si>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</si>
  <si>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</si>
  <si>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</si>
  <si>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</si>
  <si>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</si>
  <si>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</si>
  <si>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</si>
  <si>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</si>
  <si>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</si>
  <si>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</si>
  <si>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</si>
  <si>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</si>
  <si>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</si>
  <si>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</si>
  <si>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</si>
  <si>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</si>
  <si>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</si>
  <si>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</si>
  <si>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</si>
  <si>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</si>
  <si>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</si>
  <si>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</si>
  <si>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</si>
  <si>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</si>
  <si>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</si>
  <si>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</si>
  <si>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</si>
  <si>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</si>
  <si>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</si>
  <si>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</si>
  <si>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</si>
  <si>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</si>
  <si>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</si>
  <si>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</si>
  <si>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</si>
  <si>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</si>
  <si>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</si>
  <si>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</si>
  <si>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</si>
  <si>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</si>
  <si>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</si>
  <si>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</si>
  <si>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</si>
  <si>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</si>
  <si>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</si>
  <si>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</si>
  <si>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</si>
  <si>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</si>
  <si>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</si>
  <si>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</si>
  <si>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</si>
  <si>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</si>
  <si>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</si>
  <si>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</si>
  <si>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</si>
  <si>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</si>
  <si>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</si>
  <si>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</si>
  <si>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</si>
  <si>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</si>
  <si>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</si>
  <si>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</si>
  <si>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</si>
  <si>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</si>
  <si>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</si>
  <si>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</si>
  <si>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</si>
  <si>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</si>
  <si>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</si>
  <si>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</si>
  <si>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</si>
  <si>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</si>
  <si>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</si>
  <si>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</si>
  <si>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</si>
  <si>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</si>
  <si>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</si>
  <si>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</si>
  <si>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</si>
  <si>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</si>
  <si>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</si>
  <si>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</si>
  <si>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</si>
  <si>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</si>
  <si>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</si>
  <si>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</si>
  <si>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</si>
  <si>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</si>
  <si>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</si>
  <si>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</si>
  <si>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</si>
  <si>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</si>
  <si>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</si>
  <si>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</si>
  <si>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</si>
  <si>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</si>
  <si>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</si>
  <si>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</si>
  <si>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</si>
  <si>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</si>
  <si>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</si>
  <si>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</si>
  <si>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</si>
  <si>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</si>
  <si>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</si>
  <si>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</si>
  <si>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</si>
  <si>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</si>
  <si>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</si>
  <si>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</si>
  <si>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</si>
  <si>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</si>
  <si>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</si>
  <si>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</si>
  <si>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</si>
  <si>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</si>
  <si>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</si>
  <si>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</si>
  <si>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</si>
  <si>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</si>
  <si>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</si>
  <si>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</si>
  <si>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</si>
  <si>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</si>
  <si>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</si>
  <si>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</si>
  <si>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</si>
  <si>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</si>
  <si>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</si>
  <si>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</si>
  <si>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</si>
  <si>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</si>
  <si>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</si>
  <si>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</si>
  <si>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</si>
  <si>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</si>
  <si>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</si>
  <si>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</si>
  <si>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</si>
  <si>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</si>
  <si>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</si>
  <si>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</si>
  <si>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</si>
  <si>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</si>
  <si>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</si>
  <si>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</si>
  <si>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</si>
  <si>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</si>
  <si>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</si>
  <si>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</si>
  <si>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</si>
  <si>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</si>
  <si>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</si>
  <si>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</si>
  <si>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</si>
  <si>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</si>
  <si>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</si>
  <si>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</si>
  <si>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</si>
  <si>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</si>
  <si>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</si>
  <si>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</si>
  <si>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</si>
  <si>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</si>
  <si>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</si>
  <si>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</si>
  <si>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</si>
  <si>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</si>
  <si>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</si>
  <si>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</si>
  <si>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</si>
  <si>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</si>
  <si>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</si>
  <si>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</si>
  <si>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</si>
  <si>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</si>
  <si>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</si>
  <si>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</si>
  <si>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</si>
  <si>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</si>
  <si>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</si>
  <si>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</si>
  <si>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</si>
  <si>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</si>
  <si>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</si>
  <si>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</si>
  <si>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</si>
  <si>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</si>
  <si>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</si>
  <si>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Alterado programação para km134+800 / TP pronto 08h20 / Aguardando oportunidade de faixa</t>
  </si>
  <si>
    <t>MC1 07h54 / Sem oportunidade de faixa</t>
  </si>
  <si>
    <t xml:space="preserve">Cancelado / Priorizado equipe para  E42 / </t>
  </si>
  <si>
    <t xml:space="preserve">Previsão de MC1 11h00 / </t>
  </si>
  <si>
    <t>ZYU-1</t>
  </si>
  <si>
    <t xml:space="preserve">Alterado a programação para km 202+415 ao km 202+800 via 1. TP pronto 07h31 / </t>
  </si>
  <si>
    <t xml:space="preserve">TP pronto 09h16 / </t>
  </si>
  <si>
    <t xml:space="preserve">Alterado programação para descarga no km 205+000/ MC1 08h24 / Autorizado entrada na via 08h56 / </t>
  </si>
  <si>
    <t xml:space="preserve">MC1 09h10 / 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</si>
  <si>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</si>
  <si>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</si>
  <si>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>Aguardando W61 chegar no bloco para iniciar intervalo</t>
  </si>
  <si>
    <t xml:space="preserve">MC1 08h14 / Em deslocamento para bloco / </t>
  </si>
  <si>
    <t>Cancelado intervalo / devido anomalia dos vazios.</t>
  </si>
  <si>
    <t>TP pronto 09h22 / Em intervalo as 09h25 até 10h25.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</si>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</sst>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BK150" sqref="BK1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1" t="s">
        <v>950</v>
      </c>
      <c r="C1" s="182"/>
      <c r="D1" s="182"/>
      <c r="E1" s="3"/>
      <c r="F1" s="181" t="s">
        <v>951</v>
      </c>
      <c r="G1" s="182"/>
      <c r="H1" s="183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4"/>
      <c r="AH1" s="5"/>
      <c r="AI1" s="191" t="s">
        <v>952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953</v>
      </c>
      <c r="BI1" s="197"/>
      <c r="BJ1" s="197"/>
      <c r="BK1" s="198"/>
      <c r="BL1" s="5"/>
      <c r="BM1" s="188" t="s">
        <v>954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1" t="s">
        <v>955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958</v>
      </c>
      <c r="AT2" s="192"/>
      <c r="AU2" s="192"/>
      <c r="AV2" s="192"/>
      <c r="AW2" s="192"/>
      <c r="AX2" s="192"/>
      <c r="AY2" s="195"/>
      <c r="AZ2" s="6"/>
      <c r="BA2" s="185" t="s">
        <v>959</v>
      </c>
      <c r="BB2" s="187"/>
      <c r="BC2" s="191" t="s">
        <v>956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5" t="s">
        <v>960</v>
      </c>
      <c r="AJ3" s="187"/>
      <c r="AK3" s="185" t="s">
        <v>961</v>
      </c>
      <c r="AL3" s="186"/>
      <c r="AM3" s="209"/>
      <c r="AN3" s="210"/>
      <c r="AO3" s="186"/>
      <c r="AP3" s="186"/>
      <c r="AQ3" s="187"/>
      <c r="AR3" s="63"/>
      <c r="AS3" s="207" t="s">
        <v>967</v>
      </c>
      <c r="AT3" s="208"/>
      <c r="AU3" s="207" t="s">
        <v>968</v>
      </c>
      <c r="AV3" s="208"/>
      <c r="AW3" s="207" t="s">
        <v>969</v>
      </c>
      <c r="AX3" s="208"/>
      <c r="AY3" s="63" t="s">
        <v>970</v>
      </c>
      <c r="AZ3" s="63"/>
      <c r="BA3" s="205"/>
      <c r="BB3" s="206"/>
      <c r="BC3" s="185" t="s">
        <v>963</v>
      </c>
      <c r="BD3" s="186"/>
      <c r="BE3" s="186"/>
      <c r="BF3" s="187"/>
      <c r="BG3" s="62"/>
      <c r="BH3" s="199"/>
      <c r="BI3" s="200"/>
      <c r="BJ3" s="200"/>
      <c r="BK3" s="201"/>
      <c r="BL3" s="62"/>
      <c r="BM3" s="188" t="s">
        <v>971</v>
      </c>
      <c r="BN3" s="189"/>
      <c r="BO3" s="189"/>
      <c r="BP3" s="190"/>
      <c r="BQ3" s="188" t="s">
        <v>742</v>
      </c>
      <c r="BR3" s="189"/>
      <c r="BS3" s="190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 t="s">
        <v>1080</v>
      </c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 t="s">
        <v>1231</v>
      </c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1232</v>
      </c>
      <c r="BK134" s="18" t="s">
        <v>1232</v>
      </c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1233</v>
      </c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 t="s">
        <v>1234</v>
      </c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1235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 t="s">
        <v>1236</v>
      </c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 t="s">
        <v>1237</v>
      </c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 t="s">
        <v>1238</v>
      </c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 t="s">
        <v>1123</v>
      </c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 t="s">
        <v>1239</v>
      </c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 t="s">
        <v>1123</v>
      </c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 t="s">
        <v>1123</v>
      </c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 t="s">
        <v>1242</v>
      </c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 t="s">
        <v>1243</v>
      </c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 t="s">
        <v>1242</v>
      </c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1244</v>
      </c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1244</v>
      </c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 t="s">
        <v>1080</v>
      </c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0.43402777777777779</v>
      </c>
      <c r="AU155" s="136"/>
      <c r="AV155" s="136"/>
      <c r="AW155" s="14"/>
      <c r="AX155" s="14"/>
      <c r="AY155" s="164">
        <f t="shared" si="14"/>
        <v>4.1666666666666685E-2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1</v>
      </c>
      <c r="BI155" s="17"/>
      <c r="BJ155" s="17" t="s">
        <v>1245</v>
      </c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0.50000000000000022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 t="s">
        <v>1123</v>
      </c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1246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1247</v>
      </c>
      <c r="C4" s="160" t="s">
        <v>1248</v>
      </c>
      <c r="D4" s="160" t="s">
        <v>1249</v>
      </c>
      <c r="E4" s="160" t="s">
        <v>1250</v>
      </c>
      <c r="F4" s="160" t="s">
        <v>4</v>
      </c>
      <c r="G4" s="160" t="s">
        <v>1251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1252</v>
      </c>
      <c r="C6" s="161">
        <v>407867</v>
      </c>
      <c r="D6" s="161" t="s">
        <v>1253</v>
      </c>
      <c r="E6" s="161" t="s">
        <v>824</v>
      </c>
      <c r="F6" s="161" t="s">
        <v>1254</v>
      </c>
      <c r="G6" s="162"/>
    </row>
    <row r="7" spans="2:7">
      <c r="B7" s="161" t="s">
        <v>1255</v>
      </c>
      <c r="C7" s="161">
        <v>293644</v>
      </c>
      <c r="D7" s="161" t="s">
        <v>1256</v>
      </c>
      <c r="E7" s="161" t="s">
        <v>824</v>
      </c>
      <c r="F7" s="161" t="s">
        <v>1254</v>
      </c>
      <c r="G7" s="162"/>
    </row>
    <row r="8" spans="2:7">
      <c r="B8" s="161" t="s">
        <v>1257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1258</v>
      </c>
      <c r="C9" s="161">
        <v>256790</v>
      </c>
      <c r="D9" s="161" t="s">
        <v>1259</v>
      </c>
      <c r="E9" s="161" t="s">
        <v>825</v>
      </c>
      <c r="F9" s="161" t="s">
        <v>1260</v>
      </c>
      <c r="G9" s="162">
        <v>46357</v>
      </c>
    </row>
    <row r="10" spans="2:7">
      <c r="B10" s="161" t="s">
        <v>1261</v>
      </c>
      <c r="C10" s="161">
        <v>265193</v>
      </c>
      <c r="D10" s="161" t="s">
        <v>1262</v>
      </c>
      <c r="E10" s="161" t="s">
        <v>826</v>
      </c>
      <c r="F10" s="161" t="s">
        <v>54</v>
      </c>
      <c r="G10" s="161" t="s">
        <v>1263</v>
      </c>
    </row>
    <row r="11" spans="2:7">
      <c r="B11" s="161" t="s">
        <v>1264</v>
      </c>
      <c r="C11" s="161">
        <v>293716</v>
      </c>
      <c r="D11" s="161" t="s">
        <v>1265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1266</v>
      </c>
      <c r="C12" s="161">
        <v>257258</v>
      </c>
      <c r="D12" s="161" t="s">
        <v>1267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1268</v>
      </c>
      <c r="C13" s="161">
        <v>371147</v>
      </c>
      <c r="D13" s="161" t="s">
        <v>1269</v>
      </c>
      <c r="E13" s="161" t="s">
        <v>827</v>
      </c>
      <c r="F13" s="161" t="s">
        <v>71</v>
      </c>
      <c r="G13" s="161" t="s">
        <v>1263</v>
      </c>
    </row>
    <row r="14" spans="2:7">
      <c r="B14" s="161" t="s">
        <v>1270</v>
      </c>
      <c r="C14" s="161">
        <v>259230</v>
      </c>
      <c r="D14" s="161" t="s">
        <v>1271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1272</v>
      </c>
      <c r="C15" s="161">
        <v>370705</v>
      </c>
      <c r="D15" s="161"/>
      <c r="E15" s="161" t="s">
        <v>827</v>
      </c>
      <c r="F15" s="161" t="s">
        <v>71</v>
      </c>
      <c r="G15" s="161" t="s">
        <v>1263</v>
      </c>
    </row>
    <row r="16" spans="2:7">
      <c r="B16" s="161" t="s">
        <v>1273</v>
      </c>
      <c r="C16" s="161">
        <v>258542</v>
      </c>
      <c r="D16" s="161" t="s">
        <v>1274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1275</v>
      </c>
      <c r="C17" s="161">
        <v>257050</v>
      </c>
      <c r="D17" s="161" t="s">
        <v>1276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1277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1278</v>
      </c>
      <c r="D4" s="163" t="s">
        <v>1279</v>
      </c>
      <c r="E4" s="163" t="s">
        <v>1280</v>
      </c>
      <c r="F4" s="160" t="s">
        <v>1281</v>
      </c>
      <c r="G4" s="163" t="s">
        <v>1282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1283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1284</v>
      </c>
      <c r="G7" s="167" t="s">
        <v>1285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1283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1283</v>
      </c>
      <c r="G9" s="167"/>
    </row>
    <row r="10" spans="2:7" ht="19.5" customHeight="1">
      <c r="B10" s="167" t="s">
        <v>1286</v>
      </c>
      <c r="C10" s="167">
        <v>9038</v>
      </c>
      <c r="D10" s="168">
        <v>46049</v>
      </c>
      <c r="E10" s="167">
        <v>15098</v>
      </c>
      <c r="F10" s="169" t="s">
        <v>1287</v>
      </c>
      <c r="G10" s="167" t="s">
        <v>1288</v>
      </c>
    </row>
    <row r="11" spans="2:7" ht="19.5" customHeight="1">
      <c r="B11" s="167" t="s">
        <v>744</v>
      </c>
      <c r="C11" s="167" t="s">
        <v>1289</v>
      </c>
      <c r="D11" s="168">
        <v>46056</v>
      </c>
      <c r="E11" s="167">
        <v>9100</v>
      </c>
      <c r="F11" s="169" t="s">
        <v>1290</v>
      </c>
      <c r="G11" s="167" t="s">
        <v>1291</v>
      </c>
    </row>
    <row r="12" spans="2:7" ht="19.5" customHeight="1">
      <c r="B12" s="167" t="s">
        <v>744</v>
      </c>
      <c r="C12" s="167" t="s">
        <v>1292</v>
      </c>
      <c r="D12" s="168">
        <v>46056</v>
      </c>
      <c r="E12" s="167">
        <v>11000</v>
      </c>
      <c r="F12" s="169" t="s">
        <v>1290</v>
      </c>
      <c r="G12" s="167" t="s">
        <v>1293</v>
      </c>
    </row>
    <row r="13" spans="2:7" ht="19.5" customHeight="1">
      <c r="B13" s="167" t="s">
        <v>744</v>
      </c>
      <c r="C13" s="167" t="s">
        <v>1294</v>
      </c>
      <c r="D13" s="168">
        <v>46056</v>
      </c>
      <c r="E13" s="167">
        <v>11000</v>
      </c>
      <c r="F13" s="169" t="s">
        <v>1290</v>
      </c>
      <c r="G13" s="167"/>
    </row>
    <row r="14" spans="2:7" ht="19.5" customHeight="1">
      <c r="B14" s="167" t="s">
        <v>744</v>
      </c>
      <c r="C14" s="167" t="s">
        <v>1295</v>
      </c>
      <c r="D14" s="168">
        <v>46056</v>
      </c>
      <c r="E14" s="167">
        <v>4000</v>
      </c>
      <c r="F14" s="169" t="s">
        <v>1283</v>
      </c>
      <c r="G14" s="167" t="s">
        <v>1296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1297</v>
      </c>
      <c r="D5" s="215"/>
      <c r="E5" s="215"/>
      <c r="F5" s="215"/>
      <c r="G5" s="215"/>
      <c r="H5" s="215"/>
      <c r="I5" s="215"/>
      <c r="J5" s="216"/>
      <c r="K5" s="217" t="s">
        <v>1298</v>
      </c>
      <c r="L5" s="218"/>
      <c r="M5" s="218"/>
      <c r="N5" s="218"/>
      <c r="O5" s="219" t="s">
        <v>1299</v>
      </c>
      <c r="P5" s="220"/>
    </row>
    <row r="6" spans="1:16" s="74" customFormat="1" ht="15" customHeight="1">
      <c r="A6" s="66" t="s">
        <v>1300</v>
      </c>
      <c r="B6" s="75" t="s">
        <v>1301</v>
      </c>
      <c r="C6" s="76" t="s">
        <v>992</v>
      </c>
      <c r="D6" s="77" t="s">
        <v>993</v>
      </c>
      <c r="E6" s="76" t="s">
        <v>1302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1303</v>
      </c>
      <c r="M6" s="80" t="s">
        <v>611</v>
      </c>
      <c r="N6" s="81" t="s">
        <v>987</v>
      </c>
      <c r="O6" s="158" t="s">
        <v>1030</v>
      </c>
      <c r="P6" s="133" t="s">
        <v>1304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1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1305</v>
      </c>
      <c r="V1" s="226"/>
      <c r="W1" s="226"/>
    </row>
    <row r="2" spans="1:23" ht="15" customHeight="1">
      <c r="A2" s="87" t="s">
        <v>1306</v>
      </c>
      <c r="B2" s="87" t="s">
        <v>1301</v>
      </c>
      <c r="C2" s="87" t="s">
        <v>411</v>
      </c>
      <c r="D2" s="88" t="s">
        <v>992</v>
      </c>
      <c r="E2" s="88" t="s">
        <v>4</v>
      </c>
      <c r="F2" s="88" t="s">
        <v>1300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1307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1308</v>
      </c>
      <c r="C2" s="121" t="s">
        <v>977</v>
      </c>
      <c r="D2" s="76" t="s">
        <v>979</v>
      </c>
      <c r="E2" s="76" t="s">
        <v>1309</v>
      </c>
      <c r="F2" s="99" t="s">
        <v>1310</v>
      </c>
      <c r="G2" s="76" t="s">
        <v>1311</v>
      </c>
      <c r="H2" s="76" t="s">
        <v>1312</v>
      </c>
      <c r="I2" s="76" t="s">
        <v>1313</v>
      </c>
      <c r="J2" s="76" t="s">
        <v>1314</v>
      </c>
      <c r="K2" s="78" t="s">
        <v>1315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2026-02-06T12:44:24Z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