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44" documentId="8_{B6337239-1A00-434D-AAD0-422EA1FEB5AE}" xr6:coauthVersionLast="47" xr6:coauthVersionMax="47" xr10:uidLastSave="{B5987D85-1585-4394-A843-6099E7BA884B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<sst xmlns="http://schemas.openxmlformats.org/spreadsheetml/2006/main" count="4884" uniqueCount="1169">
  <si>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</si>
  <si>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</si>
  <si>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</si>
  <si>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</si>
  <si>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</si>
  <si>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</si>
  <si>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</si>
  <si>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</si>
  <si>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</si>
  <si>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</si>
  <si>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</si>
  <si>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</si>
  <si>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</si>
  <si>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</si>
  <si>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</si>
  <si>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</si>
  <si>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</si>
  <si>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</si>
  <si>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</si>
  <si>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</si>
  <si>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</si>
  <si>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</si>
  <si>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</si>
  <si>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</si>
  <si>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</si>
  <si>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</si>
  <si>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</si>
  <si>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</si>
  <si>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</si>
  <si>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</si>
  <si>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</si>
  <si>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</si>
  <si>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</si>
  <si>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</si>
  <si>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</si>
  <si>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</si>
  <si>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</si>
  <si>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</si>
  <si>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</si>
  <si>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</si>
  <si>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</si>
  <si>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</si>
  <si>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</si>
  <si>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</si>
  <si>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</si>
  <si>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</si>
  <si>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</si>
  <si>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</si>
  <si>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</si>
  <si>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</si>
  <si>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</si>
  <si>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</si>
  <si>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</si>
  <si>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</si>
  <si>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</si>
  <si>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</si>
  <si>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</si>
  <si>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</si>
  <si>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</si>
  <si>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</si>
  <si>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</si>
  <si>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</si>
  <si>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</si>
  <si>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</si>
  <si>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</si>
  <si>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</si>
  <si>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</si>
  <si>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</si>
  <si>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</si>
  <si>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</si>
  <si>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</si>
  <si>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</si>
  <si>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</si>
  <si>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</si>
  <si>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</si>
  <si>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</si>
  <si>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</si>
  <si>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</si>
  <si>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</si>
  <si>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</si>
  <si>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</si>
  <si>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</si>
  <si>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</si>
  <si>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</si>
  <si>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</si>
  <si>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</si>
  <si>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</si>
  <si>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</si>
  <si>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</si>
  <si>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</si>
  <si>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</si>
  <si>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</si>
  <si>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</si>
  <si>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</si>
  <si>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</si>
  <si>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</si>
  <si>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</si>
  <si>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</si>
  <si>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</si>
  <si>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</si>
  <si>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</si>
  <si>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</si>
  <si>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</si>
  <si>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</si>
  <si>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</si>
  <si>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</si>
  <si>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</si>
  <si>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</si>
  <si>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</si>
  <si>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</si>
  <si>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</si>
  <si>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</si>
  <si>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</si>
  <si>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</si>
  <si>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</si>
  <si>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</si>
  <si>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</si>
  <si>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</si>
  <si>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</si>
  <si>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</si>
  <si>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</si>
  <si>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</si>
  <si>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</si>
  <si>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</si>
  <si>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</si>
  <si>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</si>
  <si>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</si>
  <si>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</si>
  <si>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</si>
  <si>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</si>
  <si>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</si>
  <si>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</si>
  <si>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</si>
  <si>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</si>
  <si>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</si>
  <si>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</si>
  <si>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</si>
  <si>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</si>
  <si>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</si>
  <si>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</si>
  <si>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</si>
  <si>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</si>
  <si>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</si>
  <si>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</si>
  <si>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</si>
  <si>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</si>
  <si>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</si>
  <si>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</si>
  <si>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</si>
  <si>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</si>
  <si>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</si>
  <si>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</si>
  <si>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</si>
  <si>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</si>
  <si>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</si>
  <si>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</si>
  <si>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</si>
  <si>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</si>
  <si>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</si>
  <si>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</si>
  <si>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</si>
  <si>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</si>
  <si>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</si>
  <si>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</si>
  <si>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</si>
  <si>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</si>
  <si>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</si>
  <si>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</si>
  <si>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</si>
  <si>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</si>
  <si>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</si>
  <si>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</si>
  <si>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</si>
  <si>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</si>
  <si>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</si>
  <si>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</si>
  <si>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</si>
  <si>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</si>
  <si>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</si>
  <si>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</si>
  <si>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</si>
  <si>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</si>
  <si>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</si>
  <si>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</si>
  <si>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</si>
  <si>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</si>
  <si>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</si>
  <si>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</si>
  <si>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</si>
  <si>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</si>
  <si>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</si>
  <si>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</si>
  <si>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</si>
  <si>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</si>
  <si>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</si>
  <si>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</si>
  <si>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</si>
  <si>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</si>
  <si>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</si>
  <si>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</si>
  <si>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</si>
  <si>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</si>
  <si>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</si>
  <si>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</si>
  <si>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</si>
  <si>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</si>
  <si>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</si>
  <si>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</si>
  <si>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</si>
  <si>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</si>
  <si>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</si>
  <si>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</si>
  <si>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</si>
  <si>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</si>
  <si>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</si>
  <si>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</si>
  <si>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</si>
  <si>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</si>
  <si>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</si>
  <si>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</si>
  <si>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</si>
  <si>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</si>
  <si>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</si>
  <si>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</si>
  <si>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</si>
  <si>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</si>
  <si>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</si>
  <si>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</si>
  <si>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</si>
  <si>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</si>
  <si>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</si>
  <si>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</si>
  <si>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</si>
  <si>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</si>
  <si>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</si>
  <si>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</si>
  <si>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</si>
  <si>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</si>
  <si>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</si>
  <si>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</si>
  <si>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</si>
  <si>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</si>
  <si>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</si>
  <si>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</si>
  <si>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</si>
  <si>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</si>
  <si>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</si>
  <si>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</si>
  <si>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</si>
  <si>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</si>
  <si>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</si>
  <si>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</si>
  <si>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</si>
  <si>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</si>
  <si>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</si>
  <si>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</si>
  <si>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</si>
  <si>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</si>
  <si>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</si>
  <si>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</si>
  <si>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</si>
  <si>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</si>
  <si>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</si>
  <si>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</si>
  <si>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</si>
  <si>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</si>
  <si>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</si>
  <si>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</si>
  <si>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</si>
  <si>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</si>
  <si>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</si>
  <si>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</si>
  <si>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</si>
  <si>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</si>
  <si>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</si>
  <si>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</si>
  <si>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</si>
  <si>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</si>
  <si>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</si>
  <si>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</si>
  <si>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</si>
  <si>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</si>
  <si>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</si>
  <si>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</si>
  <si>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</si>
  <si>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</si>
  <si>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</si>
  <si>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</si>
  <si>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</si>
  <si>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</si>
  <si>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</si>
  <si>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</si>
  <si>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</si>
  <si>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</si>
  <si>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</si>
  <si>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</si>
  <si>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</si>
  <si>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</si>
  <si>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</si>
  <si>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</si>
  <si>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</si>
  <si>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</si>
  <si>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</si>
  <si>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</si>
  <si>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</si>
  <si>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</si>
  <si>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</si>
  <si>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</si>
  <si>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</si>
  <si>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</si>
  <si>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</si>
  <si>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</si>
  <si>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</si>
  <si>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</si>
  <si>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</si>
  <si>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</si>
  <si>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</si>
  <si>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</si>
  <si>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</si>
  <si>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</si>
  <si>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</si>
  <si>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</si>
  <si>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</si>
  <si>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</si>
  <si>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</si>
  <si>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</si>
  <si>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</si>
  <si>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</si>
  <si>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</si>
  <si>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</si>
  <si>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</si>
  <si>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</si>
  <si>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</si>
  <si>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</si>
  <si>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</si>
  <si>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</si>
  <si>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</si>
  <si>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</si>
  <si>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</si>
  <si>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</si>
  <si>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</si>
  <si>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</si>
  <si>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</si>
  <si>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</si>
  <si>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</si>
  <si>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</si>
  <si>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</si>
  <si>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</si>
  <si>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</si>
  <si>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</si>
  <si>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</si>
  <si>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</si>
  <si>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</si>
  <si>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</si>
  <si>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</si>
  <si>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</si>
  <si>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</si>
  <si>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</si>
  <si>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</si>
  <si>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</si>
  <si>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</si>
  <si>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</si>
  <si>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</si>
  <si>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</si>
  <si>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</si>
  <si>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</si>
  <si>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</si>
  <si>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</si>
  <si>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</si>
  <si>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</si>
  <si>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</si>
  <si>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</si>
  <si>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</si>
  <si>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</si>
  <si>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</si>
  <si>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</si>
  <si>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</si>
  <si>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</si>
  <si>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</si>
  <si>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</si>
  <si>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</si>
  <si>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</si>
  <si>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</si>
  <si>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</si>
  <si>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</si>
  <si>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</si>
  <si>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</si>
  <si>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</si>
  <si>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</si>
  <si>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</si>
  <si>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</si>
  <si>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</si>
  <si>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</si>
  <si>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</si>
  <si>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</si>
  <si>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</si>
  <si>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</si>
  <si>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</si>
  <si>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</si>
  <si>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</si>
  <si>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</si>
  <si>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</si>
  <si>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</si>
  <si>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</si>
  <si>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</si>
  <si>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</si>
  <si>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</si>
  <si>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</si>
  <si>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</si>
  <si>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</si>
  <si>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</si>
  <si>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</si>
  <si>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</si>
  <si>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</si>
  <si>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</si>
  <si>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</si>
  <si>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</si>
  <si>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</si>
  <si>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</si>
  <si>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</si>
  <si>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</si>
  <si>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</si>
  <si>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</si>
  <si>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</si>
  <si>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</si>
  <si>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</si>
  <si>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</si>
  <si>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</si>
  <si>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</si>
  <si>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</si>
  <si>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</si>
  <si>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</si>
  <si>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</si>
  <si>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</si>
  <si>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</si>
  <si>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</si>
  <si>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</si>
  <si>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</si>
  <si>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</si>
  <si>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</si>
  <si>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</si>
  <si>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</si>
  <si>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</si>
  <si>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</si>
  <si>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</si>
  <si>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</si>
  <si>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</si>
  <si>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</si>
  <si>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</si>
  <si>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</si>
  <si>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</si>
  <si>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</si>
  <si>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</si>
  <si>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</si>
  <si>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</si>
  <si>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</si>
  <si>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</si>
  <si>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</si>
  <si>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</si>
  <si>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</si>
  <si>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</si>
  <si>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</si>
  <si>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</si>
  <si>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</si>
  <si>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</si>
  <si>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</si>
  <si>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</si>
  <si>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</si>
  <si>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</si>
  <si>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</si>
  <si>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</si>
  <si>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</si>
  <si>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</si>
  <si>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</si>
  <si>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</si>
  <si>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</si>
  <si>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</si>
  <si>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</si>
  <si>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</si>
  <si>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</si>
  <si>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</si>
  <si>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</si>
  <si>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</si>
  <si>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</si>
  <si>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</si>
  <si>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</si>
  <si>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</si>
  <si>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</si>
  <si>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</si>
  <si>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</si>
  <si>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</si>
  <si>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</si>
  <si>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</si>
  <si>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</si>
  <si>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</si>
  <si>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</si>
  <si>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</si>
  <si>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</si>
  <si>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</si>
  <si>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</si>
  <si>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</si>
  <si>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</si>
  <si>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</si>
  <si>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</si>
  <si>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</si>
  <si>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</si>
  <si>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</si>
  <si>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</si>
  <si>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</si>
  <si>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</si>
  <si>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</si>
  <si>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</si>
  <si>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</si>
  <si>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</si>
  <si>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</si>
  <si>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</si>
  <si>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</si>
  <si>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</si>
  <si>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</si>
  <si>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</si>
  <si>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</si>
  <si>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</si>
  <si>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</si>
  <si>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</si>
  <si>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</si>
  <si>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</si>
  <si>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</si>
  <si>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</si>
  <si>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</si>
  <si>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</si>
  <si>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</si>
  <si>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</si>
  <si>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</si>
  <si>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</si>
  <si>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</si>
  <si>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</si>
  <si>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</si>
  <si>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</si>
  <si>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</si>
  <si>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</si>
  <si>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</si>
  <si>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</si>
  <si>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</si>
  <si>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</si>
  <si>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</si>
  <si>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</si>
  <si>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</si>
  <si>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</si>
  <si>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</si>
  <si>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</si>
  <si>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</si>
  <si>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</si>
  <si>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</si>
  <si>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</si>
  <si>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</si>
  <si>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</si>
  <si>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</si>
  <si>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</si>
  <si>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</si>
  <si>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</si>
  <si>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</si>
  <si>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</si>
  <si>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</si>
  <si>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</si>
  <si>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</si>
  <si>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</si>
  <si>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</si>
  <si>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</si>
  <si>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</si>
  <si>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</si>
  <si>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</si>
  <si>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</si>
  <si>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</si>
  <si>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</si>
  <si>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</si>
  <si>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</si>
  <si>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</si>
  <si>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</si>
  <si>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</si>
  <si>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</si>
  <si>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</si>
  <si>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</si>
  <si>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</si>
  <si>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</si>
  <si>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</si>
  <si>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</si>
  <si>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</si>
  <si>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</si>
  <si>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</si>
  <si>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</si>
  <si>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</si>
  <si>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</si>
  <si>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</si>
  <si>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</si>
  <si>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</si>
  <si>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</si>
  <si>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</si>
  <si>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</si>
  <si>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</si>
  <si>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</si>
  <si>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</si>
  <si>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</si>
  <si>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</si>
  <si>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</si>
  <si>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</si>
  <si>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</si>
  <si>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</si>
  <si>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</si>
  <si>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</si>
  <si>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</si>
  <si>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</si>
  <si>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</si>
  <si>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</si>
  <si>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</si>
  <si>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</si>
  <si>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</si>
  <si>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</si>
  <si>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</si>
  <si>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</si>
  <si>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</si>
  <si>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</si>
  <si>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</si>
  <si>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</si>
  <si>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</si>
  <si>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</si>
  <si>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</si>
  <si>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</si>
  <si>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</si>
  <si>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</si>
  <si>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</si>
  <si>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</si>
  <si>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</si>
  <si>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</si>
  <si>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</si>
  <si>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</si>
  <si>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</si>
  <si>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</si>
  <si>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</si>
  <si>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</si>
  <si>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</si>
  <si>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</si>
  <si>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</si>
  <si>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</si>
  <si>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</si>
  <si>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</si>
  <si>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</si>
  <si>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</si>
  <si>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</si>
  <si>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</si>
  <si>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</si>
  <si>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</si>
  <si>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</si>
  <si>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</si>
  <si>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</si>
  <si>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</si>
  <si>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</si>
  <si>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</si>
  <si>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</si>
  <si>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</si>
  <si>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</si>
  <si>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</si>
  <si>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</si>
  <si>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</si>
  <si>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</si>
  <si>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</si>
  <si>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</si>
  <si>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</si>
  <si>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</si>
  <si>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</si>
  <si>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</si>
  <si>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</si>
  <si>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</si>
  <si>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</si>
  <si>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</si>
  <si>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</si>
  <si>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</si>
  <si>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</si>
  <si>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</si>
  <si>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</si>
  <si>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</si>
  <si>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</si>
  <si>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</si>
  <si>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</si>
  <si>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</si>
  <si>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</si>
  <si>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</si>
  <si>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</si>
  <si>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</si>
  <si>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</si>
  <si>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</si>
  <si>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</si>
  <si>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</si>
  <si>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</si>
  <si>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</si>
  <si>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</si>
  <si>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</si>
  <si>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</si>
  <si>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</si>
  <si>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</si>
  <si>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</si>
  <si>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</si>
  <si>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</si>
  <si>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</si>
  <si>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</si>
  <si>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</si>
  <si>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</si>
  <si>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</si>
  <si>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</si>
  <si>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</si>
  <si>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</si>
  <si>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</si>
  <si>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</si>
  <si>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</si>
  <si>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</si>
  <si>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</si>
  <si>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</si>
  <si>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</si>
  <si>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</si>
  <si>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</si>
  <si>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</si>
  <si>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</si>
  <si>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</si>
  <si>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</si>
  <si>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</si>
  <si>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</si>
  <si>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</si>
  <si>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</si>
  <si>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</si>
  <si>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</si>
  <si>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</si>
  <si>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</si>
  <si>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</si>
  <si>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</si>
  <si>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</si>
  <si>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</si>
  <si>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</si>
  <si>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</si>
  <si>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</si>
  <si>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</si>
  <si>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</si>
  <si>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</si>
  <si>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</si>
  <si>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</si>
  <si>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</si>
  <si>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</si>
  <si>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</si>
  <si>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</si>
  <si>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</si>
  <si>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</si>
  <si>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</si>
  <si>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</si>
  <si>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</si>
  <si>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</si>
  <si>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</si>
  <si>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</si>
  <si>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</si>
  <si>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</si>
  <si>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</si>
  <si>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</si>
  <si>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</si>
  <si>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</si>
  <si>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</si>
  <si>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</si>
  <si>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</si>
  <si>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</si>
  <si>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</si>
  <si>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</si>
  <si>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</si>
  <si>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</si>
  <si>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</si>
  <si>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</si>
  <si>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</si>
  <si>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</si>
  <si>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</si>
  <si>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</si>
  <si>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</si>
  <si>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</si>
  <si>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</si>
  <si>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</si>
  <si>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</si>
  <si>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</si>
  <si>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</si>
  <si>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</si>
  <si>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</si>
  <si>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</si>
  <si>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</si>
  <si>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</si>
  <si>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</si>
  <si>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</si>
  <si>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</si>
  <si>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</si>
  <si>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</si>
  <si>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</si>
  <si>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</si>
  <si>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</si>
  <si>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</si>
  <si>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</si>
  <si>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</si>
  <si>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</si>
  <si>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</si>
  <si>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</si>
  <si>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</si>
  <si>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</si>
  <si>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</si>
  <si>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</si>
  <si>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</si>
  <si>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</si>
  <si>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</si>
  <si>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</si>
  <si>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</si>
  <si>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</si>
  <si>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</si>
  <si>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</si>
  <si>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</si>
  <si>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</si>
  <si>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</si>
  <si>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</si>
  <si>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</si>
  <si>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</si>
  <si>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</si>
  <si>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</si>
  <si>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</si>
  <si>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</si>
  <si>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</si>
  <si>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</si>
  <si>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</si>
  <si>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</si>
  <si>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</si>
  <si>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</si>
  <si>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</si>
  <si>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</si>
  <si>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</si>
  <si>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</si>
  <si>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</si>
  <si>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</si>
  <si>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</si>
  <si>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</si>
  <si>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</si>
  <si>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</si>
  <si>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</si>
  <si>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</si>
  <si>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</si>
  <si>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</si>
  <si>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</si>
  <si>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</si>
  <si>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</si>
  <si>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</si>
  <si>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</si>
  <si>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</si>
  <si>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</si>
  <si>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</si>
  <si>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</si>
  <si>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</si>
  <si>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</si>
  <si>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</si>
  <si>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</si>
  <si>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</si>
  <si>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</si>
  <si>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</si>
  <si>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</si>
  <si>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</si>
  <si>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</si>
  <si>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</si>
  <si>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</si>
  <si>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</si>
  <si>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</si>
  <si>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</si>
  <si>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</si>
  <si>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</si>
  <si>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</si>
  <si>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</si>
  <si>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</si>
  <si>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</si>
  <si>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</si>
  <si>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</si>
  <si>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</si>
  <si>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</si>
  <si>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</si>
  <si>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</si>
  <si>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</si>
  <si>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</si>
  <si>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</si>
  <si>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</si>
  <si>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</si>
  <si>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</si>
  <si>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</si>
  <si>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</si>
  <si>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</si>
  <si>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</si>
  <si>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</si>
  <si>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</si>
  <si>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</si>
  <si>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</si>
  <si>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</si>
  <si>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</si>
  <si>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</si>
  <si>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</si>
  <si>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</si>
  <si>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</si>
  <si>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</si>
  <si>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</si>
  <si>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</si>
  <si>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</si>
  <si>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</si>
  <si>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</si>
  <si>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</si>
  <si>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</si>
  <si>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</si>
  <si>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</si>
  <si>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</si>
  <si>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</si>
  <si>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</si>
  <si>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</si>
  <si>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</si>
  <si>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</si>
  <si>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</si>
  <si>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</si>
  <si>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</si>
  <si>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</si>
  <si>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</si>
  <si>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</si>
  <si>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</si>
  <si>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</si>
  <si>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</si>
  <si>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</si>
  <si>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</si>
  <si>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</si>
  <si>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</si>
  <si>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</si>
  <si>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</si>
  <si>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</si>
  <si>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</si>
  <si>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</si>
  <si>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</si>
  <si>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</si>
  <si>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</si>
  <si>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</si>
  <si>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</si>
  <si>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</si>
  <si>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</si>
  <si>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</si>
  <si>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</si>
  <si>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</si>
  <si>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</si>
  <si>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</si>
  <si>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</si>
  <si>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</si>
  <si>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</si>
  <si>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</si>
  <si>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</si>
  <si>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</si>
  <si>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</si>
  <si>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</si>
  <si>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</si>
  <si>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</si>
  <si>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</si>
  <si>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</si>
  <si>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</si>
  <si>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</si>
  <si>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</si>
  <si>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</si>
  <si>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</si>
  <si>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</si>
  <si>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</si>
  <si>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</si>
  <si>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</si>
  <si>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</si>
  <si>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</si>
  <si>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</si>
  <si>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</si>
  <si>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</si>
  <si>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</si>
  <si>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</si>
  <si>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</si>
  <si>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</si>
  <si>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</si>
  <si>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</si>
  <si>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</si>
  <si>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</si>
  <si>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</si>
  <si>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</si>
  <si>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</si>
  <si>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</si>
  <si>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</si>
  <si>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</si>
  <si>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</si>
  <si>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</si>
  <si>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</si>
  <si>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</si>
  <si>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</si>
  <si>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</si>
  <si>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</si>
  <si>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</si>
  <si>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</si>
  <si>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</si>
  <si>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</si>
  <si>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</si>
  <si>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</si>
  <si>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</si>
  <si>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</si>
  <si>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</si>
  <si>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</si>
  <si>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</si>
  <si>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</si>
  <si>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</si>
  <si>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</si>
  <si>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</si>
  <si>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</si>
  <si>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</si>
  <si>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</si>
  <si>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</si>
  <si>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</si>
  <si>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</si>
  <si>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</si>
  <si>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</si>
  <si>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</si>
  <si>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</si>
  <si>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</si>
  <si>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</si>
  <si>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</si>
  <si>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</si>
  <si>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</si>
  <si>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</si>
  <si>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</si>
  <si>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</si>
  <si>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</si>
  <si>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</si>
  <si>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</si>
  <si>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</si>
  <si>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</si>
  <si>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</si>
  <si>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</si>
  <si>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</si>
  <si>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</si>
  <si>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</si>
  <si>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</si>
  <si>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</si>
  <si>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</si>
  <si>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</si>
  <si>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</si>
  <si>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</si>
  <si>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</si>
  <si>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</si>
  <si>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</si>
  <si>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</si>
  <si>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</si>
  <si>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</si>
  <si>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</si>
  <si>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</si>
  <si>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</si>
  <si>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</si>
  <si>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</si>
  <si>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</si>
  <si>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</si>
  <si>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</si>
  <si>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</si>
  <si>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</si>
  <si>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</si>
  <si>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</si>
  <si>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</si>
  <si>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</si>
  <si>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</si>
  <si>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</si>
  <si>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</si>
  <si>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</si>
  <si>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</si>
  <si>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</si>
  <si>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</si>
  <si>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</si>
  <si>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</si>
  <si>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</si>
  <si>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</si>
  <si>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</si>
  <si>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</si>
  <si>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</si>
  <si>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</si>
  <si>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</si>
  <si>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</si>
  <si>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</si>
  <si>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</si>
  <si>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</si>
  <si>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</si>
  <si>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</si>
  <si>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</si>
  <si>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</si>
  <si>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</si>
  <si>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</si>
  <si>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</si>
  <si>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</si>
  <si>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</si>
  <si>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</si>
  <si>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</si>
  <si>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</si>
  <si>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</si>
  <si>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</si>
  <si>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</si>
  <si>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</si>
  <si>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</si>
  <si>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</si>
  <si>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</si>
  <si>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</si>
  <si>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</si>
  <si>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</si>
  <si>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</si>
  <si>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</si>
  <si>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</si>
  <si>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</si>
  <si>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</si>
  <si>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</si>
  <si>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</si>
  <si>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</si>
  <si>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</si>
  <si>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</si>
  <si>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</si>
  <si>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</si>
  <si>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</si>
  <si>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</si>
  <si>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 xml:space="preserve">Maquinista Fixos </t>
  </si>
  <si>
    <t>Nome</t>
  </si>
  <si>
    <t>CS</t>
  </si>
  <si>
    <t>Telefone</t>
  </si>
  <si>
    <t>Lastro</t>
  </si>
  <si>
    <t>Férias Programada</t>
  </si>
  <si>
    <t>Cotona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</si>
  <si>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</si>
  <si>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</si>
  <si>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</si>
  <si>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</si>
  <si>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</si>
  <si>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</si>
  <si>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</si>
  <si>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</si>
  <si>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</si>
  <si>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</si>
  <si>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</si>
  <si>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</si>
  <si>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</si>
  <si>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</si>
  <si>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</si>
  <si>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</si>
  <si>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</si>
  <si>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</si>
  <si>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</si>
  <si>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Sem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</si>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</sst>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/>
    </xf>
    <xf numFmtId="17" fontId="0" fillId="22" borderId="2" xfId="0" applyNumberForma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74" activePane="bottomRight" state="frozen"/>
      <selection pane="bottomRight" activeCell="K101" sqref="K1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1040</v>
      </c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 t="s">
        <v>988</v>
      </c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988</v>
      </c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 t="s">
        <v>988</v>
      </c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 t="s">
        <v>988</v>
      </c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 t="s">
        <v>988</v>
      </c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 t="s">
        <v>665</v>
      </c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1040</v>
      </c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1105</v>
      </c>
      <c r="W94" s="174" t="s">
        <v>1096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1106</v>
      </c>
      <c r="W96" s="174" t="s">
        <v>1099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1107</v>
      </c>
      <c r="X97" s="219" t="s">
        <v>657</v>
      </c>
      <c r="Y97" s="159" t="s">
        <v>656</v>
      </c>
      <c r="Z97" s="159" t="s">
        <v>658</v>
      </c>
      <c r="AA97" s="84" t="s">
        <v>1108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1</v>
      </c>
      <c r="BI97" s="17"/>
      <c r="BJ97" s="17" t="s">
        <v>1040</v>
      </c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1109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1110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1111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1112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1113</v>
      </c>
      <c r="N101" s="205" t="s">
        <v>1114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1115</v>
      </c>
      <c r="W101" s="174" t="s">
        <v>1116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1</v>
      </c>
      <c r="BI101" s="17"/>
      <c r="BJ101" s="17" t="s">
        <v>1040</v>
      </c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1040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988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tabSelected="1" workbookViewId="0">
      <selection activeCell="B4" sqref="B4"/>
    </sheetView>
  </sheetViews>
  <sheetFormatPr defaultRowHeight="15"/>
  <cols>
    <col min="1" max="1" width="9.140625" style="90"/>
    <col min="2" max="2" width="24.140625" style="90" customWidth="1"/>
    <col min="3" max="3" width="15.5703125" style="90" bestFit="1" customWidth="1"/>
    <col min="4" max="4" width="21.5703125" style="90" customWidth="1"/>
    <col min="5" max="5" width="27.42578125" style="90" bestFit="1" customWidth="1"/>
    <col min="6" max="6" width="29.28515625" style="90" customWidth="1"/>
    <col min="7" max="7" width="37.28515625" style="90" customWidth="1"/>
    <col min="8" max="16384" width="9.140625" style="90"/>
  </cols>
  <sheetData>
    <row r="2" spans="2:7" ht="20.25" customHeight="1">
      <c r="B2" s="355" t="s">
        <v>1117</v>
      </c>
      <c r="C2" s="355"/>
      <c r="D2" s="355"/>
      <c r="E2" s="355"/>
      <c r="F2" s="355"/>
      <c r="G2" s="355"/>
    </row>
    <row r="3" spans="2:7" ht="20.25" customHeight="1">
      <c r="B3" s="356"/>
      <c r="C3" s="356"/>
      <c r="D3" s="356"/>
      <c r="E3" s="356"/>
      <c r="F3" s="356"/>
      <c r="G3" s="356"/>
    </row>
    <row r="4" spans="2:7">
      <c r="B4" s="327" t="s">
        <v>1118</v>
      </c>
      <c r="C4" s="327" t="s">
        <v>1119</v>
      </c>
      <c r="D4" s="327" t="s">
        <v>1120</v>
      </c>
      <c r="E4" s="327" t="s">
        <v>1121</v>
      </c>
      <c r="F4" s="327" t="s">
        <v>8</v>
      </c>
      <c r="G4" s="327" t="s">
        <v>1122</v>
      </c>
    </row>
    <row r="5" spans="2:7">
      <c r="B5" s="378" t="s">
        <v>1123</v>
      </c>
      <c r="C5" s="378">
        <v>314978</v>
      </c>
      <c r="D5" s="378" t="s">
        <v>1124</v>
      </c>
      <c r="E5" s="378" t="s">
        <v>537</v>
      </c>
      <c r="F5" s="378" t="s">
        <v>101</v>
      </c>
      <c r="G5" s="378"/>
    </row>
    <row r="6" spans="2:7">
      <c r="B6" s="378" t="s">
        <v>1125</v>
      </c>
      <c r="C6" s="378">
        <v>256790</v>
      </c>
      <c r="D6" s="378" t="s">
        <v>1126</v>
      </c>
      <c r="E6" s="378" t="s">
        <v>537</v>
      </c>
      <c r="F6" s="378" t="s">
        <v>1127</v>
      </c>
      <c r="G6" s="379">
        <v>45992</v>
      </c>
    </row>
    <row r="7" spans="2:7">
      <c r="B7" s="378" t="s">
        <v>1128</v>
      </c>
      <c r="C7" s="378">
        <v>265193</v>
      </c>
      <c r="D7" s="378" t="s">
        <v>1129</v>
      </c>
      <c r="E7" s="378" t="s">
        <v>538</v>
      </c>
      <c r="F7" s="378" t="s">
        <v>1130</v>
      </c>
      <c r="G7" s="378"/>
    </row>
    <row r="8" spans="2:7">
      <c r="B8" s="378" t="s">
        <v>1131</v>
      </c>
      <c r="C8" s="378"/>
      <c r="D8" s="378"/>
      <c r="E8" s="378"/>
      <c r="F8" s="378"/>
      <c r="G8" s="378"/>
    </row>
    <row r="9" spans="2:7">
      <c r="B9" s="378"/>
      <c r="C9" s="378"/>
      <c r="D9" s="378"/>
      <c r="E9" s="378"/>
      <c r="F9" s="378"/>
      <c r="G9" s="378"/>
    </row>
    <row r="10" spans="2:7">
      <c r="B10" s="378"/>
      <c r="C10" s="378"/>
      <c r="D10" s="378"/>
      <c r="E10" s="378"/>
      <c r="F10" s="378"/>
      <c r="G10" s="378"/>
    </row>
    <row r="11" spans="2:7">
      <c r="B11" s="378"/>
      <c r="C11" s="378"/>
      <c r="D11" s="378"/>
      <c r="E11" s="378"/>
      <c r="F11" s="378"/>
      <c r="G11" s="378"/>
    </row>
    <row r="12" spans="2:7">
      <c r="B12" s="378"/>
      <c r="C12" s="378"/>
      <c r="D12" s="378"/>
      <c r="E12" s="378"/>
      <c r="F12" s="378"/>
      <c r="G12" s="378"/>
    </row>
    <row r="13" spans="2:7">
      <c r="B13" s="378"/>
      <c r="C13" s="378"/>
      <c r="D13" s="378"/>
      <c r="E13" s="378"/>
      <c r="F13" s="378"/>
      <c r="G13" s="378"/>
    </row>
    <row r="14" spans="2:7">
      <c r="B14" s="378"/>
      <c r="C14" s="378"/>
      <c r="D14" s="378"/>
      <c r="E14" s="378"/>
      <c r="F14" s="378"/>
      <c r="G14" s="378"/>
    </row>
    <row r="15" spans="2:7">
      <c r="B15" s="378"/>
      <c r="C15" s="378"/>
      <c r="D15" s="378"/>
      <c r="E15" s="378"/>
      <c r="F15" s="378"/>
      <c r="G15" s="378"/>
    </row>
    <row r="16" spans="2:7">
      <c r="B16" s="378"/>
      <c r="C16" s="378"/>
      <c r="D16" s="378"/>
      <c r="E16" s="378"/>
      <c r="F16" s="378"/>
      <c r="G16" s="378"/>
    </row>
    <row r="17" spans="2:7">
      <c r="B17" s="378"/>
      <c r="C17" s="378"/>
      <c r="D17" s="378"/>
      <c r="E17" s="378"/>
      <c r="F17" s="378"/>
      <c r="G17" s="378"/>
    </row>
    <row r="18" spans="2:7">
      <c r="B18" s="378"/>
      <c r="C18" s="378"/>
      <c r="D18" s="378"/>
      <c r="E18" s="378"/>
      <c r="F18" s="378"/>
      <c r="G18" s="378"/>
    </row>
    <row r="19" spans="2:7">
      <c r="B19" s="378"/>
      <c r="C19" s="378"/>
      <c r="D19" s="378"/>
      <c r="E19" s="378"/>
      <c r="F19" s="378"/>
      <c r="G19" s="378"/>
    </row>
    <row r="20" spans="2:7">
      <c r="B20" s="378"/>
      <c r="C20" s="378"/>
      <c r="D20" s="378"/>
      <c r="E20" s="378"/>
      <c r="F20" s="378"/>
      <c r="G20" s="378"/>
    </row>
    <row r="21" spans="2:7">
      <c r="B21" s="378"/>
      <c r="C21" s="378"/>
      <c r="D21" s="378"/>
      <c r="E21" s="378"/>
      <c r="F21" s="378"/>
      <c r="G21" s="378"/>
    </row>
    <row r="22" spans="2:7">
      <c r="B22" s="378"/>
      <c r="C22" s="378"/>
      <c r="D22" s="378"/>
      <c r="E22" s="378"/>
      <c r="F22" s="378"/>
      <c r="G22" s="378"/>
    </row>
    <row r="23" spans="2:7">
      <c r="B23" s="378"/>
      <c r="C23" s="378"/>
      <c r="D23" s="378"/>
      <c r="E23" s="378"/>
      <c r="F23" s="378"/>
      <c r="G23" s="378"/>
    </row>
    <row r="24" spans="2:7">
      <c r="B24" s="378"/>
      <c r="C24" s="378"/>
      <c r="D24" s="378"/>
      <c r="E24" s="378"/>
      <c r="F24" s="378"/>
      <c r="G24" s="378"/>
    </row>
    <row r="25" spans="2:7">
      <c r="B25" s="378"/>
      <c r="C25" s="378"/>
      <c r="D25" s="378"/>
      <c r="E25" s="378"/>
      <c r="F25" s="378"/>
      <c r="G25" s="378"/>
    </row>
    <row r="26" spans="2:7">
      <c r="B26" s="378"/>
      <c r="C26" s="378"/>
      <c r="D26" s="378"/>
      <c r="E26" s="378"/>
      <c r="F26" s="378"/>
      <c r="G26" s="378"/>
    </row>
    <row r="27" spans="2:7">
      <c r="B27" s="378"/>
      <c r="C27" s="378"/>
      <c r="D27" s="378"/>
      <c r="E27" s="378"/>
      <c r="F27" s="378"/>
      <c r="G27" s="378"/>
    </row>
    <row r="28" spans="2:7">
      <c r="B28" s="378"/>
      <c r="C28" s="378"/>
      <c r="D28" s="378"/>
      <c r="E28" s="378"/>
      <c r="F28" s="378"/>
      <c r="G28" s="378"/>
    </row>
    <row r="29" spans="2:7">
      <c r="B29" s="378"/>
      <c r="C29" s="378"/>
      <c r="D29" s="378"/>
      <c r="E29" s="378"/>
      <c r="F29" s="378"/>
      <c r="G29" s="378"/>
    </row>
    <row r="30" spans="2:7">
      <c r="B30" s="378"/>
      <c r="C30" s="378"/>
      <c r="D30" s="378"/>
      <c r="E30" s="378"/>
      <c r="F30" s="378"/>
      <c r="G30" s="378"/>
    </row>
    <row r="31" spans="2:7">
      <c r="B31" s="378"/>
      <c r="C31" s="378"/>
      <c r="D31" s="378"/>
      <c r="E31" s="378"/>
      <c r="F31" s="378"/>
      <c r="G31" s="378"/>
    </row>
    <row r="32" spans="2:7">
      <c r="B32" s="378"/>
      <c r="C32" s="378"/>
      <c r="D32" s="378"/>
      <c r="E32" s="378"/>
      <c r="F32" s="378"/>
      <c r="G32" s="378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O17" sqref="O17"/>
    </sheetView>
  </sheetViews>
  <sheetFormatPr defaultRowHeight="15"/>
  <cols>
    <col min="1" max="2" width="9.140625" style="195"/>
    <col min="3" max="3" width="9.7109375" style="195" bestFit="1" customWidth="1"/>
    <col min="4" max="4" width="34.570312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1132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1133</v>
      </c>
      <c r="E3" s="327" t="s">
        <v>1134</v>
      </c>
      <c r="F3" s="327" t="s">
        <v>1135</v>
      </c>
      <c r="G3" s="375" t="s">
        <v>1136</v>
      </c>
      <c r="H3" s="327" t="s">
        <v>1137</v>
      </c>
    </row>
    <row r="4" spans="3:8">
      <c r="C4" s="371" t="s">
        <v>537</v>
      </c>
      <c r="D4" s="371">
        <v>9347</v>
      </c>
      <c r="E4" s="372">
        <v>45985</v>
      </c>
      <c r="F4" s="371">
        <v>7000</v>
      </c>
      <c r="G4" s="376" t="s">
        <v>1138</v>
      </c>
      <c r="H4" s="371"/>
    </row>
    <row r="5" spans="3:8">
      <c r="C5" s="371" t="s">
        <v>538</v>
      </c>
      <c r="D5" s="371">
        <v>7694</v>
      </c>
      <c r="E5" s="372">
        <v>45993</v>
      </c>
      <c r="F5" s="371">
        <v>10400</v>
      </c>
      <c r="G5" s="376" t="s">
        <v>1139</v>
      </c>
      <c r="H5" s="371"/>
    </row>
    <row r="6" spans="3:8">
      <c r="C6" s="373" t="s">
        <v>539</v>
      </c>
      <c r="D6" s="373">
        <v>9403</v>
      </c>
      <c r="E6" s="374">
        <v>45972</v>
      </c>
      <c r="F6" s="373" t="s">
        <v>1140</v>
      </c>
      <c r="G6" s="377" t="s">
        <v>1141</v>
      </c>
      <c r="H6" s="373" t="s">
        <v>923</v>
      </c>
    </row>
    <row r="7" spans="3:8">
      <c r="C7" s="371" t="s">
        <v>539</v>
      </c>
      <c r="D7" s="371">
        <v>7663</v>
      </c>
      <c r="E7" s="372">
        <v>45988</v>
      </c>
      <c r="F7" s="371">
        <v>12000</v>
      </c>
      <c r="G7" s="376" t="s">
        <v>1142</v>
      </c>
      <c r="H7" s="371"/>
    </row>
    <row r="8" spans="3:8">
      <c r="C8" s="371" t="s">
        <v>464</v>
      </c>
      <c r="D8" s="371" t="s">
        <v>1143</v>
      </c>
      <c r="E8" s="372">
        <v>45993</v>
      </c>
      <c r="F8" s="371">
        <v>12000</v>
      </c>
      <c r="G8" s="376" t="s">
        <v>1144</v>
      </c>
      <c r="H8" s="371"/>
    </row>
    <row r="9" spans="3:8" ht="29.25">
      <c r="C9" s="371" t="s">
        <v>464</v>
      </c>
      <c r="D9" s="371" t="s">
        <v>1145</v>
      </c>
      <c r="E9" s="372">
        <v>45993</v>
      </c>
      <c r="F9" s="371">
        <v>9000</v>
      </c>
      <c r="G9" s="376" t="s">
        <v>1146</v>
      </c>
      <c r="H9" s="371"/>
    </row>
    <row r="10" spans="3:8" ht="29.25">
      <c r="C10" s="371" t="s">
        <v>464</v>
      </c>
      <c r="D10" s="371" t="s">
        <v>1147</v>
      </c>
      <c r="E10" s="372">
        <v>45993</v>
      </c>
      <c r="F10" s="371">
        <v>10000</v>
      </c>
      <c r="G10" s="376" t="s">
        <v>1146</v>
      </c>
      <c r="H10" s="371"/>
    </row>
    <row r="11" spans="3:8">
      <c r="C11" s="371" t="s">
        <v>535</v>
      </c>
      <c r="D11" s="371"/>
      <c r="E11" s="371"/>
      <c r="F11" s="371"/>
      <c r="G11" s="376"/>
      <c r="H11" s="371"/>
    </row>
    <row r="12" spans="3:8">
      <c r="C12" s="371" t="s">
        <v>540</v>
      </c>
      <c r="D12" s="371">
        <v>9038</v>
      </c>
      <c r="E12" s="372">
        <v>45989</v>
      </c>
      <c r="F12" s="371">
        <v>11238</v>
      </c>
      <c r="G12" s="376" t="s">
        <v>1148</v>
      </c>
      <c r="H12" s="371"/>
    </row>
    <row r="13" spans="3:8">
      <c r="C13" s="371"/>
      <c r="D13" s="371"/>
      <c r="E13" s="371"/>
      <c r="F13" s="371"/>
      <c r="G13" s="376"/>
      <c r="H13" s="371"/>
    </row>
    <row r="14" spans="3:8">
      <c r="C14" s="371"/>
      <c r="D14" s="371"/>
      <c r="E14" s="371"/>
      <c r="F14" s="371"/>
      <c r="G14" s="376"/>
      <c r="H14" s="371"/>
    </row>
    <row r="15" spans="3:8">
      <c r="C15" s="371"/>
      <c r="D15" s="371"/>
      <c r="E15" s="371"/>
      <c r="F15" s="371"/>
      <c r="G15" s="376"/>
      <c r="H15" s="371"/>
    </row>
    <row r="16" spans="3:8">
      <c r="C16" s="371"/>
      <c r="D16" s="371"/>
      <c r="E16" s="371"/>
      <c r="F16" s="371"/>
      <c r="G16" s="376"/>
      <c r="H16" s="371"/>
    </row>
    <row r="17" spans="3:8">
      <c r="C17" s="371"/>
      <c r="D17" s="371"/>
      <c r="E17" s="371"/>
      <c r="F17" s="371"/>
      <c r="G17" s="376"/>
      <c r="H17" s="371"/>
    </row>
    <row r="18" spans="3:8">
      <c r="C18" s="371"/>
      <c r="D18" s="371"/>
      <c r="E18" s="371"/>
      <c r="F18" s="371"/>
      <c r="G18" s="376"/>
      <c r="H18" s="371"/>
    </row>
    <row r="19" spans="3:8">
      <c r="C19" s="371"/>
      <c r="D19" s="371"/>
      <c r="E19" s="371"/>
      <c r="F19" s="371"/>
      <c r="G19" s="376"/>
      <c r="H19" s="371"/>
    </row>
    <row r="20" spans="3:8">
      <c r="C20" s="371"/>
      <c r="D20" s="371"/>
      <c r="E20" s="371"/>
      <c r="F20" s="371"/>
      <c r="G20" s="376"/>
      <c r="H20" s="371"/>
    </row>
    <row r="21" spans="3:8">
      <c r="C21" s="371"/>
      <c r="D21" s="371"/>
      <c r="E21" s="371"/>
      <c r="F21" s="371"/>
      <c r="G21" s="376"/>
      <c r="H21" s="371"/>
    </row>
    <row r="22" spans="3:8">
      <c r="C22" s="371"/>
      <c r="D22" s="371"/>
      <c r="E22" s="371"/>
      <c r="F22" s="371"/>
      <c r="G22" s="376"/>
      <c r="H22" s="371"/>
    </row>
    <row r="23" spans="3:8">
      <c r="C23" s="371"/>
      <c r="D23" s="371"/>
      <c r="E23" s="371"/>
      <c r="F23" s="371"/>
      <c r="G23" s="376"/>
      <c r="H23" s="371"/>
    </row>
    <row r="24" spans="3:8">
      <c r="C24" s="371"/>
      <c r="D24" s="371"/>
      <c r="E24" s="371"/>
      <c r="F24" s="371"/>
      <c r="G24" s="376"/>
      <c r="H24" s="371"/>
    </row>
    <row r="25" spans="3:8">
      <c r="C25" s="371"/>
      <c r="D25" s="371"/>
      <c r="E25" s="371"/>
      <c r="F25" s="371"/>
      <c r="G25" s="376"/>
      <c r="H25" s="371"/>
    </row>
    <row r="26" spans="3:8">
      <c r="C26" s="371"/>
      <c r="D26" s="371"/>
      <c r="E26" s="371"/>
      <c r="F26" s="371"/>
      <c r="G26" s="376"/>
      <c r="H26" s="371"/>
    </row>
    <row r="27" spans="3:8">
      <c r="C27" s="371"/>
      <c r="D27" s="371"/>
      <c r="E27" s="371"/>
      <c r="F27" s="371"/>
      <c r="G27" s="376"/>
      <c r="H27" s="371"/>
    </row>
    <row r="28" spans="3:8">
      <c r="C28" s="371"/>
      <c r="D28" s="371"/>
      <c r="E28" s="371"/>
      <c r="F28" s="371"/>
      <c r="G28" s="376"/>
      <c r="H28" s="371"/>
    </row>
    <row r="29" spans="3:8">
      <c r="C29" s="371"/>
      <c r="D29" s="371"/>
      <c r="E29" s="371"/>
      <c r="F29" s="371"/>
      <c r="G29" s="376"/>
      <c r="H29" s="371"/>
    </row>
    <row r="30" spans="3:8">
      <c r="C30" s="371"/>
      <c r="D30" s="371"/>
      <c r="E30" s="371"/>
      <c r="F30" s="371"/>
      <c r="G30" s="376"/>
      <c r="H30" s="371"/>
    </row>
    <row r="31" spans="3:8">
      <c r="C31" s="371"/>
      <c r="D31" s="371"/>
      <c r="E31" s="371"/>
      <c r="F31" s="371"/>
      <c r="G31" s="376"/>
      <c r="H31" s="37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7" t="s">
        <v>1149</v>
      </c>
      <c r="D5" s="358"/>
      <c r="E5" s="358"/>
      <c r="F5" s="358"/>
      <c r="G5" s="358"/>
      <c r="H5" s="358"/>
      <c r="I5" s="358"/>
      <c r="J5" s="359"/>
      <c r="K5" s="360" t="s">
        <v>1150</v>
      </c>
      <c r="L5" s="361"/>
      <c r="M5" s="361"/>
      <c r="N5" s="361"/>
      <c r="O5" s="362" t="s">
        <v>1151</v>
      </c>
      <c r="P5" s="363"/>
      <c r="Q5" s="364"/>
    </row>
    <row r="6" spans="1:17" s="94" customFormat="1" ht="15.75" customHeight="1">
      <c r="A6" s="88" t="s">
        <v>1152</v>
      </c>
      <c r="B6" s="95" t="s">
        <v>1153</v>
      </c>
      <c r="C6" s="96" t="s">
        <v>869</v>
      </c>
      <c r="D6" s="97" t="s">
        <v>870</v>
      </c>
      <c r="E6" s="96" t="s">
        <v>1154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1155</v>
      </c>
      <c r="M6" s="140" t="s">
        <v>335</v>
      </c>
      <c r="N6" s="141" t="s">
        <v>864</v>
      </c>
      <c r="O6" s="247" t="s">
        <v>907</v>
      </c>
      <c r="P6" s="158"/>
      <c r="Q6" s="194" t="s">
        <v>1156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Aguardando solicitar MC1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em preparação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TP em preparação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TP em preparação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TP em preparação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Aguardando solicitar MC1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1</v>
      </c>
      <c r="P99" s="91"/>
      <c r="Q99" s="146" t="str">
        <f>IF($A$2=1,IF(SP_SUL!BJ97="","*",SP_SUL!BJ97),IF(SP_SUL!BK97="","*",SP_SUL!BK97))</f>
        <v>Aguardando solicitar MC1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1</v>
      </c>
      <c r="P103" s="91"/>
      <c r="Q103" s="146" t="str">
        <f>IF($A$2=1,IF(SP_SUL!BJ101="","*",SP_SUL!BJ101),IF(SP_SUL!BK101="","*",SP_SUL!BK101))</f>
        <v>Aguardando solicitar MC1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>Aguardando solicitar MC1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>TP em preparação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1156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5"/>
      <c r="B1" s="366"/>
      <c r="C1" s="367"/>
      <c r="L1" s="102"/>
      <c r="M1" s="125"/>
      <c r="N1" s="269"/>
      <c r="O1" s="269"/>
      <c r="P1" s="171"/>
      <c r="Q1" s="368" t="s">
        <v>917</v>
      </c>
      <c r="R1" s="369"/>
      <c r="U1" s="103"/>
      <c r="V1" s="370" t="s">
        <v>1157</v>
      </c>
      <c r="W1" s="370"/>
      <c r="X1" s="370"/>
      <c r="Y1" s="105"/>
    </row>
    <row r="2" spans="1:25" s="101" customFormat="1" ht="11.25" customHeight="1">
      <c r="A2" s="106" t="s">
        <v>1158</v>
      </c>
      <c r="B2" s="106" t="s">
        <v>1153</v>
      </c>
      <c r="C2" s="106" t="s">
        <v>313</v>
      </c>
      <c r="D2" s="107" t="s">
        <v>869</v>
      </c>
      <c r="E2" s="107" t="s">
        <v>870</v>
      </c>
      <c r="F2" s="107" t="s">
        <v>1152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1159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1160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1161</v>
      </c>
      <c r="C2" s="96" t="s">
        <v>854</v>
      </c>
      <c r="D2" s="96" t="s">
        <v>856</v>
      </c>
      <c r="E2" s="96" t="s">
        <v>1162</v>
      </c>
      <c r="F2" s="96" t="s">
        <v>1163</v>
      </c>
      <c r="G2" s="96" t="s">
        <v>1164</v>
      </c>
      <c r="H2" s="96" t="s">
        <v>1165</v>
      </c>
      <c r="I2" s="96" t="s">
        <v>1166</v>
      </c>
      <c r="J2" s="96" t="s">
        <v>1167</v>
      </c>
      <c r="K2" s="132" t="s">
        <v>1168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2025-12-04T10:48:19Z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