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12" documentId="8_{B6337239-1A00-434D-AAD0-422EA1FEB5AE}" xr6:coauthVersionLast="47" xr6:coauthVersionMax="47" xr10:uidLastSave="{3798BCC3-3314-48E8-8E53-75E7B9F28A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<sst xmlns="http://schemas.openxmlformats.org/spreadsheetml/2006/main" count="9690" uniqueCount="2006">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</sst>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BK319" sqref="BK31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1976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1977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1978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1979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1980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1979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1982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1983</v>
      </c>
      <c r="N342" s="204" t="s">
        <v>1984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1986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317 J318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317 O318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17 V318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17 Z318:AD455" name="Range1_12_1"/>
    <protectedRange sqref="BF6:BF317 BF318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324:BK604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317 AG318:AG527" xr:uid="{58D6DA6F-44DA-458E-8F0F-00B0CB1B298C}">
      <formula1>BS_ATIV</formula1>
    </dataValidation>
    <dataValidation type="list" allowBlank="1" showInputMessage="1" showErrorMessage="1" sqref="BN6:BN199 BN204:BN205 BN201 BN207:BN317 BN318:BN557" xr:uid="{88B2AA1F-3AB2-4B37-8132-5DEC08D79A48}">
      <formula1>INDIRECT(SUBSTITUTE(BM6," ",""))</formula1>
    </dataValidation>
    <dataValidation type="list" allowBlank="1" showInputMessage="1" showErrorMessage="1" sqref="BN206:BO206 BN202:BO203 BN200:BO200 BM6:BM317 BM318:BM557" xr:uid="{0374E4CD-E1C2-4373-A381-0828C9AFF6FF}">
      <formula1>IMPCAUSADOR</formula1>
    </dataValidation>
    <dataValidation type="list" allowBlank="1" showInputMessage="1" showErrorMessage="1" sqref="BO6:BO199 BO204:BO205 BO201 BO207:BO317 BO318:BO557" xr:uid="{CF5BD2D1-4803-40F6-BB29-FE7C2FA5583F}">
      <formula1>INDIRECT(BT6)</formula1>
    </dataValidation>
    <dataValidation type="list" allowBlank="1" showInputMessage="1" showErrorMessage="1" sqref="J6:J317 J318:J557" xr:uid="{EE4D265C-3C72-40CB-A5BF-0D36D21FDA27}">
      <formula1>SUBs</formula1>
    </dataValidation>
    <dataValidation type="list" allowBlank="1" showInputMessage="1" showErrorMessage="1" sqref="AI6:AI317 F6:F317 F318:F556 AI318:AI557" xr:uid="{476B5A40-7A3E-4687-84DB-2A754471F1B3}">
      <formula1>DIN_ATIVIDADE</formula1>
    </dataValidation>
    <dataValidation allowBlank="1" showInputMessage="1" showErrorMessage="1" sqref="BC6:BD317 BC318:BD557" xr:uid="{DA339A89-DDF9-4B37-A386-8A8CB98BBFC6}"/>
    <dataValidation type="list" allowBlank="1" showInputMessage="1" showErrorMessage="1" sqref="D6:D317 D318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Y6:Y317 Y318:Y555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AB6:AB317 AB318:AB557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AC6:AC317 AC318:AC557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AZ6:AZ317 AZ318:AZ557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X6:X317 X318:X557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Z6:Z317 Z318:Z557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1987</v>
      </c>
      <c r="W1" s="366"/>
      <c r="X1" s="366"/>
      <c r="Y1" s="104"/>
    </row>
    <row r="2" spans="1:25" s="100" customFormat="1" ht="11.25" customHeight="1">
      <c r="A2" s="105" t="s">
        <v>1988</v>
      </c>
      <c r="B2" s="105" t="s">
        <v>1989</v>
      </c>
      <c r="C2" s="105" t="s">
        <v>603</v>
      </c>
      <c r="D2" s="106" t="s">
        <v>1164</v>
      </c>
      <c r="E2" s="106" t="s">
        <v>1165</v>
      </c>
      <c r="F2" s="106" t="s">
        <v>1990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1992</v>
      </c>
      <c r="D5" s="368"/>
      <c r="E5" s="368"/>
      <c r="F5" s="368"/>
      <c r="G5" s="368"/>
      <c r="H5" s="368"/>
      <c r="I5" s="368"/>
      <c r="J5" s="369"/>
      <c r="K5" s="370" t="s">
        <v>1993</v>
      </c>
      <c r="L5" s="371"/>
      <c r="M5" s="371"/>
      <c r="N5" s="371"/>
      <c r="O5" s="372" t="s">
        <v>1994</v>
      </c>
      <c r="P5" s="373"/>
      <c r="Q5" s="374"/>
    </row>
    <row r="6" spans="1:17" s="93" customFormat="1" ht="15.75" customHeight="1">
      <c r="A6" s="87" t="s">
        <v>1990</v>
      </c>
      <c r="B6" s="94" t="s">
        <v>1989</v>
      </c>
      <c r="C6" s="95" t="s">
        <v>1164</v>
      </c>
      <c r="D6" s="96" t="s">
        <v>1165</v>
      </c>
      <c r="E6" s="95" t="s">
        <v>1995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1996</v>
      </c>
      <c r="M6" s="139" t="s">
        <v>626</v>
      </c>
      <c r="N6" s="140" t="s">
        <v>1159</v>
      </c>
      <c r="O6" s="246" t="s">
        <v>1202</v>
      </c>
      <c r="P6" s="157"/>
      <c r="Q6" s="193" t="s">
        <v>1997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1149</v>
      </c>
      <c r="D2" s="95" t="s">
        <v>1151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2025-11-25T03:10:40Z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