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51" documentId="8_{B6337239-1A00-434D-AAD0-422EA1FEB5AE}" xr6:coauthVersionLast="47" xr6:coauthVersionMax="47" xr10:uidLastSave="{F9CFAE8E-3911-4C8F-B75D-CB1F2F9F47F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" i="1" l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13" i="1" l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<sst xmlns="http://schemas.openxmlformats.org/spreadsheetml/2006/main" count="5597" uniqueCount="1501">
  <si>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</si>
  <si>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</si>
  <si>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</si>
  <si>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</si>
  <si>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</si>
  <si>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</si>
  <si>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</si>
  <si>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</si>
  <si>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</si>
  <si>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</si>
  <si>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</si>
  <si>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</si>
  <si>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</si>
  <si>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</si>
  <si>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</si>
  <si>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</si>
  <si>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</si>
  <si>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</si>
  <si>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</si>
  <si>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</si>
  <si>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</si>
  <si>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</si>
  <si>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</si>
  <si>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</si>
  <si>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</si>
  <si>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</si>
  <si>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</si>
  <si>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</si>
  <si>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</si>
  <si>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</si>
  <si>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</si>
  <si>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</si>
  <si>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</si>
  <si>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</si>
  <si>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</si>
  <si>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</si>
  <si>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</si>
  <si>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</si>
  <si>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</si>
  <si>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</si>
  <si>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</si>
  <si>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</si>
  <si>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</si>
  <si>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</si>
  <si>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</si>
  <si>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</si>
  <si>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</si>
  <si>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</si>
  <si>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</si>
  <si>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</si>
  <si>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</si>
  <si>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</si>
  <si>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</si>
  <si>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</si>
  <si>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</si>
  <si>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</si>
  <si>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</si>
  <si>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</si>
  <si>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</si>
  <si>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</si>
  <si>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</si>
  <si>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</si>
  <si>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</si>
  <si>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</si>
  <si>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</si>
  <si>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</si>
  <si>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</si>
  <si>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</si>
  <si>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</si>
  <si>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</si>
  <si>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</si>
  <si>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</si>
  <si>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</si>
  <si>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</si>
  <si>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</si>
  <si>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</si>
  <si>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</si>
  <si>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</si>
  <si>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</si>
  <si>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</si>
  <si>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</si>
  <si>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</si>
  <si>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</si>
  <si>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</si>
  <si>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</si>
  <si>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</si>
  <si>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</si>
  <si>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</si>
  <si>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</si>
  <si>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</si>
  <si>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</si>
  <si>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</si>
  <si>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</si>
  <si>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</si>
  <si>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</si>
  <si>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</si>
  <si>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</si>
  <si>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</si>
  <si>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</si>
  <si>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</si>
  <si>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</si>
  <si>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</si>
  <si>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</si>
  <si>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</si>
  <si>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</si>
  <si>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</si>
  <si>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</si>
  <si>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</si>
  <si>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</si>
  <si>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</si>
  <si>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</si>
  <si>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</si>
  <si>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</si>
  <si>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</si>
  <si>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</si>
  <si>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</si>
  <si>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</si>
  <si>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</si>
  <si>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</si>
  <si>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</si>
  <si>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</si>
  <si>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</si>
  <si>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</si>
  <si>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</si>
  <si>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</si>
  <si>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</si>
  <si>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</si>
  <si>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</si>
  <si>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</si>
  <si>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</si>
  <si>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</si>
  <si>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</si>
  <si>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</si>
  <si>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</si>
  <si>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</si>
  <si>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</si>
  <si>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</si>
  <si>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</si>
  <si>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</si>
  <si>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</si>
  <si>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</si>
  <si>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</si>
  <si>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</si>
  <si>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</si>
  <si>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</si>
  <si>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</si>
  <si>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</si>
  <si>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</si>
  <si>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</si>
  <si>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</si>
  <si>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</si>
  <si>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</si>
  <si>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</si>
  <si>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</si>
  <si>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</si>
  <si>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</si>
  <si>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</si>
  <si>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</si>
  <si>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</si>
  <si>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</si>
  <si>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</si>
  <si>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</si>
  <si>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</si>
  <si>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</si>
  <si>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</si>
  <si>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</si>
  <si>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</si>
  <si>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</si>
  <si>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</si>
  <si>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</si>
  <si>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</si>
  <si>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</si>
  <si>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</si>
  <si>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</si>
  <si>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</si>
  <si>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</si>
  <si>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</si>
  <si>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</si>
  <si>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</si>
  <si>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</si>
  <si>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</si>
  <si>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</si>
  <si>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</si>
  <si>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</si>
  <si>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</si>
  <si>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</si>
  <si>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</si>
  <si>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</si>
  <si>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</si>
  <si>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</si>
  <si>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</si>
  <si>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</si>
  <si>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</si>
  <si>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</si>
  <si>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</si>
  <si>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</si>
  <si>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</si>
  <si>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</si>
  <si>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</si>
  <si>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</si>
  <si>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</si>
  <si>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</si>
  <si>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</si>
  <si>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</si>
  <si>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</si>
  <si>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</si>
  <si>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</si>
  <si>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</si>
  <si>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</si>
  <si>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</si>
  <si>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</si>
  <si>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</si>
  <si>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</si>
  <si>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</si>
  <si>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</si>
  <si>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</si>
  <si>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</si>
  <si>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</si>
  <si>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</si>
  <si>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</si>
  <si>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</si>
  <si>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</si>
  <si>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</si>
  <si>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</si>
  <si>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</si>
  <si>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</si>
  <si>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</si>
  <si>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</si>
  <si>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</si>
  <si>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</si>
  <si>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</si>
  <si>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</si>
  <si>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</si>
  <si>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</si>
  <si>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</si>
  <si>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</si>
  <si>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</si>
  <si>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</si>
  <si>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</si>
  <si>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</si>
  <si>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</si>
  <si>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</si>
  <si>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</si>
  <si>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</si>
  <si>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</si>
  <si>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</si>
  <si>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</si>
  <si>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</si>
  <si>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</si>
  <si>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</si>
  <si>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</si>
  <si>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</si>
  <si>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</si>
  <si>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</si>
  <si>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</si>
  <si>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</si>
  <si>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</si>
  <si>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</si>
  <si>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</si>
  <si>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</si>
  <si>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</si>
  <si>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</si>
  <si>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</si>
  <si>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</si>
  <si>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</si>
  <si>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</si>
  <si>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</si>
  <si>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</si>
  <si>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</si>
  <si>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</si>
  <si>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</si>
  <si>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</si>
  <si>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</si>
  <si>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</si>
  <si>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</si>
  <si>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</si>
  <si>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</si>
  <si>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</si>
  <si>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</si>
  <si>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</si>
  <si>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</si>
  <si>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</si>
  <si>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</si>
  <si>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</si>
  <si>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</si>
  <si>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</si>
  <si>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</si>
  <si>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</si>
  <si>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</si>
  <si>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</si>
  <si>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</si>
  <si>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</si>
  <si>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</si>
  <si>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</si>
  <si>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</si>
  <si>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</si>
  <si>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</si>
  <si>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</si>
  <si>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</si>
  <si>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</si>
  <si>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</si>
  <si>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</si>
  <si>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</si>
  <si>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</si>
  <si>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</si>
  <si>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</si>
  <si>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</si>
  <si>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</si>
  <si>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</si>
  <si>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</si>
  <si>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</si>
  <si>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</si>
  <si>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</si>
  <si>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</si>
  <si>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</si>
  <si>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</si>
  <si>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</si>
  <si>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</si>
  <si>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</si>
  <si>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</si>
  <si>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</si>
  <si>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</si>
  <si>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</si>
  <si>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</si>
  <si>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</si>
  <si>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</si>
  <si>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</si>
  <si>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</si>
  <si>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</si>
  <si>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</si>
  <si>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</si>
  <si>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</si>
  <si>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</si>
  <si>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</si>
  <si>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</si>
  <si>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</si>
  <si>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</si>
  <si>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</si>
  <si>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</si>
  <si>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</si>
  <si>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</si>
  <si>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</si>
  <si>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</si>
  <si>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</si>
  <si>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</si>
  <si>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</si>
  <si>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</si>
  <si>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</si>
  <si>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</si>
  <si>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</si>
  <si>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</si>
  <si>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</si>
  <si>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</si>
  <si>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</si>
  <si>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</si>
  <si>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</si>
  <si>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</si>
  <si>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</si>
  <si>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</si>
  <si>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</si>
  <si>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</si>
  <si>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</si>
  <si>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</si>
  <si>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</si>
  <si>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</si>
  <si>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</si>
  <si>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</si>
  <si>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</si>
  <si>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</si>
  <si>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</si>
  <si>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</si>
  <si>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</si>
  <si>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</si>
  <si>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</si>
  <si>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</si>
  <si>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</si>
  <si>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</si>
  <si>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</si>
  <si>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</si>
  <si>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</si>
  <si>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</si>
  <si>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</si>
  <si>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</si>
  <si>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</si>
  <si>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</si>
  <si>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</si>
  <si>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</si>
  <si>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</si>
  <si>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</si>
  <si>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</si>
  <si>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</si>
  <si>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</si>
  <si>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</si>
  <si>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</si>
  <si>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</si>
  <si>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</si>
  <si>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</si>
  <si>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</si>
  <si>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</si>
  <si>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</si>
  <si>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</si>
  <si>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</si>
  <si>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</si>
  <si>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</si>
  <si>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</si>
  <si>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</si>
  <si>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</si>
  <si>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</si>
  <si>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</si>
  <si>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</si>
  <si>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</si>
  <si>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</si>
  <si>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</si>
  <si>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</si>
  <si>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</si>
  <si>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</si>
  <si>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</si>
  <si>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</si>
  <si>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</si>
  <si>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</si>
  <si>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</si>
  <si>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</si>
  <si>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</si>
  <si>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</si>
  <si>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</si>
  <si>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</si>
  <si>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</si>
  <si>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</si>
  <si>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</si>
  <si>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</si>
  <si>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</si>
  <si>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</si>
  <si>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</si>
  <si>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</si>
  <si>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</si>
  <si>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</si>
  <si>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</si>
  <si>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</si>
  <si>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</si>
  <si>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</si>
  <si>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</si>
  <si>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</si>
  <si>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</si>
  <si>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</si>
  <si>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</si>
  <si>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</si>
  <si>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</si>
  <si>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</si>
  <si>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</si>
  <si>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</si>
  <si>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</si>
  <si>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</si>
  <si>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</si>
  <si>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</si>
  <si>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</si>
  <si>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</si>
  <si>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</si>
  <si>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</si>
  <si>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</si>
  <si>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</si>
  <si>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</si>
  <si>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</si>
  <si>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</si>
  <si>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</si>
  <si>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</si>
  <si>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</si>
  <si>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</si>
  <si>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</si>
  <si>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</si>
  <si>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</si>
  <si>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</si>
  <si>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</si>
  <si>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</si>
  <si>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</si>
  <si>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</si>
  <si>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</si>
  <si>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</si>
  <si>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</si>
  <si>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</si>
  <si>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</si>
  <si>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</si>
  <si>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</si>
  <si>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</si>
  <si>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</si>
  <si>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</si>
  <si>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</si>
  <si>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</si>
  <si>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</si>
  <si>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</si>
  <si>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</si>
  <si>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</si>
  <si>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</si>
  <si>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</si>
  <si>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</si>
  <si>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</si>
  <si>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</si>
  <si>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</si>
  <si>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</si>
  <si>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</si>
  <si>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</si>
  <si>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</si>
  <si>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</si>
  <si>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</si>
  <si>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</si>
  <si>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</si>
  <si>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</si>
  <si>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</si>
  <si>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</si>
  <si>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</si>
  <si>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</si>
  <si>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</si>
  <si>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</si>
  <si>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</si>
  <si>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</si>
  <si>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</si>
  <si>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</si>
  <si>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</si>
  <si>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</si>
  <si>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</si>
  <si>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</si>
  <si>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</si>
  <si>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</si>
  <si>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</si>
  <si>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</si>
  <si>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</si>
  <si>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</si>
  <si>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</si>
  <si>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</si>
  <si>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</si>
  <si>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</si>
  <si>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</si>
  <si>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</si>
  <si>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</si>
  <si>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</si>
  <si>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</si>
  <si>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</si>
  <si>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</si>
  <si>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</si>
  <si>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</si>
  <si>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</si>
  <si>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</si>
  <si>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</si>
  <si>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</si>
  <si>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</si>
  <si>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</si>
  <si>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</si>
  <si>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</si>
  <si>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</si>
  <si>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</si>
  <si>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</si>
  <si>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</si>
  <si>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</si>
  <si>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</si>
  <si>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</si>
  <si>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</si>
  <si>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</si>
  <si>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</si>
  <si>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</si>
  <si>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</si>
  <si>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</si>
  <si>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</si>
  <si>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</si>
  <si>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</si>
  <si>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</si>
  <si>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</si>
  <si>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</si>
  <si>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</si>
  <si>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</si>
  <si>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</si>
  <si>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</si>
  <si>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</si>
  <si>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</si>
  <si>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</si>
  <si>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</si>
  <si>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</si>
  <si>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</si>
  <si>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</si>
  <si>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</si>
  <si>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</si>
  <si>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</si>
  <si>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</si>
  <si>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</si>
  <si>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</si>
  <si>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</si>
  <si>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</si>
  <si>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</si>
  <si>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</si>
  <si>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</si>
  <si>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</si>
  <si>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</si>
  <si>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</si>
  <si>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</si>
  <si>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</si>
  <si>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</si>
  <si>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</si>
  <si>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</si>
  <si>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</si>
  <si>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</si>
  <si>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</si>
  <si>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</si>
  <si>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</si>
  <si>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</si>
  <si>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</si>
  <si>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</si>
  <si>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</si>
  <si>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</si>
  <si>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</si>
  <si>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</si>
  <si>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</si>
  <si>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</si>
  <si>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</si>
  <si>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</si>
  <si>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</si>
  <si>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</si>
  <si>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</si>
  <si>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</si>
  <si>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</si>
  <si>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</si>
  <si>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</si>
  <si>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</si>
  <si>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</si>
  <si>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</si>
  <si>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</si>
  <si>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</si>
  <si>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</si>
  <si>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</si>
  <si>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</si>
  <si>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</si>
  <si>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</si>
  <si>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</si>
  <si>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</si>
  <si>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</si>
  <si>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</si>
  <si>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</si>
  <si>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</si>
  <si>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</si>
  <si>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</si>
  <si>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</si>
  <si>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</si>
  <si>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</si>
  <si>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</si>
  <si>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</si>
  <si>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</si>
  <si>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</si>
  <si>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</si>
  <si>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</si>
  <si>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</si>
  <si>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</si>
  <si>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</si>
  <si>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</si>
  <si>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</si>
  <si>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</si>
  <si>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</si>
  <si>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</si>
  <si>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</si>
  <si>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</si>
  <si>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</si>
  <si>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</si>
  <si>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</si>
  <si>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</si>
  <si>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</si>
  <si>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</si>
  <si>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</si>
  <si>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</si>
  <si>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</si>
  <si>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</si>
  <si>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</si>
  <si>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</si>
  <si>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</si>
  <si>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</si>
  <si>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</si>
  <si>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</si>
  <si>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</si>
  <si>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</si>
  <si>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</si>
  <si>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</si>
  <si>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</si>
  <si>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</si>
  <si>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</si>
  <si>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</si>
  <si>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</si>
  <si>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</si>
  <si>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</si>
  <si>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</si>
  <si>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</si>
  <si>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</si>
  <si>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</si>
  <si>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</si>
  <si>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</si>
  <si>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</si>
  <si>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</si>
  <si>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</si>
  <si>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</si>
  <si>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</si>
  <si>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</si>
  <si>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</si>
  <si>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</si>
  <si>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</si>
  <si>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</si>
  <si>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</si>
  <si>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</si>
  <si>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</si>
  <si>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</si>
  <si>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</si>
  <si>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</si>
  <si>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</si>
  <si>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</si>
  <si>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</si>
  <si>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</si>
  <si>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</si>
  <si>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</si>
  <si>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</si>
  <si>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</si>
  <si>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</si>
  <si>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</si>
  <si>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</si>
  <si>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</si>
  <si>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</si>
  <si>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</si>
  <si>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</si>
  <si>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</si>
  <si>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</si>
  <si>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</si>
  <si>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</si>
  <si>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</si>
  <si>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</si>
  <si>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</si>
  <si>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</si>
  <si>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</si>
  <si>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</si>
  <si>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</si>
  <si>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</si>
  <si>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</si>
  <si>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</si>
  <si>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</si>
  <si>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</si>
  <si>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</si>
  <si>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</si>
  <si>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</si>
  <si>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</si>
  <si>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</si>
  <si>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</si>
  <si>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</si>
  <si>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</si>
  <si>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</si>
  <si>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</si>
  <si>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</si>
  <si>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</si>
  <si>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</si>
  <si>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</si>
  <si>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</si>
  <si>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</si>
  <si>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</si>
  <si>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</si>
  <si>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</si>
  <si>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</si>
  <si>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</si>
  <si>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</si>
  <si>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</si>
  <si>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</si>
  <si>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</si>
  <si>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</si>
  <si>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</si>
  <si>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</si>
  <si>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</si>
  <si>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</si>
  <si>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</si>
  <si>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</si>
  <si>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</si>
  <si>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</si>
  <si>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</si>
  <si>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</si>
  <si>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</si>
  <si>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</si>
  <si>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</si>
  <si>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</si>
  <si>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</si>
  <si>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</si>
  <si>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</si>
  <si>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</si>
  <si>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</si>
  <si>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</si>
  <si>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</si>
  <si>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</si>
  <si>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</si>
  <si>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</si>
  <si>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</si>
  <si>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</si>
  <si>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</si>
  <si>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</si>
  <si>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</si>
  <si>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</si>
  <si>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</si>
  <si>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</si>
  <si>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</si>
  <si>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</si>
  <si>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</si>
  <si>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</si>
  <si>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</si>
  <si>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</si>
  <si>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</si>
  <si>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</si>
  <si>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</si>
  <si>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</si>
  <si>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</si>
  <si>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</si>
  <si>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</si>
  <si>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</si>
  <si>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</si>
  <si>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</si>
  <si>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</si>
  <si>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</si>
  <si>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</si>
  <si>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</si>
  <si>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</si>
  <si>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</si>
  <si>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</si>
  <si>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</si>
  <si>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</si>
  <si>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</si>
  <si>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</si>
  <si>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</si>
  <si>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</si>
  <si>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</si>
  <si>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</si>
  <si>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</si>
  <si>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</si>
  <si>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</si>
  <si>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</si>
  <si>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</si>
  <si>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</si>
  <si>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</si>
  <si>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</si>
  <si>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</si>
  <si>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</si>
  <si>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</si>
  <si>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</si>
  <si>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</si>
  <si>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</si>
  <si>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</si>
  <si>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</si>
  <si>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</si>
  <si>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</si>
  <si>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</si>
  <si>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</si>
  <si>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</si>
  <si>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</si>
  <si>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</si>
  <si>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</si>
  <si>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</si>
  <si>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</si>
  <si>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</si>
  <si>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</si>
  <si>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</si>
  <si>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</si>
  <si>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</si>
  <si>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</si>
  <si>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</si>
  <si>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</si>
  <si>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</si>
  <si>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</si>
  <si>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</si>
  <si>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</si>
  <si>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</si>
  <si>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</si>
  <si>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</si>
  <si>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</si>
  <si>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</si>
  <si>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</si>
  <si>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</si>
  <si>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</si>
  <si>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</si>
  <si>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</si>
  <si>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</si>
  <si>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</si>
  <si>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</si>
  <si>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</si>
  <si>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</si>
  <si>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</si>
  <si>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</si>
  <si>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</si>
  <si>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</si>
  <si>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</si>
  <si>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</si>
  <si>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</si>
  <si>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</si>
  <si>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</si>
  <si>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</si>
  <si>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</si>
  <si>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</si>
  <si>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</si>
  <si>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</si>
  <si>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</si>
  <si>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</si>
  <si>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</si>
  <si>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</si>
  <si>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</si>
  <si>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</si>
  <si>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</si>
  <si>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</si>
  <si>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</si>
  <si>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</si>
  <si>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</si>
  <si>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</si>
  <si>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</si>
  <si>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</si>
  <si>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</si>
  <si>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</si>
  <si>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</si>
  <si>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</si>
  <si>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</si>
  <si>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</si>
  <si>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</si>
  <si>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</si>
  <si>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</si>
  <si>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</si>
  <si>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</si>
  <si>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</si>
  <si>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</si>
  <si>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</si>
  <si>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</si>
  <si>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</si>
  <si>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</si>
  <si>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</si>
  <si>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</si>
  <si>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</si>
  <si>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</si>
  <si>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</si>
  <si>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</si>
  <si>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</si>
  <si>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</si>
  <si>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</si>
  <si>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</si>
  <si>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</si>
  <si>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</si>
  <si>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</si>
  <si>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</si>
  <si>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</si>
  <si>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</si>
  <si>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</si>
  <si>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</si>
  <si>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</si>
  <si>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</si>
  <si>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</si>
  <si>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</si>
  <si>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</si>
  <si>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</si>
  <si>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</si>
  <si>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</si>
  <si>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</si>
  <si>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</si>
  <si>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</si>
  <si>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</si>
  <si>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</si>
  <si>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</si>
  <si>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</si>
  <si>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</si>
  <si>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</si>
  <si>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</si>
  <si>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</si>
  <si>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</si>
  <si>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</si>
  <si>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</si>
  <si>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</si>
  <si>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</si>
  <si>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</si>
  <si>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</si>
  <si>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</si>
  <si>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</si>
  <si>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</si>
  <si>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</si>
  <si>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</si>
  <si>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</si>
  <si>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</si>
  <si>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</si>
  <si>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</si>
  <si>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</si>
  <si>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</si>
  <si>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</si>
  <si>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</si>
  <si>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</si>
  <si>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</si>
  <si>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</si>
  <si>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</si>
  <si>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</si>
  <si>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</si>
  <si>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</si>
  <si>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</si>
  <si>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</si>
  <si>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</si>
  <si>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</si>
  <si>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</si>
  <si>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</si>
  <si>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</si>
  <si>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</si>
  <si>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</si>
  <si>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</si>
  <si>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</si>
  <si>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</si>
  <si>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</si>
  <si>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</si>
  <si>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</si>
  <si>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</si>
  <si>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</si>
  <si>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</si>
  <si>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</si>
  <si>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</si>
  <si>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</si>
  <si>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</si>
  <si>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</si>
  <si>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</si>
  <si>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</si>
  <si>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</si>
  <si>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</si>
  <si>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</si>
  <si>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</si>
  <si>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</si>
  <si>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</si>
  <si>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</si>
  <si>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</si>
  <si>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</si>
  <si>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</si>
  <si>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</si>
  <si>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</si>
  <si>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</si>
  <si>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</si>
  <si>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</si>
  <si>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</si>
  <si>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</si>
  <si>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</si>
  <si>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</si>
  <si>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</si>
  <si>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</si>
  <si>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</si>
  <si>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</si>
  <si>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</si>
  <si>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</si>
  <si>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</si>
  <si>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</si>
  <si>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</si>
  <si>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</si>
  <si>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</si>
  <si>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</si>
  <si>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</si>
  <si>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</si>
  <si>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</si>
  <si>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</si>
  <si>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</si>
  <si>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</si>
  <si>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</si>
  <si>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</si>
  <si>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</si>
  <si>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</si>
  <si>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</si>
  <si>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</si>
  <si>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</si>
  <si>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</si>
  <si>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</si>
  <si>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</si>
  <si>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</si>
  <si>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</si>
  <si>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</si>
  <si>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</si>
  <si>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</si>
  <si>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</si>
  <si>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</si>
  <si>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</si>
  <si>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</si>
  <si>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</si>
  <si>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</si>
  <si>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</si>
  <si>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</si>
  <si>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</si>
  <si>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</si>
  <si>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</si>
  <si>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</si>
  <si>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</si>
  <si>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</si>
  <si>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</si>
  <si>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</si>
  <si>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</si>
  <si>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</si>
  <si>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</si>
  <si>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</si>
  <si>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</si>
  <si>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</si>
  <si>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</si>
  <si>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</si>
  <si>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</si>
  <si>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</si>
  <si>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</si>
  <si>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</si>
  <si>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</si>
  <si>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</si>
  <si>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</si>
  <si>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</si>
  <si>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</si>
  <si>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</si>
  <si>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</si>
  <si>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</si>
  <si>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</si>
  <si>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</si>
  <si>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</si>
  <si>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</si>
  <si>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</si>
  <si>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</si>
  <si>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</si>
  <si>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</si>
  <si>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</si>
  <si>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</si>
  <si>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</si>
  <si>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</si>
  <si>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</si>
  <si>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</si>
  <si>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</si>
  <si>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</si>
  <si>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</si>
  <si>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</si>
  <si>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</si>
  <si>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</si>
  <si>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</si>
  <si>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</si>
  <si>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</si>
  <si>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</si>
  <si>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</si>
  <si>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</si>
  <si>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</si>
  <si>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</si>
  <si>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</si>
  <si>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</si>
  <si>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</si>
  <si>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</si>
  <si>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</si>
  <si>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</si>
  <si>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</si>
  <si>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</si>
  <si>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</si>
  <si>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</si>
  <si>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</si>
  <si>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</si>
  <si>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</si>
  <si>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</si>
  <si>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</si>
  <si>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</si>
  <si>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</si>
  <si>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</si>
  <si>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</si>
  <si>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</si>
  <si>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</si>
  <si>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</si>
  <si>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</si>
  <si>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</si>
  <si>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</si>
  <si>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</si>
  <si>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</si>
  <si>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</si>
  <si>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</si>
  <si>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</si>
  <si>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</si>
  <si>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</si>
  <si>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</si>
  <si>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</si>
  <si>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</si>
  <si>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</si>
  <si>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</si>
  <si>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</si>
  <si>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</si>
  <si>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</si>
  <si>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</si>
  <si>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</si>
  <si>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</si>
  <si>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</si>
  <si>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</si>
  <si>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</si>
  <si>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</si>
  <si>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</si>
  <si>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</si>
  <si>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</si>
  <si>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</si>
  <si>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</si>
  <si>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</si>
  <si>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</si>
  <si>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</si>
  <si>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</si>
  <si>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</si>
  <si>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</si>
  <si>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</si>
  <si>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</si>
  <si>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</si>
  <si>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</si>
  <si>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</si>
  <si>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</si>
  <si>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</si>
  <si>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</si>
  <si>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</si>
  <si>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</si>
  <si>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</si>
  <si>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</si>
  <si>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</si>
  <si>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</si>
  <si>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</si>
  <si>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</si>
  <si>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</si>
  <si>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</si>
  <si>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</si>
  <si>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</si>
  <si>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</si>
  <si>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</si>
  <si>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</si>
  <si>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</si>
  <si>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</si>
  <si>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</si>
  <si>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</si>
  <si>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</si>
  <si>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</si>
  <si>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</si>
  <si>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</si>
  <si>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</si>
  <si>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</si>
  <si>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</si>
  <si>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</si>
  <si>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</si>
  <si>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</si>
  <si>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</si>
  <si>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</si>
  <si>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</si>
  <si>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</si>
  <si>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</si>
  <si>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</si>
  <si>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</si>
  <si>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</si>
  <si>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</si>
  <si>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</si>
  <si>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</si>
  <si>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</si>
  <si>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</si>
  <si>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</si>
  <si>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</si>
  <si>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</si>
  <si>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</si>
  <si>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</si>
  <si>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</si>
  <si>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</si>
  <si>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</si>
  <si>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</si>
  <si>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</si>
  <si>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</si>
  <si>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</si>
  <si>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</si>
  <si>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</si>
  <si>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</si>
  <si>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</si>
  <si>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</si>
  <si>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</si>
  <si>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</si>
  <si>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</si>
  <si>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</si>
  <si>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</si>
  <si>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</si>
  <si>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</si>
  <si>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</si>
  <si>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</si>
  <si>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</si>
  <si>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</si>
  <si>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</si>
  <si>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</si>
  <si>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</si>
  <si>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</si>
  <si>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</si>
  <si>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</si>
  <si>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</si>
  <si>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</si>
  <si>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</si>
  <si>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</si>
  <si>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</si>
  <si>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</si>
  <si>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</si>
  <si>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</si>
  <si>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</si>
  <si>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</si>
  <si>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</si>
  <si>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</si>
  <si>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</si>
  <si>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</si>
  <si>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</si>
  <si>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</si>
  <si>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</si>
  <si>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</si>
  <si>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</si>
  <si>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</si>
  <si>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</si>
  <si>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</si>
  <si>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</si>
  <si>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</si>
  <si>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</si>
  <si>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</si>
  <si>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</si>
  <si>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</si>
  <si>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</si>
  <si>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</si>
  <si>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</si>
  <si>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</si>
  <si>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</si>
  <si>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</si>
  <si>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</si>
  <si>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</si>
  <si>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</si>
  <si>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</si>
  <si>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</si>
  <si>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</si>
  <si>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</si>
  <si>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</si>
  <si>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</si>
  <si>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</si>
  <si>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</si>
  <si>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</si>
  <si>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</si>
  <si>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</si>
  <si>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</si>
  <si>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</si>
  <si>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</si>
  <si>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</si>
  <si>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</si>
  <si>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</si>
  <si>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</si>
  <si>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</si>
  <si>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</si>
  <si>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</si>
  <si>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</si>
  <si>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</si>
  <si>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</si>
  <si>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</si>
  <si>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</si>
  <si>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</si>
  <si>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</si>
  <si>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</si>
  <si>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</si>
  <si>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</si>
  <si>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</si>
  <si>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</si>
  <si>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</si>
  <si>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</si>
  <si>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</si>
  <si>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</si>
  <si>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</si>
  <si>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</si>
  <si>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</si>
  <si>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</si>
  <si>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</si>
  <si>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</si>
  <si>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</si>
  <si>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</si>
  <si>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</si>
  <si>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</si>
  <si>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</si>
  <si>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</si>
  <si>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</si>
  <si>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</si>
  <si>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</si>
  <si>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</si>
  <si>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</si>
  <si>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</si>
  <si>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</si>
  <si>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</si>
  <si>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</si>
  <si>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</si>
  <si>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</si>
  <si>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</si>
  <si>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</si>
  <si>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</si>
  <si>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</si>
  <si>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</si>
  <si>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</si>
  <si>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</si>
  <si>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</si>
  <si>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</si>
  <si>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</si>
  <si>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</si>
  <si>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</si>
  <si>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</si>
  <si>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</si>
  <si>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</si>
  <si>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</si>
  <si>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</si>
  <si>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</si>
  <si>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</si>
  <si>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</si>
  <si>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</si>
  <si>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</si>
  <si>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</si>
  <si>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</si>
  <si>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</si>
  <si>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</si>
  <si>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</si>
  <si>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</si>
  <si>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</si>
  <si>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</si>
  <si>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</si>
  <si>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</si>
  <si>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</si>
  <si>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</si>
  <si>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</si>
  <si>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</si>
  <si>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</si>
  <si>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</si>
  <si>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</si>
  <si>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</si>
  <si>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</si>
  <si>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</si>
  <si>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</si>
  <si>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</si>
  <si>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</si>
  <si>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</si>
  <si>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</si>
  <si>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</si>
  <si>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</si>
  <si>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</si>
  <si>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</si>
  <si>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</si>
  <si>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</si>
  <si>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</si>
  <si>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</si>
  <si>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</si>
  <si>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</si>
  <si>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</si>
  <si>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</si>
  <si>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</si>
  <si>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</si>
  <si>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</si>
  <si>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</si>
  <si>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</si>
  <si>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</si>
  <si>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</si>
  <si>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</si>
  <si>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</si>
  <si>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</si>
  <si>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</si>
  <si>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</si>
  <si>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</si>
  <si>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</si>
  <si>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</si>
  <si>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</si>
  <si>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</si>
  <si>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</si>
  <si>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</si>
  <si>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</si>
  <si>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</si>
  <si>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</si>
  <si>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TMJSul</t>
  </si>
  <si>
    <t>Troca de meia chave TMJ SUL km 596+162</t>
  </si>
  <si>
    <t>TCS-TMI</t>
  </si>
  <si>
    <t>MARCOS (TF-520)46034</t>
  </si>
  <si>
    <t>Regulagem de brita</t>
  </si>
  <si>
    <t>2 (Edson e Nivaldo)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</si>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</sst>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AF190" activePane="bottomRight" state="frozen"/>
      <selection pane="bottomRight" activeCell="BA597" sqref="BA59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 t="s">
        <v>962</v>
      </c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2819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1442</v>
      </c>
      <c r="BK190" s="16" t="s">
        <v>1443</v>
      </c>
      <c r="BL190" s="15"/>
      <c r="BM190" s="14" t="s">
        <v>992</v>
      </c>
      <c r="BN190" s="14" t="s">
        <v>992</v>
      </c>
      <c r="BO190" s="160" t="s">
        <v>992</v>
      </c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0.83898809523809526</v>
      </c>
      <c r="BT190" s="220" t="str">
        <f t="shared" si="21"/>
        <v>OKOK</v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1444</v>
      </c>
      <c r="X195" s="213" t="s">
        <v>968</v>
      </c>
      <c r="Y195" s="153" t="s">
        <v>971</v>
      </c>
      <c r="Z195" s="153"/>
      <c r="AA195" s="83" t="s">
        <v>1445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1446</v>
      </c>
      <c r="BK195" s="16" t="s">
        <v>1446</v>
      </c>
      <c r="BL195" s="15"/>
      <c r="BM195" s="14" t="s">
        <v>986</v>
      </c>
      <c r="BN195" s="14" t="s">
        <v>1006</v>
      </c>
      <c r="BO195" s="160" t="s">
        <v>1113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755</v>
      </c>
      <c r="M209" s="199" t="s">
        <v>431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1447</v>
      </c>
      <c r="X209" s="213" t="s">
        <v>963</v>
      </c>
      <c r="Y209" s="153" t="s">
        <v>962</v>
      </c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1448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1449</v>
      </c>
      <c r="X211" s="213" t="s">
        <v>968</v>
      </c>
      <c r="Y211" s="153" t="s">
        <v>962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0" t="str">
        <f t="shared" si="26"/>
        <v/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 t="s">
        <v>962</v>
      </c>
      <c r="Z212" s="153"/>
      <c r="AA212" s="83">
        <v>2</v>
      </c>
      <c r="AB212" s="70" t="s">
        <v>965</v>
      </c>
      <c r="AC212" s="70" t="s">
        <v>955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 t="s">
        <v>962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1450</v>
      </c>
      <c r="N214" s="199" t="s">
        <v>1450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 t="s">
        <v>962</v>
      </c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1451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 t="s">
        <v>962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0" t="str">
        <f t="shared" si="26"/>
        <v/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1452</v>
      </c>
      <c r="X219" s="213" t="s">
        <v>968</v>
      </c>
      <c r="Y219" s="153" t="s">
        <v>962</v>
      </c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1444</v>
      </c>
      <c r="X222" s="213" t="s">
        <v>968</v>
      </c>
      <c r="Y222" s="153" t="s">
        <v>971</v>
      </c>
      <c r="Z222" s="153"/>
      <c r="AA222" s="83" t="s">
        <v>1453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0" t="str">
        <f t="shared" si="26"/>
        <v/>
      </c>
    </row>
    <row r="223" spans="1:72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3" operator="equal">
      <formula>"ERRO"</formula>
    </cfRule>
  </conditionalFormatting>
  <conditionalFormatting sqref="X4 Y471:Y546 Y1:Z470">
    <cfRule type="cellIs" dxfId="138" priority="18372" operator="equal">
      <formula>"OPORTUNIDADE"</formula>
    </cfRule>
  </conditionalFormatting>
  <conditionalFormatting sqref="AZ6:AZ518">
    <cfRule type="expression" dxfId="137" priority="18367">
      <formula>$BU6=1</formula>
    </cfRule>
  </conditionalFormatting>
  <conditionalFormatting sqref="BQ6:BQ595">
    <cfRule type="cellIs" dxfId="136" priority="18378" operator="equal">
      <formula>"Produção e Intervalo"</formula>
    </cfRule>
    <cfRule type="cellIs" dxfId="135" priority="18379" operator="equal">
      <formula>"Aderente"</formula>
    </cfRule>
    <cfRule type="cellIs" dxfId="134" priority="18380" operator="equal">
      <formula>"Intervalo"</formula>
    </cfRule>
    <cfRule type="cellIs" dxfId="133" priority="18381" operator="equal">
      <formula>"Produção"</formula>
    </cfRule>
    <cfRule type="cellIs" dxfId="132" priority="18382" operator="equal">
      <formula>"ERRO"</formula>
    </cfRule>
  </conditionalFormatting>
  <conditionalFormatting sqref="BR6:BS548">
    <cfRule type="cellIs" dxfId="131" priority="18360" operator="equal">
      <formula>"*"</formula>
    </cfRule>
    <cfRule type="cellIs" dxfId="130" priority="18361" operator="greaterThanOrEqual">
      <formula>1</formula>
    </cfRule>
    <cfRule type="cellIs" dxfId="129" priority="18362" operator="lessThan">
      <formula>1</formula>
    </cfRule>
  </conditionalFormatting>
  <conditionalFormatting sqref="X471:X518 Y471:Y546 Y6:Z470">
    <cfRule type="cellIs" dxfId="128" priority="18308" operator="equal">
      <formula>"NÃO"</formula>
    </cfRule>
    <cfRule type="cellIs" dxfId="127" priority="18309" operator="equal">
      <formula>"SIM"</formula>
    </cfRule>
  </conditionalFormatting>
  <conditionalFormatting sqref="X471:X518">
    <cfRule type="cellIs" dxfId="126" priority="18307" operator="equal">
      <formula>"OPORTUNIDADE"</formula>
    </cfRule>
  </conditionalFormatting>
  <conditionalFormatting sqref="Z471:Z518">
    <cfRule type="cellIs" dxfId="125" priority="18305" operator="equal">
      <formula>"NÃO"</formula>
    </cfRule>
    <cfRule type="cellIs" dxfId="124" priority="18306" operator="equal">
      <formula>"SIM"</formula>
    </cfRule>
  </conditionalFormatting>
  <conditionalFormatting sqref="Z471:Z518">
    <cfRule type="cellIs" dxfId="123" priority="18304" operator="equal">
      <formula>"OPORTUNIDADE"</formula>
    </cfRule>
  </conditionalFormatting>
  <conditionalFormatting sqref="Y1048571:Y1048576">
    <cfRule type="cellIs" dxfId="122" priority="18189" operator="equal">
      <formula>"OPORTUNIDADE"</formula>
    </cfRule>
  </conditionalFormatting>
  <conditionalFormatting sqref="Y1048571:Y1048576">
    <cfRule type="cellIs" dxfId="121" priority="18187" operator="equal">
      <formula>"NÃO"</formula>
    </cfRule>
    <cfRule type="cellIs" dxfId="120" priority="18188" operator="equal">
      <formula>"SIM"</formula>
    </cfRule>
  </conditionalFormatting>
  <conditionalFormatting sqref="Z519:Z544">
    <cfRule type="cellIs" dxfId="119" priority="17924" operator="equal">
      <formula>"OPORTUNIDADE"</formula>
    </cfRule>
  </conditionalFormatting>
  <conditionalFormatting sqref="Z519:Z544">
    <cfRule type="cellIs" dxfId="118" priority="17922" operator="equal">
      <formula>"NÃO"</formula>
    </cfRule>
    <cfRule type="cellIs" dxfId="117" priority="17923" operator="equal">
      <formula>"SIM"</formula>
    </cfRule>
  </conditionalFormatting>
  <conditionalFormatting sqref="X545">
    <cfRule type="cellIs" dxfId="116" priority="17910" operator="equal">
      <formula>"NÃO"</formula>
    </cfRule>
    <cfRule type="cellIs" dxfId="115" priority="17911" operator="equal">
      <formula>"SIM"</formula>
    </cfRule>
  </conditionalFormatting>
  <conditionalFormatting sqref="X545">
    <cfRule type="cellIs" dxfId="114" priority="17909" operator="equal">
      <formula>"OPORTUNIDADE"</formula>
    </cfRule>
  </conditionalFormatting>
  <conditionalFormatting sqref="Z545">
    <cfRule type="cellIs" dxfId="113" priority="17907" operator="equal">
      <formula>"NÃO"</formula>
    </cfRule>
    <cfRule type="cellIs" dxfId="112" priority="17908" operator="equal">
      <formula>"SIM"</formula>
    </cfRule>
  </conditionalFormatting>
  <conditionalFormatting sqref="Z545">
    <cfRule type="cellIs" dxfId="111" priority="17906" operator="equal">
      <formula>"OPORTUNIDADE"</formula>
    </cfRule>
  </conditionalFormatting>
  <conditionalFormatting sqref="BI545"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6">
      <iconSet showValue="0">
        <cfvo type="percent" val="0"/>
        <cfvo type="num" val="1"/>
        <cfvo type="num" val="1" gte="0"/>
      </iconSet>
    </cfRule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8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6">
      <formula>$BU488=1</formula>
    </cfRule>
  </conditionalFormatting>
  <conditionalFormatting sqref="AZ521:AZ545">
    <cfRule type="expression" dxfId="109" priority="18686">
      <formula>$BU493=1</formula>
    </cfRule>
  </conditionalFormatting>
  <conditionalFormatting sqref="BI519:BI544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1" operator="equal">
      <formula>"*"</formula>
    </cfRule>
    <cfRule type="cellIs" dxfId="107" priority="13322" operator="greaterThanOrEqual">
      <formula>1</formula>
    </cfRule>
    <cfRule type="cellIs" dxfId="106" priority="13323" operator="lessThan">
      <formula>1</formula>
    </cfRule>
  </conditionalFormatting>
  <conditionalFormatting sqref="BK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5">
      <iconSet showValue="0">
        <cfvo type="percent" val="0"/>
        <cfvo type="num" val="1"/>
        <cfvo type="num" val="1" gte="0"/>
      </iconSet>
    </cfRule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595">
    <cfRule type="iconSet" priority="18772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6" t="s">
        <v>1454</v>
      </c>
      <c r="D1" s="376"/>
      <c r="E1" s="376"/>
      <c r="F1" s="376"/>
      <c r="G1" s="376"/>
      <c r="H1" s="376"/>
    </row>
    <row r="2" spans="3:8">
      <c r="C2" s="376"/>
      <c r="D2" s="376"/>
      <c r="E2" s="376"/>
      <c r="F2" s="376"/>
      <c r="G2" s="376"/>
      <c r="H2" s="376"/>
    </row>
    <row r="3" spans="3:8">
      <c r="C3" s="316" t="s">
        <v>105</v>
      </c>
      <c r="D3" s="316" t="s">
        <v>1455</v>
      </c>
      <c r="E3" s="316" t="s">
        <v>1456</v>
      </c>
      <c r="F3" s="316" t="s">
        <v>1457</v>
      </c>
      <c r="G3" s="316" t="s">
        <v>1458</v>
      </c>
      <c r="H3" s="316" t="s">
        <v>1459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1460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1461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D1" workbookViewId="0">
      <selection activeCell="U15" sqref="A15:U2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7"/>
      <c r="B1" s="378"/>
      <c r="C1" s="379"/>
      <c r="L1" s="326"/>
      <c r="M1" s="123"/>
      <c r="N1" s="289"/>
      <c r="O1" s="289"/>
      <c r="P1" s="165"/>
      <c r="Q1" s="380" t="s">
        <v>1222</v>
      </c>
      <c r="R1" s="381"/>
      <c r="U1" s="101"/>
      <c r="V1" s="382" t="s">
        <v>1462</v>
      </c>
      <c r="W1" s="382"/>
      <c r="X1" s="382"/>
      <c r="Y1" s="103"/>
    </row>
    <row r="2" spans="1:25" s="100" customFormat="1" ht="11.25" customHeight="1">
      <c r="A2" s="104" t="s">
        <v>1463</v>
      </c>
      <c r="B2" s="104" t="s">
        <v>1464</v>
      </c>
      <c r="C2" s="104" t="s">
        <v>7</v>
      </c>
      <c r="D2" s="105" t="s">
        <v>1174</v>
      </c>
      <c r="E2" s="105" t="s">
        <v>1175</v>
      </c>
      <c r="F2" s="105" t="s">
        <v>1465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1466</v>
      </c>
      <c r="U2" s="107" t="s">
        <v>1177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2819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2819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2819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2819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2819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2819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2819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2819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2819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2819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2819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2819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1467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1468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1469</v>
      </c>
      <c r="C4" s="321" t="s">
        <v>1470</v>
      </c>
      <c r="D4" s="321" t="s">
        <v>1471</v>
      </c>
      <c r="E4" s="321" t="s">
        <v>1472</v>
      </c>
      <c r="F4" s="321" t="s">
        <v>363</v>
      </c>
      <c r="G4" s="321" t="s">
        <v>1473</v>
      </c>
      <c r="H4" s="187"/>
    </row>
    <row r="5" spans="1:8" ht="43.5">
      <c r="A5" s="187"/>
      <c r="B5" s="322" t="s">
        <v>1474</v>
      </c>
      <c r="C5" s="322">
        <v>309525</v>
      </c>
      <c r="D5" s="322" t="s">
        <v>1475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1476</v>
      </c>
      <c r="C6" s="322">
        <v>256875</v>
      </c>
      <c r="D6" s="322" t="s">
        <v>1477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1478</v>
      </c>
      <c r="C7" s="322">
        <v>257278</v>
      </c>
      <c r="D7" s="322" t="s">
        <v>1479</v>
      </c>
      <c r="E7" s="322" t="s">
        <v>240</v>
      </c>
      <c r="F7" s="322" t="s">
        <v>1450</v>
      </c>
      <c r="G7" s="323">
        <v>46235</v>
      </c>
      <c r="H7" s="187"/>
    </row>
    <row r="8" spans="1:8" ht="43.5">
      <c r="A8" s="187"/>
      <c r="B8" s="322" t="s">
        <v>1480</v>
      </c>
      <c r="C8" s="322">
        <v>261794</v>
      </c>
      <c r="D8" s="322" t="s">
        <v>1481</v>
      </c>
      <c r="E8" s="322" t="s">
        <v>240</v>
      </c>
      <c r="F8" s="322" t="s">
        <v>1450</v>
      </c>
      <c r="G8" s="323">
        <v>46082</v>
      </c>
      <c r="H8" s="187"/>
    </row>
    <row r="9" spans="1:8" ht="43.5">
      <c r="A9" s="187"/>
      <c r="B9" s="322" t="s">
        <v>1482</v>
      </c>
      <c r="C9" s="322">
        <v>257033</v>
      </c>
      <c r="D9" s="322" t="s">
        <v>1483</v>
      </c>
      <c r="E9" s="322" t="s">
        <v>240</v>
      </c>
      <c r="F9" s="322" t="s">
        <v>550</v>
      </c>
      <c r="G9" s="322" t="s">
        <v>1484</v>
      </c>
      <c r="H9" s="187"/>
    </row>
    <row r="10" spans="1:8" ht="43.5">
      <c r="A10" s="187"/>
      <c r="B10" s="322" t="s">
        <v>1485</v>
      </c>
      <c r="C10" s="322">
        <v>396578</v>
      </c>
      <c r="D10" s="322" t="s">
        <v>1486</v>
      </c>
      <c r="E10" s="322" t="s">
        <v>240</v>
      </c>
      <c r="F10" s="322" t="s">
        <v>550</v>
      </c>
      <c r="G10" s="322" t="s">
        <v>1484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1487</v>
      </c>
      <c r="C2" s="95" t="s">
        <v>1159</v>
      </c>
      <c r="D2" s="95" t="s">
        <v>1161</v>
      </c>
      <c r="E2" s="95" t="s">
        <v>1488</v>
      </c>
      <c r="F2" s="95" t="s">
        <v>1489</v>
      </c>
      <c r="G2" s="95" t="s">
        <v>1490</v>
      </c>
      <c r="H2" s="95" t="s">
        <v>1491</v>
      </c>
      <c r="I2" s="95" t="s">
        <v>1492</v>
      </c>
      <c r="J2" s="95" t="s">
        <v>1493</v>
      </c>
      <c r="K2" s="130" t="s">
        <v>1494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1495</v>
      </c>
      <c r="D5" s="386"/>
      <c r="E5" s="386"/>
      <c r="F5" s="386"/>
      <c r="G5" s="386"/>
      <c r="H5" s="386"/>
      <c r="I5" s="386"/>
      <c r="J5" s="387"/>
      <c r="K5" s="388" t="s">
        <v>1496</v>
      </c>
      <c r="L5" s="389"/>
      <c r="M5" s="389"/>
      <c r="N5" s="389"/>
      <c r="O5" s="390" t="s">
        <v>1497</v>
      </c>
      <c r="P5" s="391"/>
      <c r="Q5" s="392"/>
    </row>
    <row r="6" spans="1:17" s="93" customFormat="1" ht="15.75" customHeight="1">
      <c r="A6" s="87" t="s">
        <v>1465</v>
      </c>
      <c r="B6" s="94" t="s">
        <v>1464</v>
      </c>
      <c r="C6" s="95" t="s">
        <v>1174</v>
      </c>
      <c r="D6" s="96" t="s">
        <v>1175</v>
      </c>
      <c r="E6" s="95" t="s">
        <v>1498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1499</v>
      </c>
      <c r="M6" s="138" t="s">
        <v>30</v>
      </c>
      <c r="N6" s="139" t="s">
        <v>1169</v>
      </c>
      <c r="O6" s="241" t="s">
        <v>1212</v>
      </c>
      <c r="P6" s="152"/>
      <c r="Q6" s="188" t="s">
        <v>1500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1500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2026-01-12T09:58:25Z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