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70" documentId="8_{B6337239-1A00-434D-AAD0-422EA1FEB5AE}" xr6:coauthVersionLast="47" xr6:coauthVersionMax="47" xr10:uidLastSave="{1767701A-5423-43B3-AA27-AFBFC32A72B4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<sst xmlns="http://schemas.openxmlformats.org/spreadsheetml/2006/main" count="5789" uniqueCount="1465">
  <si>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</si>
  <si>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</si>
  <si>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</si>
  <si>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</si>
  <si>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</si>
  <si>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</si>
  <si>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</si>
  <si>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</si>
  <si>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</si>
  <si>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</si>
  <si>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</si>
  <si>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</si>
  <si>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</si>
  <si>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</si>
  <si>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</si>
  <si>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</si>
  <si>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</si>
  <si>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</si>
  <si>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</si>
  <si>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</si>
  <si>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</si>
  <si>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</si>
  <si>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</si>
  <si>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</si>
  <si>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</si>
  <si>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</si>
  <si>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</si>
  <si>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</si>
  <si>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</si>
  <si>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</si>
  <si>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</si>
  <si>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</si>
  <si>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</si>
  <si>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</si>
  <si>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</si>
  <si>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</si>
  <si>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</si>
  <si>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</si>
  <si>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</si>
  <si>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</si>
  <si>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</si>
  <si>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</si>
  <si>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</si>
  <si>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</si>
  <si>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</si>
  <si>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</si>
  <si>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</si>
  <si>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</si>
  <si>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</si>
  <si>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</si>
  <si>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</si>
  <si>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</si>
  <si>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</si>
  <si>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</si>
  <si>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</si>
  <si>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</si>
  <si>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</si>
  <si>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</si>
  <si>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</si>
  <si>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</si>
  <si>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</si>
  <si>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</si>
  <si>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</si>
  <si>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</si>
  <si>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</si>
  <si>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</si>
  <si>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</si>
  <si>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</si>
  <si>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</si>
  <si>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</si>
  <si>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</si>
  <si>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</si>
  <si>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</si>
  <si>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</si>
  <si>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</si>
  <si>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</si>
  <si>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</si>
  <si>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</si>
  <si>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</si>
  <si>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</si>
  <si>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</si>
  <si>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</si>
  <si>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</si>
  <si>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</si>
  <si>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</si>
  <si>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</si>
  <si>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</si>
  <si>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</si>
  <si>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</si>
  <si>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</si>
  <si>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</si>
  <si>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</si>
  <si>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</si>
  <si>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</si>
  <si>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</si>
  <si>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</si>
  <si>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</si>
  <si>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</si>
  <si>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</si>
  <si>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</si>
  <si>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</si>
  <si>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</si>
  <si>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</si>
  <si>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</si>
  <si>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</si>
  <si>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</si>
  <si>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</si>
  <si>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</si>
  <si>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</si>
  <si>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</si>
  <si>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</si>
  <si>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</si>
  <si>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</si>
  <si>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</si>
  <si>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</si>
  <si>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</si>
  <si>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</si>
  <si>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</si>
  <si>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</si>
  <si>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</si>
  <si>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</si>
  <si>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</si>
  <si>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</si>
  <si>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</si>
  <si>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</si>
  <si>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</si>
  <si>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</si>
  <si>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</si>
  <si>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</si>
  <si>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</si>
  <si>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</si>
  <si>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</si>
  <si>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</si>
  <si>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</si>
  <si>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</si>
  <si>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</si>
  <si>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</si>
  <si>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</si>
  <si>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</si>
  <si>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</si>
  <si>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</si>
  <si>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</si>
  <si>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</si>
  <si>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</si>
  <si>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</si>
  <si>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</si>
  <si>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</si>
  <si>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</si>
  <si>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</si>
  <si>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</si>
  <si>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</si>
  <si>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</si>
  <si>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</si>
  <si>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</si>
  <si>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</si>
  <si>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</si>
  <si>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</si>
  <si>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</si>
  <si>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</si>
  <si>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</si>
  <si>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</si>
  <si>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</si>
  <si>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</si>
  <si>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</si>
  <si>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</si>
  <si>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</si>
  <si>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</si>
  <si>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</si>
  <si>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</si>
  <si>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</si>
  <si>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</si>
  <si>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</si>
  <si>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</si>
  <si>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</si>
  <si>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</si>
  <si>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</si>
  <si>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</si>
  <si>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</si>
  <si>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</si>
  <si>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</si>
  <si>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</si>
  <si>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</si>
  <si>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</si>
  <si>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</si>
  <si>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</si>
  <si>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</si>
  <si>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</si>
  <si>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</si>
  <si>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</si>
  <si>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</si>
  <si>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</si>
  <si>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</si>
  <si>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</si>
  <si>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</si>
  <si>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</si>
  <si>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</si>
  <si>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</si>
  <si>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</si>
  <si>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</si>
  <si>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</si>
  <si>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</si>
  <si>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</si>
  <si>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</si>
  <si>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</si>
  <si>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</si>
  <si>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</si>
  <si>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</si>
  <si>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</si>
  <si>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</si>
  <si>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</si>
  <si>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</si>
  <si>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</si>
  <si>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</si>
  <si>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</si>
  <si>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</si>
  <si>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</si>
  <si>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</si>
  <si>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</si>
  <si>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</si>
  <si>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</si>
  <si>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</si>
  <si>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</si>
  <si>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</si>
  <si>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</si>
  <si>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</si>
  <si>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</si>
  <si>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</si>
  <si>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</si>
  <si>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</si>
  <si>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</si>
  <si>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</si>
  <si>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</si>
  <si>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</si>
  <si>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</si>
  <si>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</si>
  <si>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</si>
  <si>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</si>
  <si>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</si>
  <si>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</si>
  <si>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</si>
  <si>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</si>
  <si>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</si>
  <si>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</si>
  <si>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</si>
  <si>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</si>
  <si>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</si>
  <si>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</si>
  <si>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</si>
  <si>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</si>
  <si>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</si>
  <si>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</si>
  <si>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</si>
  <si>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</si>
  <si>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</si>
  <si>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</si>
  <si>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</si>
  <si>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</si>
  <si>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</si>
  <si>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</si>
  <si>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</si>
  <si>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</si>
  <si>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</si>
  <si>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</si>
  <si>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</si>
  <si>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</si>
  <si>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</si>
  <si>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</si>
  <si>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</si>
  <si>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</si>
  <si>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</si>
  <si>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</si>
  <si>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</si>
  <si>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</si>
  <si>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</si>
  <si>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</si>
  <si>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</si>
  <si>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</si>
  <si>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</si>
  <si>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</si>
  <si>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</si>
  <si>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</si>
  <si>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</si>
  <si>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</si>
  <si>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</si>
  <si>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</si>
  <si>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</si>
  <si>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</si>
  <si>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</si>
  <si>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</si>
  <si>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</si>
  <si>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</si>
  <si>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</si>
  <si>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</si>
  <si>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</si>
  <si>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</si>
  <si>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</si>
  <si>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</si>
  <si>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</si>
  <si>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</si>
  <si>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</si>
  <si>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</si>
  <si>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</si>
  <si>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</si>
  <si>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</si>
  <si>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</si>
  <si>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</si>
  <si>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</si>
  <si>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</si>
  <si>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</si>
  <si>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</si>
  <si>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</si>
  <si>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</si>
  <si>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</si>
  <si>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</si>
  <si>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</si>
  <si>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</si>
  <si>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</si>
  <si>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</si>
  <si>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</si>
  <si>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</si>
  <si>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</si>
  <si>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</si>
  <si>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</si>
  <si>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</si>
  <si>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</si>
  <si>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</si>
  <si>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</si>
  <si>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</si>
  <si>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</si>
  <si>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</si>
  <si>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</si>
  <si>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</si>
  <si>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</si>
  <si>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</si>
  <si>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</si>
  <si>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</si>
  <si>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</si>
  <si>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</si>
  <si>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</si>
  <si>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</si>
  <si>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</si>
  <si>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</si>
  <si>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</si>
  <si>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</si>
  <si>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</si>
  <si>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</si>
  <si>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</si>
  <si>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</si>
  <si>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</si>
  <si>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</si>
  <si>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</si>
  <si>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</si>
  <si>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</si>
  <si>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</si>
  <si>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</si>
  <si>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</si>
  <si>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</si>
  <si>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</si>
  <si>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</si>
  <si>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</si>
  <si>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</si>
  <si>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</si>
  <si>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</si>
  <si>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</si>
  <si>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</si>
  <si>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</si>
  <si>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</si>
  <si>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</si>
  <si>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</si>
  <si>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</si>
  <si>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</si>
  <si>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</si>
  <si>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</si>
  <si>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</si>
  <si>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</si>
  <si>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</si>
  <si>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</si>
  <si>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</si>
  <si>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</si>
  <si>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</si>
  <si>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</si>
  <si>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</si>
  <si>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</si>
  <si>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</si>
  <si>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</si>
  <si>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</si>
  <si>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</si>
  <si>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</si>
  <si>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</si>
  <si>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</si>
  <si>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</si>
  <si>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</si>
  <si>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</si>
  <si>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</si>
  <si>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</si>
  <si>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</si>
  <si>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</si>
  <si>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</si>
  <si>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</si>
  <si>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</si>
  <si>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</si>
  <si>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</si>
  <si>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</si>
  <si>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</si>
  <si>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</si>
  <si>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</si>
  <si>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</si>
  <si>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</si>
  <si>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</si>
  <si>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</si>
  <si>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</si>
  <si>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</si>
  <si>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</si>
  <si>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</si>
  <si>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</si>
  <si>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</si>
  <si>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</si>
  <si>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</si>
  <si>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</si>
  <si>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</si>
  <si>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</si>
  <si>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</si>
  <si>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</si>
  <si>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</si>
  <si>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</si>
  <si>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</si>
  <si>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</si>
  <si>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</si>
  <si>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</si>
  <si>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</si>
  <si>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</si>
  <si>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</si>
  <si>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</si>
  <si>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</si>
  <si>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</si>
  <si>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</si>
  <si>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</si>
  <si>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</si>
  <si>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</si>
  <si>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</si>
  <si>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</si>
  <si>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</si>
  <si>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</si>
  <si>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</si>
  <si>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</si>
  <si>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</si>
  <si>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</si>
  <si>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</si>
  <si>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</si>
  <si>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</si>
  <si>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</si>
  <si>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</si>
  <si>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</si>
  <si>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</si>
  <si>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</si>
  <si>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</si>
  <si>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</si>
  <si>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</si>
  <si>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</si>
  <si>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</si>
  <si>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</si>
  <si>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</si>
  <si>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</si>
  <si>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</si>
  <si>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</si>
  <si>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</si>
  <si>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</si>
  <si>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</si>
  <si>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</si>
  <si>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</si>
  <si>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</si>
  <si>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</si>
  <si>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</si>
  <si>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</si>
  <si>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</si>
  <si>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</si>
  <si>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</si>
  <si>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</si>
  <si>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</si>
  <si>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</si>
  <si>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</si>
  <si>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</si>
  <si>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</si>
  <si>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</si>
  <si>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</si>
  <si>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</si>
  <si>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</si>
  <si>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</si>
  <si>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</si>
  <si>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</si>
  <si>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</si>
  <si>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</si>
  <si>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</si>
  <si>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</si>
  <si>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</si>
  <si>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</si>
  <si>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</si>
  <si>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</si>
  <si>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</si>
  <si>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</si>
  <si>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</si>
  <si>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</si>
  <si>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</si>
  <si>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</si>
  <si>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</si>
  <si>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</si>
  <si>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</si>
  <si>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</si>
  <si>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</si>
  <si>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</si>
  <si>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</si>
  <si>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</si>
  <si>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</si>
  <si>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</si>
  <si>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</si>
  <si>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</si>
  <si>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</si>
  <si>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</si>
  <si>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</si>
  <si>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</si>
  <si>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</si>
  <si>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</si>
  <si>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</si>
  <si>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</si>
  <si>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</si>
  <si>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</si>
  <si>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</si>
  <si>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</si>
  <si>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</si>
  <si>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</si>
  <si>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</si>
  <si>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</si>
  <si>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</si>
  <si>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</si>
  <si>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</si>
  <si>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</si>
  <si>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</si>
  <si>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</si>
  <si>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</si>
  <si>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</si>
  <si>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</si>
  <si>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</si>
  <si>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</si>
  <si>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</si>
  <si>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</si>
  <si>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</si>
  <si>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</si>
  <si>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</si>
  <si>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</si>
  <si>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</si>
  <si>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</si>
  <si>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</si>
  <si>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</si>
  <si>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</si>
  <si>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</si>
  <si>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</si>
  <si>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</si>
  <si>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</si>
  <si>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</si>
  <si>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</si>
  <si>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</si>
  <si>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</si>
  <si>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</si>
  <si>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</si>
  <si>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</si>
  <si>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</si>
  <si>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</si>
  <si>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</si>
  <si>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</si>
  <si>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</si>
  <si>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</si>
  <si>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</si>
  <si>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</si>
  <si>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</si>
  <si>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</si>
  <si>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</si>
  <si>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</si>
  <si>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</si>
  <si>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</si>
  <si>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</si>
  <si>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</si>
  <si>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</si>
  <si>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</si>
  <si>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</si>
  <si>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</si>
  <si>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</si>
  <si>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</si>
  <si>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</si>
  <si>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</si>
  <si>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</si>
  <si>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</si>
  <si>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</si>
  <si>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</si>
  <si>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</si>
  <si>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</si>
  <si>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</si>
  <si>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</si>
  <si>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</si>
  <si>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</si>
  <si>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</si>
  <si>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</si>
  <si>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</si>
  <si>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</si>
  <si>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</si>
  <si>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</si>
  <si>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</si>
  <si>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</si>
  <si>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</si>
  <si>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</si>
  <si>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</si>
  <si>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</si>
  <si>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</si>
  <si>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</si>
  <si>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</si>
  <si>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</si>
  <si>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</si>
  <si>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</si>
  <si>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</si>
  <si>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</si>
  <si>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</si>
  <si>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</si>
  <si>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</si>
  <si>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</si>
  <si>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</si>
  <si>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</si>
  <si>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</si>
  <si>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</si>
  <si>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</si>
  <si>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</si>
  <si>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</si>
  <si>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</si>
  <si>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</si>
  <si>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</si>
  <si>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</si>
  <si>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</si>
  <si>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</si>
  <si>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</si>
  <si>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</si>
  <si>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</si>
  <si>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</si>
  <si>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</si>
  <si>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</si>
  <si>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</si>
  <si>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</si>
  <si>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</si>
  <si>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</si>
  <si>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</si>
  <si>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</si>
  <si>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</si>
  <si>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</si>
  <si>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</si>
  <si>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</si>
  <si>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</si>
  <si>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</si>
  <si>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</si>
  <si>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</si>
  <si>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</si>
  <si>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</si>
  <si>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</si>
  <si>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</si>
  <si>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</si>
  <si>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</si>
  <si>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</si>
  <si>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</si>
  <si>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</si>
  <si>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</si>
  <si>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</si>
  <si>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</si>
  <si>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</si>
  <si>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</si>
  <si>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</si>
  <si>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</si>
  <si>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</si>
  <si>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</si>
  <si>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</si>
  <si>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</si>
  <si>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</si>
  <si>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</si>
  <si>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</si>
  <si>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</si>
  <si>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</si>
  <si>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</si>
  <si>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</si>
  <si>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</si>
  <si>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</si>
  <si>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</si>
  <si>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</si>
  <si>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</si>
  <si>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</si>
  <si>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</si>
  <si>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</si>
  <si>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</si>
  <si>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</si>
  <si>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</si>
  <si>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</si>
  <si>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</si>
  <si>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</si>
  <si>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</si>
  <si>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</si>
  <si>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</si>
  <si>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</si>
  <si>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</si>
  <si>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</si>
  <si>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</si>
  <si>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</si>
  <si>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</si>
  <si>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</si>
  <si>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</si>
  <si>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</si>
  <si>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</si>
  <si>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</si>
  <si>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</si>
  <si>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</si>
  <si>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</si>
  <si>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</si>
  <si>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</si>
  <si>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</si>
  <si>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</si>
  <si>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</si>
  <si>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</si>
  <si>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</si>
  <si>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</si>
  <si>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</si>
  <si>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</si>
  <si>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</si>
  <si>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</si>
  <si>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</si>
  <si>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</si>
  <si>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</si>
  <si>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</si>
  <si>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</si>
  <si>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</si>
  <si>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</si>
  <si>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</si>
  <si>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</si>
  <si>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</si>
  <si>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</si>
  <si>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</si>
  <si>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</si>
  <si>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</si>
  <si>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</si>
  <si>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</si>
  <si>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</si>
  <si>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</si>
  <si>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</si>
  <si>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</si>
  <si>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</si>
  <si>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</si>
  <si>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</si>
  <si>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</si>
  <si>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</si>
  <si>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</si>
  <si>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</si>
  <si>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</si>
  <si>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</si>
  <si>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</si>
  <si>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</si>
  <si>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</si>
  <si>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</si>
  <si>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</si>
  <si>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</si>
  <si>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</si>
  <si>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</si>
  <si>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</si>
  <si>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</si>
  <si>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</si>
  <si>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</si>
  <si>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</si>
  <si>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</si>
  <si>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</si>
  <si>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</si>
  <si>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</si>
  <si>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</si>
  <si>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</si>
  <si>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</si>
  <si>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</si>
  <si>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</si>
  <si>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</si>
  <si>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</si>
  <si>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</si>
  <si>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</si>
  <si>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</si>
  <si>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</si>
  <si>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</si>
  <si>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</si>
  <si>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</si>
  <si>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</si>
  <si>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</si>
  <si>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</si>
  <si>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</si>
  <si>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</si>
  <si>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</si>
  <si>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</si>
  <si>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</si>
  <si>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</si>
  <si>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</si>
  <si>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</si>
  <si>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</si>
  <si>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</si>
  <si>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</si>
  <si>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</si>
  <si>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</si>
  <si>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</si>
  <si>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</si>
  <si>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</si>
  <si>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</si>
  <si>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</si>
  <si>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</si>
  <si>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</si>
  <si>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</si>
  <si>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</si>
  <si>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</si>
  <si>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</si>
  <si>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</si>
  <si>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</si>
  <si>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</si>
  <si>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</si>
  <si>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</si>
  <si>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</si>
  <si>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</si>
  <si>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</si>
  <si>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</si>
  <si>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</si>
  <si>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</si>
  <si>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</si>
  <si>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</si>
  <si>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</si>
  <si>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</si>
  <si>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</si>
  <si>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</si>
  <si>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</si>
  <si>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</si>
  <si>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</si>
  <si>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</si>
  <si>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</si>
  <si>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</si>
  <si>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</si>
  <si>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</si>
  <si>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</si>
  <si>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</si>
  <si>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</si>
  <si>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</si>
  <si>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</si>
  <si>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</si>
  <si>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</si>
  <si>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</si>
  <si>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</si>
  <si>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</si>
  <si>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</si>
  <si>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</si>
  <si>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</si>
  <si>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</si>
  <si>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</si>
  <si>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</si>
  <si>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</si>
  <si>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</si>
  <si>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</si>
  <si>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</si>
  <si>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</si>
  <si>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</si>
  <si>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</si>
  <si>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</si>
  <si>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</si>
  <si>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</si>
  <si>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</si>
  <si>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</si>
  <si>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</si>
  <si>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</si>
  <si>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</si>
  <si>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</si>
  <si>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</si>
  <si>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</si>
  <si>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</si>
  <si>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</si>
  <si>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</si>
  <si>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</si>
  <si>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</si>
  <si>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</si>
  <si>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</si>
  <si>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</si>
  <si>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</si>
  <si>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</si>
  <si>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</si>
  <si>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</si>
  <si>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</si>
  <si>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</si>
  <si>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</si>
  <si>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</si>
  <si>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</si>
  <si>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</si>
  <si>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</si>
  <si>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</si>
  <si>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</si>
  <si>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</si>
  <si>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</si>
  <si>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</si>
  <si>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</si>
  <si>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</si>
  <si>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</si>
  <si>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</si>
  <si>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</si>
  <si>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</si>
  <si>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</si>
  <si>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</si>
  <si>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</si>
  <si>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</si>
  <si>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</si>
  <si>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</si>
  <si>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</si>
  <si>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</si>
  <si>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</si>
  <si>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</si>
  <si>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</si>
  <si>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</si>
  <si>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</si>
  <si>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</si>
  <si>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</si>
  <si>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</si>
  <si>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</si>
  <si>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</si>
  <si>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</si>
  <si>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</si>
  <si>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</si>
  <si>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</si>
  <si>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</si>
  <si>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</si>
  <si>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</si>
  <si>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</si>
  <si>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</si>
  <si>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</si>
  <si>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</si>
  <si>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</si>
  <si>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</si>
  <si>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</si>
  <si>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</si>
  <si>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</si>
  <si>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</si>
  <si>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</si>
  <si>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</si>
  <si>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</si>
  <si>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</si>
  <si>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</si>
  <si>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</si>
  <si>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</si>
  <si>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</si>
  <si>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</si>
  <si>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</si>
  <si>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</si>
  <si>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</si>
  <si>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</si>
  <si>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</si>
  <si>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</si>
  <si>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</si>
  <si>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</si>
  <si>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</si>
  <si>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</si>
  <si>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</si>
  <si>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</si>
  <si>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</si>
  <si>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</si>
  <si>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</si>
  <si>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</si>
  <si>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</si>
  <si>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</si>
  <si>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</si>
  <si>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</si>
  <si>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</si>
  <si>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</si>
  <si>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</si>
  <si>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</si>
  <si>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</si>
  <si>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</si>
  <si>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</si>
  <si>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</si>
  <si>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</si>
  <si>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</si>
  <si>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</si>
  <si>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</si>
  <si>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</si>
  <si>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</si>
  <si>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</si>
  <si>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</si>
  <si>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</si>
  <si>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</si>
  <si>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</si>
  <si>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</si>
  <si>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</si>
  <si>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</si>
  <si>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</si>
  <si>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</si>
  <si>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</si>
  <si>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</si>
  <si>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</si>
  <si>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</si>
  <si>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</si>
  <si>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</si>
  <si>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</si>
  <si>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</si>
  <si>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</si>
  <si>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</si>
  <si>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</si>
  <si>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</si>
  <si>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</si>
  <si>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</si>
  <si>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</si>
  <si>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</si>
  <si>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</si>
  <si>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</si>
  <si>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</si>
  <si>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</si>
  <si>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</si>
  <si>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</si>
  <si>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</si>
  <si>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</si>
  <si>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</si>
  <si>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</si>
  <si>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</si>
  <si>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</si>
  <si>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</si>
  <si>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</si>
  <si>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</si>
  <si>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</si>
  <si>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</si>
  <si>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</si>
  <si>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</si>
  <si>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</si>
  <si>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</si>
  <si>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</si>
  <si>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</si>
  <si>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</si>
  <si>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</si>
  <si>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</si>
  <si>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</si>
  <si>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</si>
  <si>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</si>
  <si>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</si>
  <si>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</si>
  <si>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</si>
  <si>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</si>
  <si>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</si>
  <si>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</si>
  <si>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</si>
  <si>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</si>
  <si>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</si>
  <si>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</si>
  <si>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</si>
  <si>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</si>
  <si>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</si>
  <si>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</si>
  <si>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</si>
  <si>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</si>
  <si>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</si>
  <si>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</si>
  <si>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</si>
  <si>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</si>
  <si>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</si>
  <si>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</si>
  <si>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</si>
  <si>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</si>
  <si>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</si>
  <si>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</si>
  <si>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</si>
  <si>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</si>
  <si>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</si>
  <si>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</si>
  <si>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</si>
  <si>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</si>
  <si>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</si>
  <si>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</si>
  <si>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</si>
  <si>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</si>
  <si>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</si>
  <si>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</si>
  <si>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</si>
  <si>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</si>
  <si>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</si>
  <si>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</si>
  <si>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</si>
  <si>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</si>
  <si>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</si>
  <si>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</si>
  <si>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</si>
  <si>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</si>
  <si>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</si>
  <si>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</si>
  <si>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</si>
  <si>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</si>
  <si>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</si>
  <si>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</si>
  <si>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</si>
  <si>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</si>
  <si>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</si>
  <si>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</si>
  <si>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</si>
  <si>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</si>
  <si>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</si>
  <si>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</si>
  <si>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</si>
  <si>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</si>
  <si>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</si>
  <si>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</si>
  <si>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</si>
  <si>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</si>
  <si>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</si>
  <si>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</si>
  <si>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</si>
  <si>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</si>
  <si>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</si>
  <si>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</si>
  <si>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</si>
  <si>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</si>
  <si>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</si>
  <si>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</si>
  <si>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</si>
  <si>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</si>
  <si>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</si>
  <si>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</si>
  <si>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</si>
  <si>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</si>
  <si>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</si>
  <si>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</si>
  <si>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</si>
  <si>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</si>
  <si>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</si>
  <si>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</si>
  <si>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</si>
  <si>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</si>
  <si>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</si>
  <si>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</si>
  <si>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</si>
  <si>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</si>
  <si>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</si>
  <si>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</si>
  <si>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</si>
  <si>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</si>
  <si>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</si>
  <si>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</si>
  <si>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</si>
  <si>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</si>
  <si>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</si>
  <si>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</si>
  <si>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</si>
  <si>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</si>
  <si>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</si>
  <si>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</si>
  <si>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</si>
  <si>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</si>
  <si>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</si>
  <si>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</si>
  <si>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</si>
  <si>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</si>
  <si>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</si>
  <si>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</si>
  <si>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</si>
  <si>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</si>
  <si>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</si>
  <si>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</si>
  <si>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</si>
  <si>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</si>
  <si>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</si>
  <si>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</si>
  <si>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</si>
  <si>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</si>
  <si>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</si>
  <si>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</si>
  <si>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</si>
  <si>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</si>
  <si>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</si>
  <si>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</si>
  <si>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</si>
  <si>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</si>
  <si>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</si>
  <si>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</si>
  <si>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</si>
  <si>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</si>
  <si>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</si>
  <si>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</si>
  <si>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</si>
  <si>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</si>
  <si>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</si>
  <si>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</si>
  <si>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</si>
  <si>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</si>
  <si>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</si>
  <si>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</si>
  <si>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</si>
  <si>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</si>
  <si>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</si>
  <si>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</si>
  <si>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</si>
  <si>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</si>
  <si>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</si>
  <si>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</si>
  <si>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</si>
  <si>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</si>
  <si>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</si>
  <si>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</si>
  <si>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</si>
  <si>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</si>
  <si>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</si>
  <si>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</si>
  <si>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</si>
  <si>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</si>
  <si>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</si>
  <si>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</si>
  <si>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</si>
  <si>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</si>
  <si>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</si>
  <si>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</si>
  <si>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</si>
  <si>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</si>
  <si>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</si>
  <si>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</si>
  <si>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</si>
  <si>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</si>
  <si>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</si>
  <si>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</si>
  <si>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</si>
  <si>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</si>
  <si>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</si>
  <si>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</si>
  <si>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</si>
  <si>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</si>
  <si>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</si>
  <si>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</si>
  <si>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</si>
  <si>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</si>
  <si>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</si>
  <si>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</si>
  <si>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</si>
  <si>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</si>
  <si>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</si>
  <si>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</si>
  <si>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</si>
  <si>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</si>
  <si>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</si>
  <si>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</si>
  <si>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</si>
  <si>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</si>
  <si>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</si>
  <si>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</si>
  <si>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</si>
  <si>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</si>
  <si>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</si>
  <si>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</si>
  <si>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</si>
  <si>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</si>
  <si>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</si>
  <si>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</si>
  <si>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</si>
  <si>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</si>
  <si>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</si>
  <si>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</si>
  <si>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</si>
  <si>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</si>
  <si>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</si>
  <si>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</si>
  <si>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</si>
  <si>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</si>
  <si>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</si>
  <si>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</si>
  <si>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</si>
  <si>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</si>
  <si>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</si>
  <si>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</si>
  <si>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</si>
  <si>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</si>
  <si>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</si>
  <si>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</si>
  <si>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</si>
  <si>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</si>
  <si>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</si>
  <si>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</si>
  <si>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</si>
  <si>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</si>
  <si>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</si>
  <si>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</si>
  <si>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</si>
  <si>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</si>
  <si>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</si>
  <si>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</si>
  <si>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</si>
  <si>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</si>
  <si>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</si>
  <si>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</si>
  <si>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</si>
  <si>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</si>
  <si>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</si>
  <si>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</si>
  <si>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</si>
  <si>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</si>
  <si>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</si>
  <si>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</si>
  <si>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</si>
  <si>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</si>
  <si>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</si>
  <si>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</si>
  <si>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</si>
  <si>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</si>
  <si>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</si>
  <si>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</si>
  <si>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</si>
  <si>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</si>
  <si>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</si>
  <si>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</si>
  <si>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</si>
  <si>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</si>
  <si>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</si>
  <si>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</si>
  <si>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</si>
  <si>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</si>
  <si>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</si>
  <si>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</si>
  <si>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</si>
  <si>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</si>
  <si>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</si>
  <si>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</si>
  <si>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</si>
  <si>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</si>
  <si>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</si>
  <si>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</si>
  <si>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</si>
  <si>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</si>
  <si>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</si>
  <si>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</si>
  <si>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</si>
  <si>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</si>
  <si>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</si>
  <si>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</si>
  <si>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</si>
  <si>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</si>
  <si>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</si>
  <si>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</si>
  <si>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</si>
  <si>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</si>
  <si>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</si>
  <si>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</si>
  <si>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</si>
  <si>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</si>
  <si>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</si>
  <si>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</si>
  <si>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</si>
  <si>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</si>
  <si>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</si>
  <si>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</si>
  <si>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</si>
  <si>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</si>
  <si>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</si>
  <si>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</si>
  <si>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</si>
  <si>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</si>
  <si>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</si>
  <si>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</si>
  <si>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</si>
  <si>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</si>
  <si>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</si>
  <si>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</si>
  <si>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</si>
  <si>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</si>
  <si>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</si>
  <si>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</si>
  <si>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</si>
  <si>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</si>
  <si>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</si>
  <si>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</si>
  <si>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</si>
  <si>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</si>
  <si>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</si>
  <si>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</si>
  <si>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</si>
  <si>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</si>
  <si>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</si>
  <si>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</si>
  <si>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</si>
  <si>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</si>
  <si>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</si>
  <si>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</si>
  <si>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</si>
  <si>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</si>
  <si>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</si>
  <si>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</si>
  <si>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</si>
  <si>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</si>
  <si>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</si>
  <si>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</si>
  <si>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</si>
  <si>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</si>
  <si>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</si>
  <si>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</si>
  <si>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</si>
  <si>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</si>
  <si>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</si>
  <si>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</si>
  <si>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</si>
  <si>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</si>
  <si>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</si>
  <si>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</si>
  <si>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</si>
  <si>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</si>
  <si>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</si>
  <si>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</si>
  <si>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</si>
  <si>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</si>
  <si>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</si>
  <si>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</si>
  <si>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</si>
  <si>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</si>
  <si>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</si>
  <si>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</si>
  <si>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>Aguardando envio MC1</t>
  </si>
  <si>
    <t>TP pronta 07:34, nao solicitou  o intervalo devido chuva</t>
  </si>
  <si>
    <t>MC1 08:10, previsao apos do I34 10HRS</t>
  </si>
  <si>
    <t>TP pronta 08:40, nao solicitou ainda o intervalo devido mal tempo</t>
  </si>
  <si>
    <t>Carga de dormentes TCS</t>
  </si>
  <si>
    <t xml:space="preserve">MC1 09:16, sem visao de faixa </t>
  </si>
  <si>
    <t>TP pronta 08:20, nao solicitou  o intervalo devido chuva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</si>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</sst>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4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46" tableBorderDxfId="94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44"/>
    <tableColumn id="8" xr3:uid="{69D5AC3B-4F64-4F8F-AD2A-0AD158918DDD}" name="CORRELATO" dataDxfId="9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99" activePane="bottomRight" state="frozen"/>
      <selection pane="bottomRight" activeCell="D109" sqref="D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1423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>V86</v>
      </c>
      <c r="B108" s="171"/>
      <c r="C108" s="8" t="str">
        <f>IF(BS_CONTROLE[[#This Row],[DATA]]="","",WEEKNUM(BS_CONTROLE[[#This Row],[DATA]]))</f>
        <v/>
      </c>
      <c r="D108" s="51" t="s">
        <v>809</v>
      </c>
      <c r="E108" s="314">
        <v>61</v>
      </c>
      <c r="F108" s="172" t="s">
        <v>713</v>
      </c>
      <c r="G108" s="9" t="str">
        <f>IF(D108="","*",VLOOKUP(F108,BS_ATIVIDADE[#All],3,FALSE))</f>
        <v>MECANIZAÇÃO - SOCADORA</v>
      </c>
      <c r="H108" s="173" t="s">
        <v>248</v>
      </c>
      <c r="I108" s="173" t="s">
        <v>248</v>
      </c>
      <c r="J108" s="217">
        <v>74</v>
      </c>
      <c r="K108" s="217">
        <v>200</v>
      </c>
      <c r="L108" s="217">
        <v>194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73">
        <v>0.39583333333333331</v>
      </c>
      <c r="P108" s="173">
        <v>6.25E-2</v>
      </c>
      <c r="Q108" s="83">
        <v>840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1231</v>
      </c>
      <c r="W108" s="173" t="s">
        <v>1375</v>
      </c>
      <c r="X108" s="218" t="s">
        <v>962</v>
      </c>
      <c r="Y108" s="158"/>
      <c r="Z108" s="158" t="s">
        <v>957</v>
      </c>
      <c r="AA108" s="83">
        <v>1</v>
      </c>
      <c r="AB108" s="70" t="s">
        <v>947</v>
      </c>
      <c r="AC108" s="70" t="s">
        <v>942</v>
      </c>
      <c r="AD108" s="173">
        <v>0.39583333333333331</v>
      </c>
      <c r="AE108" s="83">
        <v>6236</v>
      </c>
      <c r="AF108" s="83">
        <v>6636</v>
      </c>
      <c r="AG108" s="83" t="s">
        <v>607</v>
      </c>
      <c r="AH108" s="48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78" t="str">
        <f>IF(BS_CONTROLE[[#This Row],[Local - Partida]]=0, "-", BS_CONTROLE[[#This Row],[Local - Partida]])</f>
        <v>TID2</v>
      </c>
      <c r="AL108" s="278" t="str">
        <f>IF(BS_CONTROLE[[#This Row],[Local - Encerramento]]=0, "-", BS_CONTROLE[[#This Row],[Local - Encerramento]])</f>
        <v>TID2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200</v>
      </c>
      <c r="AQ108" s="280">
        <f>IF(BS_CONTROLE[[#This Row],[KM - Fim]]=0, "-", BS_CONTROLE[[#This Row],[KM - Fim]])</f>
        <v>194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Saulo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FRANCISCO (TF-670)46000</v>
      </c>
      <c r="B109" s="171">
        <v>46000</v>
      </c>
      <c r="C109" s="8">
        <f>IF(BS_CONTROLE[[#This Row],[DATA]]="","",WEEKNUM(BS_CONTROLE[[#This Row],[DATA]]))</f>
        <v>50</v>
      </c>
      <c r="D109" s="51" t="s">
        <v>887</v>
      </c>
      <c r="E109" s="314">
        <v>62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09:K401" name="Range1_8_1"/>
    <protectedRange sqref="O409:Q451 O15:Q18 O21:Q21 O23:Q23 O28:Q28 O40:Q40 O36:Q37 O30:Q34 O54:Q54 O50:Q51 O44:Q48 O67:Q68 O57:Q65 O70:Q76 O85:Q86 O83:Q83 O78:Q81 O97:Q99 O88:Q95 O101:Q107 O109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09:Y401 Y10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09:AD401" name="Range1_12_1"/>
    <protectedRange sqref="BF6:BF553" name="Range1_18_1"/>
    <protectedRange sqref="J402:K408 J6:K13 J26:K27 J40:K42 J51:K53 J65:K66 J82:K82 J87:K87 J95:K96 J108:K108" name="Range1_8_1_1"/>
    <protectedRange sqref="O402:Q407 O6:Q11 O12 O26:Q27 O41:Q42 O52:Q53 O66:Q66 O82:Q82 O87:Q87 O96:Q96 O108:Q10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8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8:X108" name="Range1_11_1_6"/>
    <protectedRange sqref="Z40:AD40 Z51:AD51 Z65:AD66 Z82:AD82 Z87:AD87 Z79:AD79 Z89:AD90 Z95:AD96 Z93:AD93 Z108:AD10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42" priority="195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41" priority="19531" operator="equal">
      <formula>"OPORTUNIDADE"</formula>
    </cfRule>
  </conditionalFormatting>
  <conditionalFormatting sqref="AZ6:AZ523">
    <cfRule type="expression" dxfId="940" priority="19526">
      <formula>$BU6=1</formula>
    </cfRule>
  </conditionalFormatting>
  <conditionalFormatting sqref="BQ6:BQ600">
    <cfRule type="cellIs" dxfId="939" priority="19537" operator="equal">
      <formula>"Produção e Intervalo"</formula>
    </cfRule>
    <cfRule type="cellIs" dxfId="938" priority="19538" operator="equal">
      <formula>"Aderente"</formula>
    </cfRule>
    <cfRule type="cellIs" dxfId="937" priority="19539" operator="equal">
      <formula>"Intervalo"</formula>
    </cfRule>
    <cfRule type="cellIs" dxfId="936" priority="19540" operator="equal">
      <formula>"Produção"</formula>
    </cfRule>
    <cfRule type="cellIs" dxfId="935" priority="19541" operator="equal">
      <formula>"ERRO"</formula>
    </cfRule>
  </conditionalFormatting>
  <conditionalFormatting sqref="BR6:BS553">
    <cfRule type="cellIs" dxfId="934" priority="19519" operator="equal">
      <formula>"*"</formula>
    </cfRule>
    <cfRule type="cellIs" dxfId="933" priority="19520" operator="greaterThanOrEqual">
      <formula>1</formula>
    </cfRule>
    <cfRule type="cellIs" dxfId="932" priority="195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31" priority="19467" operator="equal">
      <formula>"NÃO"</formula>
    </cfRule>
    <cfRule type="cellIs" dxfId="930" priority="19468" operator="equal">
      <formula>"SIM"</formula>
    </cfRule>
  </conditionalFormatting>
  <conditionalFormatting sqref="X476:X523">
    <cfRule type="cellIs" dxfId="929" priority="19466" operator="equal">
      <formula>"OPORTUNIDADE"</formula>
    </cfRule>
  </conditionalFormatting>
  <conditionalFormatting sqref="Z476:Z523">
    <cfRule type="cellIs" dxfId="928" priority="19464" operator="equal">
      <formula>"NÃO"</formula>
    </cfRule>
    <cfRule type="cellIs" dxfId="927" priority="19465" operator="equal">
      <formula>"SIM"</formula>
    </cfRule>
  </conditionalFormatting>
  <conditionalFormatting sqref="Z476:Z523">
    <cfRule type="cellIs" dxfId="926" priority="19463" operator="equal">
      <formula>"OPORTUNIDADE"</formula>
    </cfRule>
  </conditionalFormatting>
  <conditionalFormatting sqref="Y1048576">
    <cfRule type="cellIs" dxfId="925" priority="19348" operator="equal">
      <formula>"OPORTUNIDADE"</formula>
    </cfRule>
  </conditionalFormatting>
  <conditionalFormatting sqref="Y1048576">
    <cfRule type="cellIs" dxfId="924" priority="19346" operator="equal">
      <formula>"NÃO"</formula>
    </cfRule>
    <cfRule type="cellIs" dxfId="923" priority="19347" operator="equal">
      <formula>"SIM"</formula>
    </cfRule>
  </conditionalFormatting>
  <conditionalFormatting sqref="Z524:Z549">
    <cfRule type="cellIs" dxfId="922" priority="19083" operator="equal">
      <formula>"OPORTUNIDADE"</formula>
    </cfRule>
  </conditionalFormatting>
  <conditionalFormatting sqref="Z524:Z549">
    <cfRule type="cellIs" dxfId="921" priority="19081" operator="equal">
      <formula>"NÃO"</formula>
    </cfRule>
    <cfRule type="cellIs" dxfId="920" priority="19082" operator="equal">
      <formula>"SIM"</formula>
    </cfRule>
  </conditionalFormatting>
  <conditionalFormatting sqref="X550">
    <cfRule type="cellIs" dxfId="919" priority="19069" operator="equal">
      <formula>"NÃO"</formula>
    </cfRule>
    <cfRule type="cellIs" dxfId="918" priority="19070" operator="equal">
      <formula>"SIM"</formula>
    </cfRule>
  </conditionalFormatting>
  <conditionalFormatting sqref="X550">
    <cfRule type="cellIs" dxfId="917" priority="19068" operator="equal">
      <formula>"OPORTUNIDADE"</formula>
    </cfRule>
  </conditionalFormatting>
  <conditionalFormatting sqref="Z550">
    <cfRule type="cellIs" dxfId="916" priority="19066" operator="equal">
      <formula>"NÃO"</formula>
    </cfRule>
    <cfRule type="cellIs" dxfId="915" priority="19067" operator="equal">
      <formula>"SIM"</formula>
    </cfRule>
  </conditionalFormatting>
  <conditionalFormatting sqref="Z550">
    <cfRule type="cellIs" dxfId="914" priority="19065" operator="equal">
      <formula>"OPORTUNIDADE"</formula>
    </cfRule>
  </conditionalFormatting>
  <conditionalFormatting sqref="BI550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913" priority="19685">
      <formula>$BU493=1</formula>
    </cfRule>
  </conditionalFormatting>
  <conditionalFormatting sqref="AZ526:AZ550">
    <cfRule type="expression" dxfId="912" priority="19845">
      <formula>$BU498=1</formula>
    </cfRule>
  </conditionalFormatting>
  <conditionalFormatting sqref="BI524:BI549">
    <cfRule type="iconSet" priority="198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48">
      <iconSet showValue="0">
        <cfvo type="percent" val="0"/>
        <cfvo type="num" val="1"/>
        <cfvo type="num" val="1" gte="0"/>
      </iconSet>
    </cfRule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911" priority="14480" operator="equal">
      <formula>"*"</formula>
    </cfRule>
    <cfRule type="cellIs" dxfId="910" priority="14481" operator="greaterThanOrEqual">
      <formula>1</formula>
    </cfRule>
    <cfRule type="cellIs" dxfId="909" priority="14482" operator="lessThan">
      <formula>1</formula>
    </cfRule>
  </conditionalFormatting>
  <conditionalFormatting sqref="BI6:BI523">
    <cfRule type="iconSet" priority="198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70">
      <iconSet showValue="0">
        <cfvo type="percent" val="0"/>
        <cfvo type="num" val="1"/>
        <cfvo type="num" val="1" gte="0"/>
      </iconSet>
    </cfRule>
    <cfRule type="iconSet" priority="198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96 BK98:BK101">
    <cfRule type="iconSet" priority="198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96 BP98:BP600">
    <cfRule type="iconSet" priority="198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908" priority="1188" operator="equal">
      <formula>"OPORTUNIDADE"</formula>
    </cfRule>
  </conditionalFormatting>
  <conditionalFormatting sqref="Y402:Z408">
    <cfRule type="cellIs" dxfId="907" priority="1186" operator="equal">
      <formula>"NÃO"</formula>
    </cfRule>
    <cfRule type="cellIs" dxfId="906" priority="1187" operator="equal">
      <formula>"SIM"</formula>
    </cfRule>
  </conditionalFormatting>
  <conditionalFormatting sqref="Z405">
    <cfRule type="cellIs" dxfId="905" priority="1185" operator="equal">
      <formula>"OPORTUNIDADE"</formula>
    </cfRule>
  </conditionalFormatting>
  <conditionalFormatting sqref="Z405">
    <cfRule type="cellIs" dxfId="904" priority="1183" operator="equal">
      <formula>"NÃO"</formula>
    </cfRule>
    <cfRule type="cellIs" dxfId="903" priority="1184" operator="equal">
      <formula>"SIM"</formula>
    </cfRule>
  </conditionalFormatting>
  <conditionalFormatting sqref="Z405">
    <cfRule type="cellIs" dxfId="902" priority="1182" operator="equal">
      <formula>"OPORTUNIDADE"</formula>
    </cfRule>
  </conditionalFormatting>
  <conditionalFormatting sqref="Z405">
    <cfRule type="cellIs" dxfId="901" priority="1180" operator="equal">
      <formula>"NÃO"</formula>
    </cfRule>
    <cfRule type="cellIs" dxfId="900" priority="1181" operator="equal">
      <formula>"SIM"</formula>
    </cfRule>
  </conditionalFormatting>
  <conditionalFormatting sqref="Z405">
    <cfRule type="cellIs" dxfId="899" priority="1179" operator="equal">
      <formula>"OPORTUNIDADE"</formula>
    </cfRule>
  </conditionalFormatting>
  <conditionalFormatting sqref="Z405">
    <cfRule type="cellIs" dxfId="898" priority="1177" operator="equal">
      <formula>"NÃO"</formula>
    </cfRule>
    <cfRule type="cellIs" dxfId="897" priority="1178" operator="equal">
      <formula>"SIM"</formula>
    </cfRule>
  </conditionalFormatting>
  <conditionalFormatting sqref="Z405">
    <cfRule type="cellIs" dxfId="896" priority="1176" operator="equal">
      <formula>"OPORTUNIDADE"</formula>
    </cfRule>
  </conditionalFormatting>
  <conditionalFormatting sqref="Z405">
    <cfRule type="cellIs" dxfId="895" priority="1174" operator="equal">
      <formula>"NÃO"</formula>
    </cfRule>
    <cfRule type="cellIs" dxfId="894" priority="1175" operator="equal">
      <formula>"SIM"</formula>
    </cfRule>
  </conditionalFormatting>
  <conditionalFormatting sqref="Z405">
    <cfRule type="cellIs" dxfId="893" priority="1173" operator="equal">
      <formula>"OPORTUNIDADE"</formula>
    </cfRule>
  </conditionalFormatting>
  <conditionalFormatting sqref="Z405">
    <cfRule type="cellIs" dxfId="892" priority="1171" operator="equal">
      <formula>"NÃO"</formula>
    </cfRule>
    <cfRule type="cellIs" dxfId="891" priority="1172" operator="equal">
      <formula>"SIM"</formula>
    </cfRule>
  </conditionalFormatting>
  <conditionalFormatting sqref="Z405">
    <cfRule type="cellIs" dxfId="890" priority="1170" operator="equal">
      <formula>"OPORTUNIDADE"</formula>
    </cfRule>
  </conditionalFormatting>
  <conditionalFormatting sqref="Z405">
    <cfRule type="cellIs" dxfId="889" priority="1168" operator="equal">
      <formula>"NÃO"</formula>
    </cfRule>
    <cfRule type="cellIs" dxfId="888" priority="1169" operator="equal">
      <formula>"SIM"</formula>
    </cfRule>
  </conditionalFormatting>
  <conditionalFormatting sqref="Z405">
    <cfRule type="cellIs" dxfId="887" priority="1167" operator="equal">
      <formula>"OPORTUNIDADE"</formula>
    </cfRule>
  </conditionalFormatting>
  <conditionalFormatting sqref="Z405">
    <cfRule type="cellIs" dxfId="886" priority="1165" operator="equal">
      <formula>"NÃO"</formula>
    </cfRule>
    <cfRule type="cellIs" dxfId="885" priority="1166" operator="equal">
      <formula>"SIM"</formula>
    </cfRule>
  </conditionalFormatting>
  <conditionalFormatting sqref="Z405">
    <cfRule type="cellIs" dxfId="884" priority="1164" operator="equal">
      <formula>"OPORTUNIDADE"</formula>
    </cfRule>
  </conditionalFormatting>
  <conditionalFormatting sqref="Z405">
    <cfRule type="cellIs" dxfId="883" priority="1162" operator="equal">
      <formula>"NÃO"</formula>
    </cfRule>
    <cfRule type="cellIs" dxfId="882" priority="1163" operator="equal">
      <formula>"SIM"</formula>
    </cfRule>
  </conditionalFormatting>
  <conditionalFormatting sqref="Z405">
    <cfRule type="cellIs" dxfId="881" priority="1161" operator="equal">
      <formula>"OPORTUNIDADE"</formula>
    </cfRule>
  </conditionalFormatting>
  <conditionalFormatting sqref="Z405">
    <cfRule type="cellIs" dxfId="880" priority="1159" operator="equal">
      <formula>"NÃO"</formula>
    </cfRule>
    <cfRule type="cellIs" dxfId="879" priority="1160" operator="equal">
      <formula>"SIM"</formula>
    </cfRule>
  </conditionalFormatting>
  <conditionalFormatting sqref="Z405">
    <cfRule type="cellIs" dxfId="878" priority="1158" operator="equal">
      <formula>"OPORTUNIDADE"</formula>
    </cfRule>
  </conditionalFormatting>
  <conditionalFormatting sqref="Z405">
    <cfRule type="cellIs" dxfId="877" priority="1156" operator="equal">
      <formula>"NÃO"</formula>
    </cfRule>
    <cfRule type="cellIs" dxfId="876" priority="1157" operator="equal">
      <formula>"SIM"</formula>
    </cfRule>
  </conditionalFormatting>
  <conditionalFormatting sqref="Z405">
    <cfRule type="cellIs" dxfId="875" priority="1155" operator="equal">
      <formula>"OPORTUNIDADE"</formula>
    </cfRule>
  </conditionalFormatting>
  <conditionalFormatting sqref="Z405">
    <cfRule type="cellIs" dxfId="874" priority="1153" operator="equal">
      <formula>"NÃO"</formula>
    </cfRule>
    <cfRule type="cellIs" dxfId="873" priority="1154" operator="equal">
      <formula>"SIM"</formula>
    </cfRule>
  </conditionalFormatting>
  <conditionalFormatting sqref="Z405">
    <cfRule type="cellIs" dxfId="872" priority="1152" operator="equal">
      <formula>"OPORTUNIDADE"</formula>
    </cfRule>
  </conditionalFormatting>
  <conditionalFormatting sqref="Z405">
    <cfRule type="cellIs" dxfId="871" priority="1150" operator="equal">
      <formula>"NÃO"</formula>
    </cfRule>
    <cfRule type="cellIs" dxfId="870" priority="1151" operator="equal">
      <formula>"SIM"</formula>
    </cfRule>
  </conditionalFormatting>
  <conditionalFormatting sqref="Z405">
    <cfRule type="cellIs" dxfId="869" priority="1149" operator="equal">
      <formula>"OPORTUNIDADE"</formula>
    </cfRule>
  </conditionalFormatting>
  <conditionalFormatting sqref="Z405">
    <cfRule type="cellIs" dxfId="868" priority="1147" operator="equal">
      <formula>"NÃO"</formula>
    </cfRule>
    <cfRule type="cellIs" dxfId="867" priority="1148" operator="equal">
      <formula>"SIM"</formula>
    </cfRule>
  </conditionalFormatting>
  <conditionalFormatting sqref="Z405">
    <cfRule type="cellIs" dxfId="866" priority="1146" operator="equal">
      <formula>"OPORTUNIDADE"</formula>
    </cfRule>
  </conditionalFormatting>
  <conditionalFormatting sqref="Z405">
    <cfRule type="cellIs" dxfId="865" priority="1144" operator="equal">
      <formula>"NÃO"</formula>
    </cfRule>
    <cfRule type="cellIs" dxfId="864" priority="1145" operator="equal">
      <formula>"SIM"</formula>
    </cfRule>
  </conditionalFormatting>
  <conditionalFormatting sqref="Z405">
    <cfRule type="cellIs" dxfId="863" priority="1143" operator="equal">
      <formula>"OPORTUNIDADE"</formula>
    </cfRule>
  </conditionalFormatting>
  <conditionalFormatting sqref="Z405">
    <cfRule type="cellIs" dxfId="862" priority="1141" operator="equal">
      <formula>"NÃO"</formula>
    </cfRule>
    <cfRule type="cellIs" dxfId="861" priority="1142" operator="equal">
      <formula>"SIM"</formula>
    </cfRule>
  </conditionalFormatting>
  <conditionalFormatting sqref="Z405">
    <cfRule type="cellIs" dxfId="860" priority="1140" operator="equal">
      <formula>"OPORTUNIDADE"</formula>
    </cfRule>
  </conditionalFormatting>
  <conditionalFormatting sqref="Z405">
    <cfRule type="cellIs" dxfId="859" priority="1138" operator="equal">
      <formula>"NÃO"</formula>
    </cfRule>
    <cfRule type="cellIs" dxfId="858" priority="1139" operator="equal">
      <formula>"SIM"</formula>
    </cfRule>
  </conditionalFormatting>
  <conditionalFormatting sqref="Z405">
    <cfRule type="cellIs" dxfId="857" priority="1137" operator="equal">
      <formula>"OPORTUNIDADE"</formula>
    </cfRule>
  </conditionalFormatting>
  <conditionalFormatting sqref="Z405">
    <cfRule type="cellIs" dxfId="856" priority="1135" operator="equal">
      <formula>"NÃO"</formula>
    </cfRule>
    <cfRule type="cellIs" dxfId="855" priority="1136" operator="equal">
      <formula>"SIM"</formula>
    </cfRule>
  </conditionalFormatting>
  <conditionalFormatting sqref="Z405">
    <cfRule type="cellIs" dxfId="854" priority="1134" operator="equal">
      <formula>"OPORTUNIDADE"</formula>
    </cfRule>
  </conditionalFormatting>
  <conditionalFormatting sqref="Z405">
    <cfRule type="cellIs" dxfId="853" priority="1132" operator="equal">
      <formula>"NÃO"</formula>
    </cfRule>
    <cfRule type="cellIs" dxfId="852" priority="1133" operator="equal">
      <formula>"SIM"</formula>
    </cfRule>
  </conditionalFormatting>
  <conditionalFormatting sqref="Z405">
    <cfRule type="cellIs" dxfId="851" priority="1131" operator="equal">
      <formula>"OPORTUNIDADE"</formula>
    </cfRule>
  </conditionalFormatting>
  <conditionalFormatting sqref="Z405">
    <cfRule type="cellIs" dxfId="850" priority="1129" operator="equal">
      <formula>"NÃO"</formula>
    </cfRule>
    <cfRule type="cellIs" dxfId="849" priority="1130" operator="equal">
      <formula>"SIM"</formula>
    </cfRule>
  </conditionalFormatting>
  <conditionalFormatting sqref="Z405">
    <cfRule type="cellIs" dxfId="848" priority="1128" operator="equal">
      <formula>"OPORTUNIDADE"</formula>
    </cfRule>
  </conditionalFormatting>
  <conditionalFormatting sqref="Z405">
    <cfRule type="cellIs" dxfId="847" priority="1126" operator="equal">
      <formula>"NÃO"</formula>
    </cfRule>
    <cfRule type="cellIs" dxfId="846" priority="1127" operator="equal">
      <formula>"SIM"</formula>
    </cfRule>
  </conditionalFormatting>
  <conditionalFormatting sqref="Z405">
    <cfRule type="cellIs" dxfId="845" priority="1125" operator="equal">
      <formula>"OPORTUNIDADE"</formula>
    </cfRule>
  </conditionalFormatting>
  <conditionalFormatting sqref="Z405">
    <cfRule type="cellIs" dxfId="844" priority="1123" operator="equal">
      <formula>"NÃO"</formula>
    </cfRule>
    <cfRule type="cellIs" dxfId="843" priority="1124" operator="equal">
      <formula>"SIM"</formula>
    </cfRule>
  </conditionalFormatting>
  <conditionalFormatting sqref="Z405">
    <cfRule type="cellIs" dxfId="842" priority="1122" operator="equal">
      <formula>"OPORTUNIDADE"</formula>
    </cfRule>
  </conditionalFormatting>
  <conditionalFormatting sqref="Z405">
    <cfRule type="cellIs" dxfId="841" priority="1120" operator="equal">
      <formula>"NÃO"</formula>
    </cfRule>
    <cfRule type="cellIs" dxfId="840" priority="1121" operator="equal">
      <formula>"SIM"</formula>
    </cfRule>
  </conditionalFormatting>
  <conditionalFormatting sqref="Z405">
    <cfRule type="cellIs" dxfId="839" priority="1119" operator="equal">
      <formula>"OPORTUNIDADE"</formula>
    </cfRule>
  </conditionalFormatting>
  <conditionalFormatting sqref="Z405">
    <cfRule type="cellIs" dxfId="838" priority="1117" operator="equal">
      <formula>"NÃO"</formula>
    </cfRule>
    <cfRule type="cellIs" dxfId="837" priority="1118" operator="equal">
      <formula>"SIM"</formula>
    </cfRule>
  </conditionalFormatting>
  <conditionalFormatting sqref="Z405">
    <cfRule type="cellIs" dxfId="836" priority="1116" operator="equal">
      <formula>"OPORTUNIDADE"</formula>
    </cfRule>
  </conditionalFormatting>
  <conditionalFormatting sqref="Z405">
    <cfRule type="cellIs" dxfId="835" priority="1114" operator="equal">
      <formula>"NÃO"</formula>
    </cfRule>
    <cfRule type="cellIs" dxfId="834" priority="1115" operator="equal">
      <formula>"SIM"</formula>
    </cfRule>
  </conditionalFormatting>
  <conditionalFormatting sqref="Y405">
    <cfRule type="cellIs" dxfId="833" priority="1113" operator="equal">
      <formula>"OPORTUNIDADE"</formula>
    </cfRule>
  </conditionalFormatting>
  <conditionalFormatting sqref="Y405">
    <cfRule type="cellIs" dxfId="832" priority="1111" operator="equal">
      <formula>"NÃO"</formula>
    </cfRule>
    <cfRule type="cellIs" dxfId="831" priority="1112" operator="equal">
      <formula>"SIM"</formula>
    </cfRule>
  </conditionalFormatting>
  <conditionalFormatting sqref="Y405">
    <cfRule type="cellIs" dxfId="830" priority="1110" operator="equal">
      <formula>"OPORTUNIDADE"</formula>
    </cfRule>
  </conditionalFormatting>
  <conditionalFormatting sqref="Y405">
    <cfRule type="cellIs" dxfId="829" priority="1108" operator="equal">
      <formula>"NÃO"</formula>
    </cfRule>
    <cfRule type="cellIs" dxfId="828" priority="1109" operator="equal">
      <formula>"SIM"</formula>
    </cfRule>
  </conditionalFormatting>
  <conditionalFormatting sqref="Y405">
    <cfRule type="cellIs" dxfId="827" priority="1107" operator="equal">
      <formula>"OPORTUNIDADE"</formula>
    </cfRule>
  </conditionalFormatting>
  <conditionalFormatting sqref="Y405">
    <cfRule type="cellIs" dxfId="826" priority="1105" operator="equal">
      <formula>"NÃO"</formula>
    </cfRule>
    <cfRule type="cellIs" dxfId="825" priority="1106" operator="equal">
      <formula>"SIM"</formula>
    </cfRule>
  </conditionalFormatting>
  <conditionalFormatting sqref="Y405">
    <cfRule type="cellIs" dxfId="824" priority="1104" operator="equal">
      <formula>"OPORTUNIDADE"</formula>
    </cfRule>
  </conditionalFormatting>
  <conditionalFormatting sqref="Y405">
    <cfRule type="cellIs" dxfId="823" priority="1102" operator="equal">
      <formula>"NÃO"</formula>
    </cfRule>
    <cfRule type="cellIs" dxfId="822" priority="1103" operator="equal">
      <formula>"SIM"</formula>
    </cfRule>
  </conditionalFormatting>
  <conditionalFormatting sqref="Y405">
    <cfRule type="cellIs" dxfId="821" priority="1101" operator="equal">
      <formula>"OPORTUNIDADE"</formula>
    </cfRule>
  </conditionalFormatting>
  <conditionalFormatting sqref="Y405">
    <cfRule type="cellIs" dxfId="820" priority="1099" operator="equal">
      <formula>"NÃO"</formula>
    </cfRule>
    <cfRule type="cellIs" dxfId="819" priority="1100" operator="equal">
      <formula>"SIM"</formula>
    </cfRule>
  </conditionalFormatting>
  <conditionalFormatting sqref="Y405">
    <cfRule type="cellIs" dxfId="818" priority="1098" operator="equal">
      <formula>"OPORTUNIDADE"</formula>
    </cfRule>
  </conditionalFormatting>
  <conditionalFormatting sqref="Y405">
    <cfRule type="cellIs" dxfId="817" priority="1096" operator="equal">
      <formula>"NÃO"</formula>
    </cfRule>
    <cfRule type="cellIs" dxfId="816" priority="1097" operator="equal">
      <formula>"SIM"</formula>
    </cfRule>
  </conditionalFormatting>
  <conditionalFormatting sqref="Y405">
    <cfRule type="cellIs" dxfId="815" priority="1095" operator="equal">
      <formula>"OPORTUNIDADE"</formula>
    </cfRule>
  </conditionalFormatting>
  <conditionalFormatting sqref="Y405">
    <cfRule type="cellIs" dxfId="814" priority="1093" operator="equal">
      <formula>"NÃO"</formula>
    </cfRule>
    <cfRule type="cellIs" dxfId="813" priority="1094" operator="equal">
      <formula>"SIM"</formula>
    </cfRule>
  </conditionalFormatting>
  <conditionalFormatting sqref="Y405">
    <cfRule type="cellIs" dxfId="812" priority="1092" operator="equal">
      <formula>"OPORTUNIDADE"</formula>
    </cfRule>
  </conditionalFormatting>
  <conditionalFormatting sqref="Y405">
    <cfRule type="cellIs" dxfId="811" priority="1090" operator="equal">
      <formula>"NÃO"</formula>
    </cfRule>
    <cfRule type="cellIs" dxfId="810" priority="1091" operator="equal">
      <formula>"SIM"</formula>
    </cfRule>
  </conditionalFormatting>
  <conditionalFormatting sqref="Y405">
    <cfRule type="cellIs" dxfId="809" priority="1089" operator="equal">
      <formula>"OPORTUNIDADE"</formula>
    </cfRule>
  </conditionalFormatting>
  <conditionalFormatting sqref="Y405">
    <cfRule type="cellIs" dxfId="808" priority="1087" operator="equal">
      <formula>"NÃO"</formula>
    </cfRule>
    <cfRule type="cellIs" dxfId="807" priority="1088" operator="equal">
      <formula>"SIM"</formula>
    </cfRule>
  </conditionalFormatting>
  <conditionalFormatting sqref="Y405">
    <cfRule type="cellIs" dxfId="806" priority="1086" operator="equal">
      <formula>"OPORTUNIDADE"</formula>
    </cfRule>
  </conditionalFormatting>
  <conditionalFormatting sqref="Y405">
    <cfRule type="cellIs" dxfId="805" priority="1084" operator="equal">
      <formula>"NÃO"</formula>
    </cfRule>
    <cfRule type="cellIs" dxfId="804" priority="1085" operator="equal">
      <formula>"SIM"</formula>
    </cfRule>
  </conditionalFormatting>
  <conditionalFormatting sqref="Y405">
    <cfRule type="cellIs" dxfId="803" priority="1083" operator="equal">
      <formula>"OPORTUNIDADE"</formula>
    </cfRule>
  </conditionalFormatting>
  <conditionalFormatting sqref="Y405">
    <cfRule type="cellIs" dxfId="802" priority="1081" operator="equal">
      <formula>"NÃO"</formula>
    </cfRule>
    <cfRule type="cellIs" dxfId="801" priority="1082" operator="equal">
      <formula>"SIM"</formula>
    </cfRule>
  </conditionalFormatting>
  <conditionalFormatting sqref="Y405">
    <cfRule type="cellIs" dxfId="800" priority="1080" operator="equal">
      <formula>"OPORTUNIDADE"</formula>
    </cfRule>
  </conditionalFormatting>
  <conditionalFormatting sqref="Y405">
    <cfRule type="cellIs" dxfId="799" priority="1078" operator="equal">
      <formula>"NÃO"</formula>
    </cfRule>
    <cfRule type="cellIs" dxfId="798" priority="1079" operator="equal">
      <formula>"SIM"</formula>
    </cfRule>
  </conditionalFormatting>
  <conditionalFormatting sqref="Y405">
    <cfRule type="cellIs" dxfId="797" priority="1077" operator="equal">
      <formula>"OPORTUNIDADE"</formula>
    </cfRule>
  </conditionalFormatting>
  <conditionalFormatting sqref="Y405">
    <cfRule type="cellIs" dxfId="796" priority="1075" operator="equal">
      <formula>"NÃO"</formula>
    </cfRule>
    <cfRule type="cellIs" dxfId="795" priority="1076" operator="equal">
      <formula>"SIM"</formula>
    </cfRule>
  </conditionalFormatting>
  <conditionalFormatting sqref="Y405">
    <cfRule type="cellIs" dxfId="794" priority="1074" operator="equal">
      <formula>"OPORTUNIDADE"</formula>
    </cfRule>
  </conditionalFormatting>
  <conditionalFormatting sqref="Y405">
    <cfRule type="cellIs" dxfId="793" priority="1072" operator="equal">
      <formula>"NÃO"</formula>
    </cfRule>
    <cfRule type="cellIs" dxfId="792" priority="1073" operator="equal">
      <formula>"SIM"</formula>
    </cfRule>
  </conditionalFormatting>
  <conditionalFormatting sqref="Y405">
    <cfRule type="cellIs" dxfId="791" priority="1071" operator="equal">
      <formula>"OPORTUNIDADE"</formula>
    </cfRule>
  </conditionalFormatting>
  <conditionalFormatting sqref="Y405">
    <cfRule type="cellIs" dxfId="790" priority="1069" operator="equal">
      <formula>"NÃO"</formula>
    </cfRule>
    <cfRule type="cellIs" dxfId="789" priority="1070" operator="equal">
      <formula>"SIM"</formula>
    </cfRule>
  </conditionalFormatting>
  <conditionalFormatting sqref="Y405">
    <cfRule type="cellIs" dxfId="788" priority="1068" operator="equal">
      <formula>"OPORTUNIDADE"</formula>
    </cfRule>
  </conditionalFormatting>
  <conditionalFormatting sqref="Y405">
    <cfRule type="cellIs" dxfId="787" priority="1066" operator="equal">
      <formula>"NÃO"</formula>
    </cfRule>
    <cfRule type="cellIs" dxfId="786" priority="1067" operator="equal">
      <formula>"SIM"</formula>
    </cfRule>
  </conditionalFormatting>
  <conditionalFormatting sqref="Y405">
    <cfRule type="cellIs" dxfId="785" priority="1065" operator="equal">
      <formula>"OPORTUNIDADE"</formula>
    </cfRule>
  </conditionalFormatting>
  <conditionalFormatting sqref="Y405">
    <cfRule type="cellIs" dxfId="784" priority="1063" operator="equal">
      <formula>"NÃO"</formula>
    </cfRule>
    <cfRule type="cellIs" dxfId="783" priority="1064" operator="equal">
      <formula>"SIM"</formula>
    </cfRule>
  </conditionalFormatting>
  <conditionalFormatting sqref="Y405">
    <cfRule type="cellIs" dxfId="782" priority="1062" operator="equal">
      <formula>"OPORTUNIDADE"</formula>
    </cfRule>
  </conditionalFormatting>
  <conditionalFormatting sqref="Y405">
    <cfRule type="cellIs" dxfId="781" priority="1060" operator="equal">
      <formula>"NÃO"</formula>
    </cfRule>
    <cfRule type="cellIs" dxfId="780" priority="1061" operator="equal">
      <formula>"SIM"</formula>
    </cfRule>
  </conditionalFormatting>
  <conditionalFormatting sqref="Y405">
    <cfRule type="cellIs" dxfId="779" priority="1059" operator="equal">
      <formula>"OPORTUNIDADE"</formula>
    </cfRule>
  </conditionalFormatting>
  <conditionalFormatting sqref="Y405">
    <cfRule type="cellIs" dxfId="778" priority="1057" operator="equal">
      <formula>"NÃO"</formula>
    </cfRule>
    <cfRule type="cellIs" dxfId="777" priority="1058" operator="equal">
      <formula>"SIM"</formula>
    </cfRule>
  </conditionalFormatting>
  <conditionalFormatting sqref="Y405">
    <cfRule type="cellIs" dxfId="776" priority="1056" operator="equal">
      <formula>"OPORTUNIDADE"</formula>
    </cfRule>
  </conditionalFormatting>
  <conditionalFormatting sqref="Y405">
    <cfRule type="cellIs" dxfId="775" priority="1054" operator="equal">
      <formula>"NÃO"</formula>
    </cfRule>
    <cfRule type="cellIs" dxfId="774" priority="1055" operator="equal">
      <formula>"SIM"</formula>
    </cfRule>
  </conditionalFormatting>
  <conditionalFormatting sqref="Y405">
    <cfRule type="cellIs" dxfId="773" priority="1053" operator="equal">
      <formula>"OPORTUNIDADE"</formula>
    </cfRule>
  </conditionalFormatting>
  <conditionalFormatting sqref="Y405">
    <cfRule type="cellIs" dxfId="772" priority="1051" operator="equal">
      <formula>"NÃO"</formula>
    </cfRule>
    <cfRule type="cellIs" dxfId="771" priority="1052" operator="equal">
      <formula>"SIM"</formula>
    </cfRule>
  </conditionalFormatting>
  <conditionalFormatting sqref="Y405">
    <cfRule type="cellIs" dxfId="770" priority="1050" operator="equal">
      <formula>"OPORTUNIDADE"</formula>
    </cfRule>
  </conditionalFormatting>
  <conditionalFormatting sqref="Y405">
    <cfRule type="cellIs" dxfId="769" priority="1048" operator="equal">
      <formula>"NÃO"</formula>
    </cfRule>
    <cfRule type="cellIs" dxfId="768" priority="1049" operator="equal">
      <formula>"SIM"</formula>
    </cfRule>
  </conditionalFormatting>
  <conditionalFormatting sqref="Y405">
    <cfRule type="cellIs" dxfId="767" priority="1047" operator="equal">
      <formula>"OPORTUNIDADE"</formula>
    </cfRule>
  </conditionalFormatting>
  <conditionalFormatting sqref="Y405">
    <cfRule type="cellIs" dxfId="766" priority="1045" operator="equal">
      <formula>"NÃO"</formula>
    </cfRule>
    <cfRule type="cellIs" dxfId="765" priority="1046" operator="equal">
      <formula>"SIM"</formula>
    </cfRule>
  </conditionalFormatting>
  <conditionalFormatting sqref="Y405">
    <cfRule type="cellIs" dxfId="764" priority="1044" operator="equal">
      <formula>"OPORTUNIDADE"</formula>
    </cfRule>
  </conditionalFormatting>
  <conditionalFormatting sqref="Y405">
    <cfRule type="cellIs" dxfId="763" priority="1042" operator="equal">
      <formula>"NÃO"</formula>
    </cfRule>
    <cfRule type="cellIs" dxfId="762" priority="1043" operator="equal">
      <formula>"SIM"</formula>
    </cfRule>
  </conditionalFormatting>
  <conditionalFormatting sqref="Y405">
    <cfRule type="cellIs" dxfId="761" priority="1041" operator="equal">
      <formula>"OPORTUNIDADE"</formula>
    </cfRule>
  </conditionalFormatting>
  <conditionalFormatting sqref="Y405">
    <cfRule type="cellIs" dxfId="760" priority="1039" operator="equal">
      <formula>"NÃO"</formula>
    </cfRule>
    <cfRule type="cellIs" dxfId="759" priority="1040" operator="equal">
      <formula>"SIM"</formula>
    </cfRule>
  </conditionalFormatting>
  <conditionalFormatting sqref="Y405">
    <cfRule type="cellIs" dxfId="758" priority="1038" operator="equal">
      <formula>"OPORTUNIDADE"</formula>
    </cfRule>
  </conditionalFormatting>
  <conditionalFormatting sqref="Y405">
    <cfRule type="cellIs" dxfId="757" priority="1036" operator="equal">
      <formula>"NÃO"</formula>
    </cfRule>
    <cfRule type="cellIs" dxfId="756" priority="1037" operator="equal">
      <formula>"SIM"</formula>
    </cfRule>
  </conditionalFormatting>
  <conditionalFormatting sqref="Y405">
    <cfRule type="cellIs" dxfId="755" priority="1035" operator="equal">
      <formula>"OPORTUNIDADE"</formula>
    </cfRule>
  </conditionalFormatting>
  <conditionalFormatting sqref="Y405">
    <cfRule type="cellIs" dxfId="754" priority="1033" operator="equal">
      <formula>"NÃO"</formula>
    </cfRule>
    <cfRule type="cellIs" dxfId="753" priority="1034" operator="equal">
      <formula>"SIM"</formula>
    </cfRule>
  </conditionalFormatting>
  <conditionalFormatting sqref="Y405">
    <cfRule type="cellIs" dxfId="752" priority="1032" operator="equal">
      <formula>"OPORTUNIDADE"</formula>
    </cfRule>
  </conditionalFormatting>
  <conditionalFormatting sqref="Y405">
    <cfRule type="cellIs" dxfId="751" priority="1030" operator="equal">
      <formula>"NÃO"</formula>
    </cfRule>
    <cfRule type="cellIs" dxfId="750" priority="1031" operator="equal">
      <formula>"SIM"</formula>
    </cfRule>
  </conditionalFormatting>
  <conditionalFormatting sqref="Y405">
    <cfRule type="cellIs" dxfId="749" priority="1029" operator="equal">
      <formula>"OPORTUNIDADE"</formula>
    </cfRule>
  </conditionalFormatting>
  <conditionalFormatting sqref="Y405">
    <cfRule type="cellIs" dxfId="748" priority="1027" operator="equal">
      <formula>"NÃO"</formula>
    </cfRule>
    <cfRule type="cellIs" dxfId="747" priority="1028" operator="equal">
      <formula>"SIM"</formula>
    </cfRule>
  </conditionalFormatting>
  <conditionalFormatting sqref="Y405">
    <cfRule type="cellIs" dxfId="746" priority="1026" operator="equal">
      <formula>"OPORTUNIDADE"</formula>
    </cfRule>
  </conditionalFormatting>
  <conditionalFormatting sqref="Y405">
    <cfRule type="cellIs" dxfId="745" priority="1024" operator="equal">
      <formula>"NÃO"</formula>
    </cfRule>
    <cfRule type="cellIs" dxfId="744" priority="1025" operator="equal">
      <formula>"SIM"</formula>
    </cfRule>
  </conditionalFormatting>
  <conditionalFormatting sqref="Y405">
    <cfRule type="cellIs" dxfId="743" priority="1023" operator="equal">
      <formula>"OPORTUNIDADE"</formula>
    </cfRule>
  </conditionalFormatting>
  <conditionalFormatting sqref="Y405">
    <cfRule type="cellIs" dxfId="742" priority="1021" operator="equal">
      <formula>"NÃO"</formula>
    </cfRule>
    <cfRule type="cellIs" dxfId="741" priority="1022" operator="equal">
      <formula>"SIM"</formula>
    </cfRule>
  </conditionalFormatting>
  <conditionalFormatting sqref="Y405">
    <cfRule type="cellIs" dxfId="740" priority="1020" operator="equal">
      <formula>"OPORTUNIDADE"</formula>
    </cfRule>
  </conditionalFormatting>
  <conditionalFormatting sqref="Y405">
    <cfRule type="cellIs" dxfId="739" priority="1018" operator="equal">
      <formula>"NÃO"</formula>
    </cfRule>
    <cfRule type="cellIs" dxfId="738" priority="1019" operator="equal">
      <formula>"SIM"</formula>
    </cfRule>
  </conditionalFormatting>
  <conditionalFormatting sqref="Y405">
    <cfRule type="cellIs" dxfId="737" priority="1017" operator="equal">
      <formula>"OPORTUNIDADE"</formula>
    </cfRule>
  </conditionalFormatting>
  <conditionalFormatting sqref="Y405">
    <cfRule type="cellIs" dxfId="736" priority="1015" operator="equal">
      <formula>"NÃO"</formula>
    </cfRule>
    <cfRule type="cellIs" dxfId="735" priority="1016" operator="equal">
      <formula>"SIM"</formula>
    </cfRule>
  </conditionalFormatting>
  <conditionalFormatting sqref="Y408">
    <cfRule type="cellIs" dxfId="734" priority="1014" operator="equal">
      <formula>"OPORTUNIDADE"</formula>
    </cfRule>
  </conditionalFormatting>
  <conditionalFormatting sqref="Y408">
    <cfRule type="cellIs" dxfId="733" priority="1012" operator="equal">
      <formula>"NÃO"</formula>
    </cfRule>
    <cfRule type="cellIs" dxfId="732" priority="1013" operator="equal">
      <formula>"SIM"</formula>
    </cfRule>
  </conditionalFormatting>
  <conditionalFormatting sqref="Z408">
    <cfRule type="cellIs" dxfId="731" priority="1011" operator="equal">
      <formula>"OPORTUNIDADE"</formula>
    </cfRule>
  </conditionalFormatting>
  <conditionalFormatting sqref="Z408">
    <cfRule type="cellIs" dxfId="730" priority="1009" operator="equal">
      <formula>"NÃO"</formula>
    </cfRule>
    <cfRule type="cellIs" dxfId="729" priority="1010" operator="equal">
      <formula>"SIM"</formula>
    </cfRule>
  </conditionalFormatting>
  <conditionalFormatting sqref="Z408">
    <cfRule type="cellIs" dxfId="728" priority="1008" operator="equal">
      <formula>"OPORTUNIDADE"</formula>
    </cfRule>
  </conditionalFormatting>
  <conditionalFormatting sqref="Z408">
    <cfRule type="cellIs" dxfId="727" priority="1006" operator="equal">
      <formula>"NÃO"</formula>
    </cfRule>
    <cfRule type="cellIs" dxfId="726" priority="1007" operator="equal">
      <formula>"SIM"</formula>
    </cfRule>
  </conditionalFormatting>
  <conditionalFormatting sqref="Z408">
    <cfRule type="cellIs" dxfId="725" priority="1005" operator="equal">
      <formula>"OPORTUNIDADE"</formula>
    </cfRule>
  </conditionalFormatting>
  <conditionalFormatting sqref="Z408">
    <cfRule type="cellIs" dxfId="724" priority="1003" operator="equal">
      <formula>"NÃO"</formula>
    </cfRule>
    <cfRule type="cellIs" dxfId="723" priority="1004" operator="equal">
      <formula>"SIM"</formula>
    </cfRule>
  </conditionalFormatting>
  <conditionalFormatting sqref="Z408">
    <cfRule type="cellIs" dxfId="722" priority="1002" operator="equal">
      <formula>"OPORTUNIDADE"</formula>
    </cfRule>
  </conditionalFormatting>
  <conditionalFormatting sqref="Z408">
    <cfRule type="cellIs" dxfId="721" priority="1000" operator="equal">
      <formula>"NÃO"</formula>
    </cfRule>
    <cfRule type="cellIs" dxfId="720" priority="1001" operator="equal">
      <formula>"SIM"</formula>
    </cfRule>
  </conditionalFormatting>
  <conditionalFormatting sqref="Z408">
    <cfRule type="cellIs" dxfId="719" priority="999" operator="equal">
      <formula>"OPORTUNIDADE"</formula>
    </cfRule>
  </conditionalFormatting>
  <conditionalFormatting sqref="Z408">
    <cfRule type="cellIs" dxfId="718" priority="997" operator="equal">
      <formula>"NÃO"</formula>
    </cfRule>
    <cfRule type="cellIs" dxfId="717" priority="998" operator="equal">
      <formula>"SIM"</formula>
    </cfRule>
  </conditionalFormatting>
  <conditionalFormatting sqref="BK10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716" priority="992" operator="equal">
      <formula>"OPORTUNIDADE"</formula>
    </cfRule>
  </conditionalFormatting>
  <conditionalFormatting sqref="Z20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Y20">
    <cfRule type="cellIs" dxfId="713" priority="989" operator="equal">
      <formula>"OPORTUNIDADE"</formula>
    </cfRule>
  </conditionalFormatting>
  <conditionalFormatting sqref="Y20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Z19">
    <cfRule type="cellIs" dxfId="710" priority="986" operator="equal">
      <formula>"OPORTUNIDADE"</formula>
    </cfRule>
  </conditionalFormatting>
  <conditionalFormatting sqref="Z19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Z19">
    <cfRule type="cellIs" dxfId="707" priority="968" operator="equal">
      <formula>"OPORTUNIDADE"</formula>
    </cfRule>
  </conditionalFormatting>
  <conditionalFormatting sqref="Z19">
    <cfRule type="cellIs" dxfId="706" priority="966" operator="equal">
      <formula>"NÃO"</formula>
    </cfRule>
    <cfRule type="cellIs" dxfId="705" priority="967" operator="equal">
      <formula>"SIM"</formula>
    </cfRule>
  </conditionalFormatting>
  <conditionalFormatting sqref="Z19">
    <cfRule type="cellIs" dxfId="704" priority="965" operator="equal">
      <formula>"OPORTUNIDADE"</formula>
    </cfRule>
  </conditionalFormatting>
  <conditionalFormatting sqref="Z19">
    <cfRule type="cellIs" dxfId="703" priority="963" operator="equal">
      <formula>"NÃO"</formula>
    </cfRule>
    <cfRule type="cellIs" dxfId="702" priority="964" operator="equal">
      <formula>"SIM"</formula>
    </cfRule>
  </conditionalFormatting>
  <conditionalFormatting sqref="Z19">
    <cfRule type="cellIs" dxfId="701" priority="962" operator="equal">
      <formula>"OPORTUNIDADE"</formula>
    </cfRule>
  </conditionalFormatting>
  <conditionalFormatting sqref="Z19">
    <cfRule type="cellIs" dxfId="700" priority="960" operator="equal">
      <formula>"NÃO"</formula>
    </cfRule>
    <cfRule type="cellIs" dxfId="699" priority="961" operator="equal">
      <formula>"SIM"</formula>
    </cfRule>
  </conditionalFormatting>
  <conditionalFormatting sqref="Z19">
    <cfRule type="cellIs" dxfId="698" priority="959" operator="equal">
      <formula>"OPORTUNIDADE"</formula>
    </cfRule>
  </conditionalFormatting>
  <conditionalFormatting sqref="Z19">
    <cfRule type="cellIs" dxfId="697" priority="957" operator="equal">
      <formula>"NÃO"</formula>
    </cfRule>
    <cfRule type="cellIs" dxfId="696" priority="958" operator="equal">
      <formula>"SIM"</formula>
    </cfRule>
  </conditionalFormatting>
  <conditionalFormatting sqref="Z19">
    <cfRule type="cellIs" dxfId="695" priority="956" operator="equal">
      <formula>"OPORTUNIDADE"</formula>
    </cfRule>
  </conditionalFormatting>
  <conditionalFormatting sqref="Z19">
    <cfRule type="cellIs" dxfId="694" priority="954" operator="equal">
      <formula>"NÃO"</formula>
    </cfRule>
    <cfRule type="cellIs" dxfId="693" priority="955" operator="equal">
      <formula>"SIM"</formula>
    </cfRule>
  </conditionalFormatting>
  <conditionalFormatting sqref="Z19">
    <cfRule type="cellIs" dxfId="692" priority="953" operator="equal">
      <formula>"OPORTUNIDADE"</formula>
    </cfRule>
  </conditionalFormatting>
  <conditionalFormatting sqref="Z19">
    <cfRule type="cellIs" dxfId="691" priority="951" operator="equal">
      <formula>"NÃO"</formula>
    </cfRule>
    <cfRule type="cellIs" dxfId="690" priority="952" operator="equal">
      <formula>"SIM"</formula>
    </cfRule>
  </conditionalFormatting>
  <conditionalFormatting sqref="Z19">
    <cfRule type="cellIs" dxfId="689" priority="950" operator="equal">
      <formula>"OPORTUNIDADE"</formula>
    </cfRule>
  </conditionalFormatting>
  <conditionalFormatting sqref="Z19">
    <cfRule type="cellIs" dxfId="688" priority="948" operator="equal">
      <formula>"NÃO"</formula>
    </cfRule>
    <cfRule type="cellIs" dxfId="687" priority="949" operator="equal">
      <formula>"SIM"</formula>
    </cfRule>
  </conditionalFormatting>
  <conditionalFormatting sqref="Z19">
    <cfRule type="cellIs" dxfId="686" priority="947" operator="equal">
      <formula>"OPORTUNIDADE"</formula>
    </cfRule>
  </conditionalFormatting>
  <conditionalFormatting sqref="Z19">
    <cfRule type="cellIs" dxfId="685" priority="945" operator="equal">
      <formula>"NÃO"</formula>
    </cfRule>
    <cfRule type="cellIs" dxfId="684" priority="946" operator="equal">
      <formula>"SIM"</formula>
    </cfRule>
  </conditionalFormatting>
  <conditionalFormatting sqref="Z19">
    <cfRule type="cellIs" dxfId="683" priority="944" operator="equal">
      <formula>"OPORTUNIDADE"</formula>
    </cfRule>
  </conditionalFormatting>
  <conditionalFormatting sqref="Z19">
    <cfRule type="cellIs" dxfId="682" priority="942" operator="equal">
      <formula>"NÃO"</formula>
    </cfRule>
    <cfRule type="cellIs" dxfId="681" priority="943" operator="equal">
      <formula>"SIM"</formula>
    </cfRule>
  </conditionalFormatting>
  <conditionalFormatting sqref="Z19">
    <cfRule type="cellIs" dxfId="680" priority="938" operator="equal">
      <formula>"OPORTUNIDADE"</formula>
    </cfRule>
  </conditionalFormatting>
  <conditionalFormatting sqref="Z19">
    <cfRule type="cellIs" dxfId="679" priority="936" operator="equal">
      <formula>"NÃO"</formula>
    </cfRule>
    <cfRule type="cellIs" dxfId="678" priority="937" operator="equal">
      <formula>"SIM"</formula>
    </cfRule>
  </conditionalFormatting>
  <conditionalFormatting sqref="Z19">
    <cfRule type="cellIs" dxfId="677" priority="935" operator="equal">
      <formula>"OPORTUNIDADE"</formula>
    </cfRule>
  </conditionalFormatting>
  <conditionalFormatting sqref="Z19">
    <cfRule type="cellIs" dxfId="676" priority="933" operator="equal">
      <formula>"NÃO"</formula>
    </cfRule>
    <cfRule type="cellIs" dxfId="675" priority="934" operator="equal">
      <formula>"SIM"</formula>
    </cfRule>
  </conditionalFormatting>
  <conditionalFormatting sqref="Y19">
    <cfRule type="cellIs" dxfId="674" priority="902" operator="equal">
      <formula>"OPORTUNIDADE"</formula>
    </cfRule>
  </conditionalFormatting>
  <conditionalFormatting sqref="Y19">
    <cfRule type="cellIs" dxfId="673" priority="900" operator="equal">
      <formula>"NÃO"</formula>
    </cfRule>
    <cfRule type="cellIs" dxfId="672" priority="901" operator="equal">
      <formula>"SIM"</formula>
    </cfRule>
  </conditionalFormatting>
  <conditionalFormatting sqref="Y22:Z22">
    <cfRule type="cellIs" dxfId="671" priority="899" operator="equal">
      <formula>"OPORTUNIDADE"</formula>
    </cfRule>
  </conditionalFormatting>
  <conditionalFormatting sqref="Y22:Z22">
    <cfRule type="cellIs" dxfId="670" priority="897" operator="equal">
      <formula>"NÃO"</formula>
    </cfRule>
    <cfRule type="cellIs" dxfId="669" priority="898" operator="equal">
      <formula>"SIM"</formula>
    </cfRule>
  </conditionalFormatting>
  <conditionalFormatting sqref="BP9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68" priority="889" operator="equal">
      <formula>"OPORTUNIDADE"</formula>
    </cfRule>
  </conditionalFormatting>
  <conditionalFormatting sqref="Z30">
    <cfRule type="cellIs" dxfId="667" priority="887" operator="equal">
      <formula>"NÃO"</formula>
    </cfRule>
    <cfRule type="cellIs" dxfId="666" priority="888" operator="equal">
      <formula>"SIM"</formula>
    </cfRule>
  </conditionalFormatting>
  <conditionalFormatting sqref="BK14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65" priority="882" operator="equal">
      <formula>"OPORTUNIDADE"</formula>
    </cfRule>
  </conditionalFormatting>
  <conditionalFormatting sqref="Z27">
    <cfRule type="cellIs" dxfId="664" priority="880" operator="equal">
      <formula>"NÃO"</formula>
    </cfRule>
    <cfRule type="cellIs" dxfId="663" priority="881" operator="equal">
      <formula>"SIM"</formula>
    </cfRule>
  </conditionalFormatting>
  <conditionalFormatting sqref="Z28">
    <cfRule type="cellIs" dxfId="662" priority="876" operator="equal">
      <formula>"OPORTUNIDADE"</formula>
    </cfRule>
  </conditionalFormatting>
  <conditionalFormatting sqref="Z28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Z29">
    <cfRule type="cellIs" dxfId="659" priority="873" operator="equal">
      <formula>"OPORTUNIDADE"</formula>
    </cfRule>
  </conditionalFormatting>
  <conditionalFormatting sqref="Z2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BK7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56" priority="865" operator="equal">
      <formula>"OPORTUNIDADE"</formula>
    </cfRule>
  </conditionalFormatting>
  <conditionalFormatting sqref="Z29">
    <cfRule type="cellIs" dxfId="655" priority="863" operator="equal">
      <formula>"NÃO"</formula>
    </cfRule>
    <cfRule type="cellIs" dxfId="654" priority="864" operator="equal">
      <formula>"SIM"</formula>
    </cfRule>
  </conditionalFormatting>
  <conditionalFormatting sqref="Z30">
    <cfRule type="cellIs" dxfId="653" priority="862" operator="equal">
      <formula>"OPORTUNIDADE"</formula>
    </cfRule>
  </conditionalFormatting>
  <conditionalFormatting sqref="Z30">
    <cfRule type="cellIs" dxfId="652" priority="860" operator="equal">
      <formula>"NÃO"</formula>
    </cfRule>
    <cfRule type="cellIs" dxfId="651" priority="861" operator="equal">
      <formula>"SIM"</formula>
    </cfRule>
  </conditionalFormatting>
  <conditionalFormatting sqref="Z31">
    <cfRule type="cellIs" dxfId="650" priority="859" operator="equal">
      <formula>"OPORTUNIDADE"</formula>
    </cfRule>
  </conditionalFormatting>
  <conditionalFormatting sqref="Z31">
    <cfRule type="cellIs" dxfId="649" priority="857" operator="equal">
      <formula>"NÃO"</formula>
    </cfRule>
    <cfRule type="cellIs" dxfId="648" priority="858" operator="equal">
      <formula>"SIM"</formula>
    </cfRule>
  </conditionalFormatting>
  <conditionalFormatting sqref="BK1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47" priority="842" operator="equal">
      <formula>"OPORTUNIDADE"</formula>
    </cfRule>
  </conditionalFormatting>
  <conditionalFormatting sqref="Z40:Z43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Z38">
    <cfRule type="cellIs" dxfId="644" priority="839" operator="equal">
      <formula>"OPORTUNIDADE"</formula>
    </cfRule>
  </conditionalFormatting>
  <conditionalFormatting sqref="Z38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38 Y40">
    <cfRule type="cellIs" dxfId="641" priority="836" operator="equal">
      <formula>"OPORTUNIDADE"</formula>
    </cfRule>
  </conditionalFormatting>
  <conditionalFormatting sqref="Y38 Y40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Z41:Z43">
    <cfRule type="cellIs" dxfId="638" priority="833" operator="equal">
      <formula>"OPORTUNIDADE"</formula>
    </cfRule>
  </conditionalFormatting>
  <conditionalFormatting sqref="Z41:Z43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Z41:Z43">
    <cfRule type="cellIs" dxfId="635" priority="830" operator="equal">
      <formula>"OPORTUNIDADE"</formula>
    </cfRule>
  </conditionalFormatting>
  <conditionalFormatting sqref="Z41:Z43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42:Z43">
    <cfRule type="cellIs" dxfId="632" priority="827" operator="equal">
      <formula>"OPORTUNIDADE"</formula>
    </cfRule>
  </conditionalFormatting>
  <conditionalFormatting sqref="Z42:Z43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BJ24:BJ2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629" priority="814" operator="equal">
      <formula>"OPORTUNIDADE"</formula>
    </cfRule>
  </conditionalFormatting>
  <conditionalFormatting sqref="Z40">
    <cfRule type="cellIs" dxfId="628" priority="812" operator="equal">
      <formula>"NÃO"</formula>
    </cfRule>
    <cfRule type="cellIs" dxfId="627" priority="813" operator="equal">
      <formula>"SIM"</formula>
    </cfRule>
  </conditionalFormatting>
  <conditionalFormatting sqref="Y39:Z39">
    <cfRule type="cellIs" dxfId="626" priority="811" operator="equal">
      <formula>"OPORTUNIDADE"</formula>
    </cfRule>
  </conditionalFormatting>
  <conditionalFormatting sqref="Y39:Z39">
    <cfRule type="cellIs" dxfId="625" priority="809" operator="equal">
      <formula>"NÃO"</formula>
    </cfRule>
    <cfRule type="cellIs" dxfId="624" priority="810" operator="equal">
      <formula>"SIM"</formula>
    </cfRule>
  </conditionalFormatting>
  <conditionalFormatting sqref="Y39">
    <cfRule type="cellIs" dxfId="623" priority="808" operator="equal">
      <formula>"OPORTUNIDADE"</formula>
    </cfRule>
  </conditionalFormatting>
  <conditionalFormatting sqref="Y39">
    <cfRule type="cellIs" dxfId="622" priority="806" operator="equal">
      <formula>"NÃO"</formula>
    </cfRule>
    <cfRule type="cellIs" dxfId="621" priority="807" operator="equal">
      <formula>"SIM"</formula>
    </cfRule>
  </conditionalFormatting>
  <conditionalFormatting sqref="Y39">
    <cfRule type="cellIs" dxfId="620" priority="805" operator="equal">
      <formula>"OPORTUNIDADE"</formula>
    </cfRule>
  </conditionalFormatting>
  <conditionalFormatting sqref="Y39">
    <cfRule type="cellIs" dxfId="619" priority="803" operator="equal">
      <formula>"NÃO"</formula>
    </cfRule>
    <cfRule type="cellIs" dxfId="618" priority="804" operator="equal">
      <formula>"SIM"</formula>
    </cfRule>
  </conditionalFormatting>
  <conditionalFormatting sqref="Y39">
    <cfRule type="cellIs" dxfId="617" priority="802" operator="equal">
      <formula>"OPORTUNIDADE"</formula>
    </cfRule>
  </conditionalFormatting>
  <conditionalFormatting sqref="Y39">
    <cfRule type="cellIs" dxfId="616" priority="800" operator="equal">
      <formula>"NÃO"</formula>
    </cfRule>
    <cfRule type="cellIs" dxfId="615" priority="801" operator="equal">
      <formula>"SIM"</formula>
    </cfRule>
  </conditionalFormatting>
  <conditionalFormatting sqref="Y39">
    <cfRule type="cellIs" dxfId="614" priority="799" operator="equal">
      <formula>"OPORTUNIDADE"</formula>
    </cfRule>
  </conditionalFormatting>
  <conditionalFormatting sqref="Y39">
    <cfRule type="cellIs" dxfId="613" priority="797" operator="equal">
      <formula>"NÃO"</formula>
    </cfRule>
    <cfRule type="cellIs" dxfId="612" priority="798" operator="equal">
      <formula>"SIM"</formula>
    </cfRule>
  </conditionalFormatting>
  <conditionalFormatting sqref="Y39">
    <cfRule type="cellIs" dxfId="611" priority="796" operator="equal">
      <formula>"OPORTUNIDADE"</formula>
    </cfRule>
  </conditionalFormatting>
  <conditionalFormatting sqref="Y39">
    <cfRule type="cellIs" dxfId="610" priority="794" operator="equal">
      <formula>"NÃO"</formula>
    </cfRule>
    <cfRule type="cellIs" dxfId="609" priority="795" operator="equal">
      <formula>"SIM"</formula>
    </cfRule>
  </conditionalFormatting>
  <conditionalFormatting sqref="Z39">
    <cfRule type="cellIs" dxfId="608" priority="793" operator="equal">
      <formula>"OPORTUNIDADE"</formula>
    </cfRule>
  </conditionalFormatting>
  <conditionalFormatting sqref="Z39">
    <cfRule type="cellIs" dxfId="607" priority="791" operator="equal">
      <formula>"NÃO"</formula>
    </cfRule>
    <cfRule type="cellIs" dxfId="606" priority="792" operator="equal">
      <formula>"SIM"</formula>
    </cfRule>
  </conditionalFormatting>
  <conditionalFormatting sqref="Z39">
    <cfRule type="cellIs" dxfId="605" priority="790" operator="equal">
      <formula>"OPORTUNIDADE"</formula>
    </cfRule>
  </conditionalFormatting>
  <conditionalFormatting sqref="Z39">
    <cfRule type="cellIs" dxfId="604" priority="788" operator="equal">
      <formula>"NÃO"</formula>
    </cfRule>
    <cfRule type="cellIs" dxfId="603" priority="789" operator="equal">
      <formula>"SIM"</formula>
    </cfRule>
  </conditionalFormatting>
  <conditionalFormatting sqref="Z39">
    <cfRule type="cellIs" dxfId="602" priority="787" operator="equal">
      <formula>"OPORTUNIDADE"</formula>
    </cfRule>
  </conditionalFormatting>
  <conditionalFormatting sqref="Z39">
    <cfRule type="cellIs" dxfId="601" priority="785" operator="equal">
      <formula>"NÃO"</formula>
    </cfRule>
    <cfRule type="cellIs" dxfId="600" priority="786" operator="equal">
      <formula>"SIM"</formula>
    </cfRule>
  </conditionalFormatting>
  <conditionalFormatting sqref="Y39">
    <cfRule type="cellIs" dxfId="599" priority="784" operator="equal">
      <formula>"OPORTUNIDADE"</formula>
    </cfRule>
  </conditionalFormatting>
  <conditionalFormatting sqref="Y39">
    <cfRule type="cellIs" dxfId="598" priority="782" operator="equal">
      <formula>"NÃO"</formula>
    </cfRule>
    <cfRule type="cellIs" dxfId="597" priority="783" operator="equal">
      <formula>"SIM"</formula>
    </cfRule>
  </conditionalFormatting>
  <conditionalFormatting sqref="Y39">
    <cfRule type="cellIs" dxfId="596" priority="781" operator="equal">
      <formula>"OPORTUNIDADE"</formula>
    </cfRule>
  </conditionalFormatting>
  <conditionalFormatting sqref="Y39">
    <cfRule type="cellIs" dxfId="595" priority="779" operator="equal">
      <formula>"NÃO"</formula>
    </cfRule>
    <cfRule type="cellIs" dxfId="594" priority="780" operator="equal">
      <formula>"SIM"</formula>
    </cfRule>
  </conditionalFormatting>
  <conditionalFormatting sqref="Y39">
    <cfRule type="cellIs" dxfId="593" priority="778" operator="equal">
      <formula>"OPORTUNIDADE"</formula>
    </cfRule>
  </conditionalFormatting>
  <conditionalFormatting sqref="Y39">
    <cfRule type="cellIs" dxfId="592" priority="776" operator="equal">
      <formula>"NÃO"</formula>
    </cfRule>
    <cfRule type="cellIs" dxfId="591" priority="777" operator="equal">
      <formula>"SIM"</formula>
    </cfRule>
  </conditionalFormatting>
  <conditionalFormatting sqref="Y39">
    <cfRule type="cellIs" dxfId="590" priority="775" operator="equal">
      <formula>"OPORTUNIDADE"</formula>
    </cfRule>
  </conditionalFormatting>
  <conditionalFormatting sqref="Y39">
    <cfRule type="cellIs" dxfId="589" priority="773" operator="equal">
      <formula>"NÃO"</formula>
    </cfRule>
    <cfRule type="cellIs" dxfId="588" priority="774" operator="equal">
      <formula>"SIM"</formula>
    </cfRule>
  </conditionalFormatting>
  <conditionalFormatting sqref="Y39">
    <cfRule type="cellIs" dxfId="587" priority="772" operator="equal">
      <formula>"OPORTUNIDADE"</formula>
    </cfRule>
  </conditionalFormatting>
  <conditionalFormatting sqref="Y39">
    <cfRule type="cellIs" dxfId="586" priority="770" operator="equal">
      <formula>"NÃO"</formula>
    </cfRule>
    <cfRule type="cellIs" dxfId="585" priority="771" operator="equal">
      <formula>"SIM"</formula>
    </cfRule>
  </conditionalFormatting>
  <conditionalFormatting sqref="Y39">
    <cfRule type="cellIs" dxfId="584" priority="769" operator="equal">
      <formula>"OPORTUNIDADE"</formula>
    </cfRule>
  </conditionalFormatting>
  <conditionalFormatting sqref="Y39">
    <cfRule type="cellIs" dxfId="583" priority="767" operator="equal">
      <formula>"NÃO"</formula>
    </cfRule>
    <cfRule type="cellIs" dxfId="582" priority="768" operator="equal">
      <formula>"SIM"</formula>
    </cfRule>
  </conditionalFormatting>
  <conditionalFormatting sqref="Z39">
    <cfRule type="cellIs" dxfId="581" priority="766" operator="equal">
      <formula>"OPORTUNIDADE"</formula>
    </cfRule>
  </conditionalFormatting>
  <conditionalFormatting sqref="Z39">
    <cfRule type="cellIs" dxfId="580" priority="764" operator="equal">
      <formula>"NÃO"</formula>
    </cfRule>
    <cfRule type="cellIs" dxfId="579" priority="765" operator="equal">
      <formula>"SIM"</formula>
    </cfRule>
  </conditionalFormatting>
  <conditionalFormatting sqref="Z39">
    <cfRule type="cellIs" dxfId="578" priority="763" operator="equal">
      <formula>"OPORTUNIDADE"</formula>
    </cfRule>
  </conditionalFormatting>
  <conditionalFormatting sqref="Z39">
    <cfRule type="cellIs" dxfId="577" priority="761" operator="equal">
      <formula>"NÃO"</formula>
    </cfRule>
    <cfRule type="cellIs" dxfId="576" priority="762" operator="equal">
      <formula>"SIM"</formula>
    </cfRule>
  </conditionalFormatting>
  <conditionalFormatting sqref="Y39">
    <cfRule type="cellIs" dxfId="575" priority="760" operator="equal">
      <formula>"OPORTUNIDADE"</formula>
    </cfRule>
  </conditionalFormatting>
  <conditionalFormatting sqref="Y39">
    <cfRule type="cellIs" dxfId="574" priority="758" operator="equal">
      <formula>"NÃO"</formula>
    </cfRule>
    <cfRule type="cellIs" dxfId="573" priority="759" operator="equal">
      <formula>"SIM"</formula>
    </cfRule>
  </conditionalFormatting>
  <conditionalFormatting sqref="Y39">
    <cfRule type="cellIs" dxfId="572" priority="757" operator="equal">
      <formula>"OPORTUNIDADE"</formula>
    </cfRule>
  </conditionalFormatting>
  <conditionalFormatting sqref="Y39">
    <cfRule type="cellIs" dxfId="571" priority="755" operator="equal">
      <formula>"NÃO"</formula>
    </cfRule>
    <cfRule type="cellIs" dxfId="570" priority="756" operator="equal">
      <formula>"SIM"</formula>
    </cfRule>
  </conditionalFormatting>
  <conditionalFormatting sqref="Y39">
    <cfRule type="cellIs" dxfId="569" priority="754" operator="equal">
      <formula>"OPORTUNIDADE"</formula>
    </cfRule>
  </conditionalFormatting>
  <conditionalFormatting sqref="Y39">
    <cfRule type="cellIs" dxfId="568" priority="752" operator="equal">
      <formula>"NÃO"</formula>
    </cfRule>
    <cfRule type="cellIs" dxfId="567" priority="753" operator="equal">
      <formula>"SIM"</formula>
    </cfRule>
  </conditionalFormatting>
  <conditionalFormatting sqref="Y39">
    <cfRule type="cellIs" dxfId="566" priority="751" operator="equal">
      <formula>"OPORTUNIDADE"</formula>
    </cfRule>
  </conditionalFormatting>
  <conditionalFormatting sqref="Y39">
    <cfRule type="cellIs" dxfId="565" priority="749" operator="equal">
      <formula>"NÃO"</formula>
    </cfRule>
    <cfRule type="cellIs" dxfId="564" priority="750" operator="equal">
      <formula>"SIM"</formula>
    </cfRule>
  </conditionalFormatting>
  <conditionalFormatting sqref="Z39">
    <cfRule type="cellIs" dxfId="563" priority="748" operator="equal">
      <formula>"OPORTUNIDADE"</formula>
    </cfRule>
  </conditionalFormatting>
  <conditionalFormatting sqref="Z39">
    <cfRule type="cellIs" dxfId="562" priority="746" operator="equal">
      <formula>"NÃO"</formula>
    </cfRule>
    <cfRule type="cellIs" dxfId="561" priority="747" operator="equal">
      <formula>"SIM"</formula>
    </cfRule>
  </conditionalFormatting>
  <conditionalFormatting sqref="Z39">
    <cfRule type="cellIs" dxfId="560" priority="745" operator="equal">
      <formula>"OPORTUNIDADE"</formula>
    </cfRule>
  </conditionalFormatting>
  <conditionalFormatting sqref="Z39">
    <cfRule type="cellIs" dxfId="559" priority="743" operator="equal">
      <formula>"NÃO"</formula>
    </cfRule>
    <cfRule type="cellIs" dxfId="558" priority="744" operator="equal">
      <formula>"SIM"</formula>
    </cfRule>
  </conditionalFormatting>
  <conditionalFormatting sqref="Z39">
    <cfRule type="cellIs" dxfId="557" priority="742" operator="equal">
      <formula>"OPORTUNIDADE"</formula>
    </cfRule>
  </conditionalFormatting>
  <conditionalFormatting sqref="Z39">
    <cfRule type="cellIs" dxfId="556" priority="740" operator="equal">
      <formula>"NÃO"</formula>
    </cfRule>
    <cfRule type="cellIs" dxfId="555" priority="741" operator="equal">
      <formula>"SIM"</formula>
    </cfRule>
  </conditionalFormatting>
  <conditionalFormatting sqref="Y39">
    <cfRule type="cellIs" dxfId="554" priority="739" operator="equal">
      <formula>"OPORTUNIDADE"</formula>
    </cfRule>
  </conditionalFormatting>
  <conditionalFormatting sqref="Y39">
    <cfRule type="cellIs" dxfId="553" priority="737" operator="equal">
      <formula>"NÃO"</formula>
    </cfRule>
    <cfRule type="cellIs" dxfId="552" priority="738" operator="equal">
      <formula>"SIM"</formula>
    </cfRule>
  </conditionalFormatting>
  <conditionalFormatting sqref="Y39">
    <cfRule type="cellIs" dxfId="551" priority="736" operator="equal">
      <formula>"OPORTUNIDADE"</formula>
    </cfRule>
  </conditionalFormatting>
  <conditionalFormatting sqref="Y39">
    <cfRule type="cellIs" dxfId="550" priority="734" operator="equal">
      <formula>"NÃO"</formula>
    </cfRule>
    <cfRule type="cellIs" dxfId="549" priority="735" operator="equal">
      <formula>"SIM"</formula>
    </cfRule>
  </conditionalFormatting>
  <conditionalFormatting sqref="Y39">
    <cfRule type="cellIs" dxfId="548" priority="733" operator="equal">
      <formula>"OPORTUNIDADE"</formula>
    </cfRule>
  </conditionalFormatting>
  <conditionalFormatting sqref="Y39">
    <cfRule type="cellIs" dxfId="547" priority="731" operator="equal">
      <formula>"NÃO"</formula>
    </cfRule>
    <cfRule type="cellIs" dxfId="546" priority="732" operator="equal">
      <formula>"SIM"</formula>
    </cfRule>
  </conditionalFormatting>
  <conditionalFormatting sqref="Y39">
    <cfRule type="cellIs" dxfId="545" priority="730" operator="equal">
      <formula>"OPORTUNIDADE"</formula>
    </cfRule>
  </conditionalFormatting>
  <conditionalFormatting sqref="Y39">
    <cfRule type="cellIs" dxfId="544" priority="728" operator="equal">
      <formula>"NÃO"</formula>
    </cfRule>
    <cfRule type="cellIs" dxfId="543" priority="729" operator="equal">
      <formula>"SIM"</formula>
    </cfRule>
  </conditionalFormatting>
  <conditionalFormatting sqref="Y39">
    <cfRule type="cellIs" dxfId="542" priority="727" operator="equal">
      <formula>"OPORTUNIDADE"</formula>
    </cfRule>
  </conditionalFormatting>
  <conditionalFormatting sqref="Y39">
    <cfRule type="cellIs" dxfId="541" priority="725" operator="equal">
      <formula>"NÃO"</formula>
    </cfRule>
    <cfRule type="cellIs" dxfId="540" priority="726" operator="equal">
      <formula>"SIM"</formula>
    </cfRule>
  </conditionalFormatting>
  <conditionalFormatting sqref="Y39">
    <cfRule type="cellIs" dxfId="539" priority="724" operator="equal">
      <formula>"OPORTUNIDADE"</formula>
    </cfRule>
  </conditionalFormatting>
  <conditionalFormatting sqref="Y39">
    <cfRule type="cellIs" dxfId="538" priority="722" operator="equal">
      <formula>"NÃO"</formula>
    </cfRule>
    <cfRule type="cellIs" dxfId="537" priority="723" operator="equal">
      <formula>"SIM"</formula>
    </cfRule>
  </conditionalFormatting>
  <conditionalFormatting sqref="Y39">
    <cfRule type="cellIs" dxfId="536" priority="721" operator="equal">
      <formula>"OPORTUNIDADE"</formula>
    </cfRule>
  </conditionalFormatting>
  <conditionalFormatting sqref="Y39">
    <cfRule type="cellIs" dxfId="535" priority="719" operator="equal">
      <formula>"NÃO"</formula>
    </cfRule>
    <cfRule type="cellIs" dxfId="534" priority="720" operator="equal">
      <formula>"SIM"</formula>
    </cfRule>
  </conditionalFormatting>
  <conditionalFormatting sqref="Y39">
    <cfRule type="cellIs" dxfId="533" priority="718" operator="equal">
      <formula>"OPORTUNIDADE"</formula>
    </cfRule>
  </conditionalFormatting>
  <conditionalFormatting sqref="Y39">
    <cfRule type="cellIs" dxfId="532" priority="716" operator="equal">
      <formula>"NÃO"</formula>
    </cfRule>
    <cfRule type="cellIs" dxfId="531" priority="717" operator="equal">
      <formula>"SIM"</formula>
    </cfRule>
  </conditionalFormatting>
  <conditionalFormatting sqref="Y39">
    <cfRule type="cellIs" dxfId="530" priority="715" operator="equal">
      <formula>"OPORTUNIDADE"</formula>
    </cfRule>
  </conditionalFormatting>
  <conditionalFormatting sqref="Y39">
    <cfRule type="cellIs" dxfId="529" priority="713" operator="equal">
      <formula>"NÃO"</formula>
    </cfRule>
    <cfRule type="cellIs" dxfId="528" priority="714" operator="equal">
      <formula>"SIM"</formula>
    </cfRule>
  </conditionalFormatting>
  <conditionalFormatting sqref="Y39:Z39">
    <cfRule type="cellIs" dxfId="527" priority="712" operator="equal">
      <formula>"OPORTUNIDADE"</formula>
    </cfRule>
  </conditionalFormatting>
  <conditionalFormatting sqref="Y39:Z39">
    <cfRule type="cellIs" dxfId="526" priority="710" operator="equal">
      <formula>"NÃO"</formula>
    </cfRule>
    <cfRule type="cellIs" dxfId="525" priority="711" operator="equal">
      <formula>"SIM"</formula>
    </cfRule>
  </conditionalFormatting>
  <conditionalFormatting sqref="Y39:Z39">
    <cfRule type="cellIs" dxfId="524" priority="709" operator="equal">
      <formula>"OPORTUNIDADE"</formula>
    </cfRule>
  </conditionalFormatting>
  <conditionalFormatting sqref="Y39:Z39">
    <cfRule type="cellIs" dxfId="523" priority="707" operator="equal">
      <formula>"NÃO"</formula>
    </cfRule>
    <cfRule type="cellIs" dxfId="522" priority="708" operator="equal">
      <formula>"SIM"</formula>
    </cfRule>
  </conditionalFormatting>
  <conditionalFormatting sqref="Y39:Z39">
    <cfRule type="cellIs" dxfId="521" priority="706" operator="equal">
      <formula>"OPORTUNIDADE"</formula>
    </cfRule>
  </conditionalFormatting>
  <conditionalFormatting sqref="Y39:Z39">
    <cfRule type="cellIs" dxfId="520" priority="704" operator="equal">
      <formula>"NÃO"</formula>
    </cfRule>
    <cfRule type="cellIs" dxfId="519" priority="705" operator="equal">
      <formula>"SIM"</formula>
    </cfRule>
  </conditionalFormatting>
  <conditionalFormatting sqref="Y39:Z39">
    <cfRule type="cellIs" dxfId="518" priority="703" operator="equal">
      <formula>"OPORTUNIDADE"</formula>
    </cfRule>
  </conditionalFormatting>
  <conditionalFormatting sqref="Y39:Z39">
    <cfRule type="cellIs" dxfId="517" priority="701" operator="equal">
      <formula>"NÃO"</formula>
    </cfRule>
    <cfRule type="cellIs" dxfId="516" priority="702" operator="equal">
      <formula>"SIM"</formula>
    </cfRule>
  </conditionalFormatting>
  <conditionalFormatting sqref="Y39:Z39">
    <cfRule type="cellIs" dxfId="515" priority="700" operator="equal">
      <formula>"OPORTUNIDADE"</formula>
    </cfRule>
  </conditionalFormatting>
  <conditionalFormatting sqref="Y39:Z39">
    <cfRule type="cellIs" dxfId="514" priority="698" operator="equal">
      <formula>"NÃO"</formula>
    </cfRule>
    <cfRule type="cellIs" dxfId="513" priority="699" operator="equal">
      <formula>"SIM"</formula>
    </cfRule>
  </conditionalFormatting>
  <conditionalFormatting sqref="Y39:Z39">
    <cfRule type="cellIs" dxfId="512" priority="697" operator="equal">
      <formula>"OPORTUNIDADE"</formula>
    </cfRule>
  </conditionalFormatting>
  <conditionalFormatting sqref="Y39:Z39">
    <cfRule type="cellIs" dxfId="511" priority="695" operator="equal">
      <formula>"NÃO"</formula>
    </cfRule>
    <cfRule type="cellIs" dxfId="510" priority="696" operator="equal">
      <formula>"SIM"</formula>
    </cfRule>
  </conditionalFormatting>
  <conditionalFormatting sqref="Y39:Z39">
    <cfRule type="cellIs" dxfId="509" priority="694" operator="equal">
      <formula>"OPORTUNIDADE"</formula>
    </cfRule>
  </conditionalFormatting>
  <conditionalFormatting sqref="Y39:Z39">
    <cfRule type="cellIs" dxfId="508" priority="692" operator="equal">
      <formula>"NÃO"</formula>
    </cfRule>
    <cfRule type="cellIs" dxfId="507" priority="693" operator="equal">
      <formula>"SIM"</formula>
    </cfRule>
  </conditionalFormatting>
  <conditionalFormatting sqref="Y39:Z39">
    <cfRule type="cellIs" dxfId="506" priority="691" operator="equal">
      <formula>"OPORTUNIDADE"</formula>
    </cfRule>
  </conditionalFormatting>
  <conditionalFormatting sqref="Y39:Z39">
    <cfRule type="cellIs" dxfId="505" priority="689" operator="equal">
      <formula>"NÃO"</formula>
    </cfRule>
    <cfRule type="cellIs" dxfId="504" priority="690" operator="equal">
      <formula>"SIM"</formula>
    </cfRule>
  </conditionalFormatting>
  <conditionalFormatting sqref="Y39:Z39">
    <cfRule type="cellIs" dxfId="503" priority="688" operator="equal">
      <formula>"OPORTUNIDADE"</formula>
    </cfRule>
  </conditionalFormatting>
  <conditionalFormatting sqref="Y39:Z39">
    <cfRule type="cellIs" dxfId="502" priority="686" operator="equal">
      <formula>"NÃO"</formula>
    </cfRule>
    <cfRule type="cellIs" dxfId="501" priority="687" operator="equal">
      <formula>"SIM"</formula>
    </cfRule>
  </conditionalFormatting>
  <conditionalFormatting sqref="Z35">
    <cfRule type="cellIs" dxfId="500" priority="685" operator="equal">
      <formula>"OPORTUNIDADE"</formula>
    </cfRule>
  </conditionalFormatting>
  <conditionalFormatting sqref="Z35">
    <cfRule type="cellIs" dxfId="499" priority="683" operator="equal">
      <formula>"NÃO"</formula>
    </cfRule>
    <cfRule type="cellIs" dxfId="498" priority="684" operator="equal">
      <formula>"SIM"</formula>
    </cfRule>
  </conditionalFormatting>
  <conditionalFormatting sqref="Y35">
    <cfRule type="cellIs" dxfId="497" priority="682" operator="equal">
      <formula>"OPORTUNIDADE"</formula>
    </cfRule>
  </conditionalFormatting>
  <conditionalFormatting sqref="Y35">
    <cfRule type="cellIs" dxfId="496" priority="680" operator="equal">
      <formula>"NÃO"</formula>
    </cfRule>
    <cfRule type="cellIs" dxfId="495" priority="681" operator="equal">
      <formula>"SIM"</formula>
    </cfRule>
  </conditionalFormatting>
  <conditionalFormatting sqref="BK1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94" priority="656" operator="equal">
      <formula>"OPORTUNIDADE"</formula>
    </cfRule>
  </conditionalFormatting>
  <conditionalFormatting sqref="Z52:Z54">
    <cfRule type="cellIs" dxfId="493" priority="654" operator="equal">
      <formula>"NÃO"</formula>
    </cfRule>
    <cfRule type="cellIs" dxfId="492" priority="655" operator="equal">
      <formula>"SIM"</formula>
    </cfRule>
  </conditionalFormatting>
  <conditionalFormatting sqref="Z52:Z54">
    <cfRule type="cellIs" dxfId="491" priority="638" operator="equal">
      <formula>"OPORTUNIDADE"</formula>
    </cfRule>
  </conditionalFormatting>
  <conditionalFormatting sqref="Z52:Z54">
    <cfRule type="cellIs" dxfId="490" priority="636" operator="equal">
      <formula>"NÃO"</formula>
    </cfRule>
    <cfRule type="cellIs" dxfId="489" priority="637" operator="equal">
      <formula>"SIM"</formula>
    </cfRule>
  </conditionalFormatting>
  <conditionalFormatting sqref="Z52:Z54">
    <cfRule type="cellIs" dxfId="488" priority="635" operator="equal">
      <formula>"OPORTUNIDADE"</formula>
    </cfRule>
  </conditionalFormatting>
  <conditionalFormatting sqref="Z52:Z54">
    <cfRule type="cellIs" dxfId="487" priority="633" operator="equal">
      <formula>"NÃO"</formula>
    </cfRule>
    <cfRule type="cellIs" dxfId="486" priority="634" operator="equal">
      <formula>"SIM"</formula>
    </cfRule>
  </conditionalFormatting>
  <conditionalFormatting sqref="Z52:Z54">
    <cfRule type="cellIs" dxfId="485" priority="632" operator="equal">
      <formula>"OPORTUNIDADE"</formula>
    </cfRule>
  </conditionalFormatting>
  <conditionalFormatting sqref="Z52:Z54">
    <cfRule type="cellIs" dxfId="484" priority="630" operator="equal">
      <formula>"NÃO"</formula>
    </cfRule>
    <cfRule type="cellIs" dxfId="483" priority="631" operator="equal">
      <formula>"SIM"</formula>
    </cfRule>
  </conditionalFormatting>
  <conditionalFormatting sqref="Z52:Z54">
    <cfRule type="cellIs" dxfId="482" priority="611" operator="equal">
      <formula>"OPORTUNIDADE"</formula>
    </cfRule>
  </conditionalFormatting>
  <conditionalFormatting sqref="Z52:Z54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52:Z54">
    <cfRule type="cellIs" dxfId="479" priority="608" operator="equal">
      <formula>"OPORTUNIDADE"</formula>
    </cfRule>
  </conditionalFormatting>
  <conditionalFormatting sqref="Z52:Z54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52:Z54">
    <cfRule type="cellIs" dxfId="476" priority="593" operator="equal">
      <formula>"OPORTUNIDADE"</formula>
    </cfRule>
  </conditionalFormatting>
  <conditionalFormatting sqref="Z52:Z54">
    <cfRule type="cellIs" dxfId="475" priority="591" operator="equal">
      <formula>"NÃO"</formula>
    </cfRule>
    <cfRule type="cellIs" dxfId="474" priority="592" operator="equal">
      <formula>"SIM"</formula>
    </cfRule>
  </conditionalFormatting>
  <conditionalFormatting sqref="Z52:Z54">
    <cfRule type="cellIs" dxfId="473" priority="590" operator="equal">
      <formula>"OPORTUNIDADE"</formula>
    </cfRule>
  </conditionalFormatting>
  <conditionalFormatting sqref="Z52:Z54">
    <cfRule type="cellIs" dxfId="472" priority="588" operator="equal">
      <formula>"NÃO"</formula>
    </cfRule>
    <cfRule type="cellIs" dxfId="471" priority="589" operator="equal">
      <formula>"SIM"</formula>
    </cfRule>
  </conditionalFormatting>
  <conditionalFormatting sqref="Z52:Z54">
    <cfRule type="cellIs" dxfId="470" priority="587" operator="equal">
      <formula>"OPORTUNIDADE"</formula>
    </cfRule>
  </conditionalFormatting>
  <conditionalFormatting sqref="Z52:Z54">
    <cfRule type="cellIs" dxfId="469" priority="585" operator="equal">
      <formula>"NÃO"</formula>
    </cfRule>
    <cfRule type="cellIs" dxfId="468" priority="586" operator="equal">
      <formula>"SIM"</formula>
    </cfRule>
  </conditionalFormatting>
  <conditionalFormatting sqref="Z52:Z54">
    <cfRule type="cellIs" dxfId="467" priority="557" operator="equal">
      <formula>"OPORTUNIDADE"</formula>
    </cfRule>
  </conditionalFormatting>
  <conditionalFormatting sqref="Z52:Z54">
    <cfRule type="cellIs" dxfId="466" priority="555" operator="equal">
      <formula>"NÃO"</formula>
    </cfRule>
    <cfRule type="cellIs" dxfId="465" priority="556" operator="equal">
      <formula>"SIM"</formula>
    </cfRule>
  </conditionalFormatting>
  <conditionalFormatting sqref="Z52:Z54">
    <cfRule type="cellIs" dxfId="464" priority="554" operator="equal">
      <formula>"OPORTUNIDADE"</formula>
    </cfRule>
  </conditionalFormatting>
  <conditionalFormatting sqref="Z52:Z54">
    <cfRule type="cellIs" dxfId="463" priority="552" operator="equal">
      <formula>"NÃO"</formula>
    </cfRule>
    <cfRule type="cellIs" dxfId="462" priority="553" operator="equal">
      <formula>"SIM"</formula>
    </cfRule>
  </conditionalFormatting>
  <conditionalFormatting sqref="Z52:Z54">
    <cfRule type="cellIs" dxfId="461" priority="551" operator="equal">
      <formula>"OPORTUNIDADE"</formula>
    </cfRule>
  </conditionalFormatting>
  <conditionalFormatting sqref="Z52:Z54">
    <cfRule type="cellIs" dxfId="460" priority="549" operator="equal">
      <formula>"NÃO"</formula>
    </cfRule>
    <cfRule type="cellIs" dxfId="459" priority="550" operator="equal">
      <formula>"SIM"</formula>
    </cfRule>
  </conditionalFormatting>
  <conditionalFormatting sqref="Z52:Z54">
    <cfRule type="cellIs" dxfId="458" priority="548" operator="equal">
      <formula>"OPORTUNIDADE"</formula>
    </cfRule>
  </conditionalFormatting>
  <conditionalFormatting sqref="Z52:Z54">
    <cfRule type="cellIs" dxfId="457" priority="546" operator="equal">
      <formula>"NÃO"</formula>
    </cfRule>
    <cfRule type="cellIs" dxfId="456" priority="547" operator="equal">
      <formula>"SIM"</formula>
    </cfRule>
  </conditionalFormatting>
  <conditionalFormatting sqref="Z52:Z54">
    <cfRule type="cellIs" dxfId="455" priority="545" operator="equal">
      <formula>"OPORTUNIDADE"</formula>
    </cfRule>
  </conditionalFormatting>
  <conditionalFormatting sqref="Z52:Z54">
    <cfRule type="cellIs" dxfId="454" priority="543" operator="equal">
      <formula>"NÃO"</formula>
    </cfRule>
    <cfRule type="cellIs" dxfId="453" priority="544" operator="equal">
      <formula>"SIM"</formula>
    </cfRule>
  </conditionalFormatting>
  <conditionalFormatting sqref="Z52:Z54">
    <cfRule type="cellIs" dxfId="452" priority="542" operator="equal">
      <formula>"OPORTUNIDADE"</formula>
    </cfRule>
  </conditionalFormatting>
  <conditionalFormatting sqref="Z52:Z54">
    <cfRule type="cellIs" dxfId="451" priority="540" operator="equal">
      <formula>"NÃO"</formula>
    </cfRule>
    <cfRule type="cellIs" dxfId="450" priority="541" operator="equal">
      <formula>"SIM"</formula>
    </cfRule>
  </conditionalFormatting>
  <conditionalFormatting sqref="Z52:Z54">
    <cfRule type="cellIs" dxfId="449" priority="539" operator="equal">
      <formula>"OPORTUNIDADE"</formula>
    </cfRule>
  </conditionalFormatting>
  <conditionalFormatting sqref="Z52:Z54">
    <cfRule type="cellIs" dxfId="448" priority="537" operator="equal">
      <formula>"NÃO"</formula>
    </cfRule>
    <cfRule type="cellIs" dxfId="447" priority="538" operator="equal">
      <formula>"SIM"</formula>
    </cfRule>
  </conditionalFormatting>
  <conditionalFormatting sqref="Z52:Z54">
    <cfRule type="cellIs" dxfId="446" priority="536" operator="equal">
      <formula>"OPORTUNIDADE"</formula>
    </cfRule>
  </conditionalFormatting>
  <conditionalFormatting sqref="Z52:Z54">
    <cfRule type="cellIs" dxfId="445" priority="534" operator="equal">
      <formula>"NÃO"</formula>
    </cfRule>
    <cfRule type="cellIs" dxfId="444" priority="535" operator="equal">
      <formula>"SIM"</formula>
    </cfRule>
  </conditionalFormatting>
  <conditionalFormatting sqref="Z52:Z54">
    <cfRule type="cellIs" dxfId="443" priority="533" operator="equal">
      <formula>"OPORTUNIDADE"</formula>
    </cfRule>
  </conditionalFormatting>
  <conditionalFormatting sqref="Z52:Z54">
    <cfRule type="cellIs" dxfId="442" priority="531" operator="equal">
      <formula>"NÃO"</formula>
    </cfRule>
    <cfRule type="cellIs" dxfId="441" priority="532" operator="equal">
      <formula>"SIM"</formula>
    </cfRule>
  </conditionalFormatting>
  <conditionalFormatting sqref="Y54">
    <cfRule type="cellIs" dxfId="440" priority="530" operator="equal">
      <formula>"OPORTUNIDADE"</formula>
    </cfRule>
  </conditionalFormatting>
  <conditionalFormatting sqref="Y54">
    <cfRule type="cellIs" dxfId="439" priority="528" operator="equal">
      <formula>"NÃO"</formula>
    </cfRule>
    <cfRule type="cellIs" dxfId="438" priority="529" operator="equal">
      <formula>"SIM"</formula>
    </cfRule>
  </conditionalFormatting>
  <conditionalFormatting sqref="Z50:Z53">
    <cfRule type="cellIs" dxfId="437" priority="526" operator="equal">
      <formula>"OPORTUNIDADE"</formula>
    </cfRule>
  </conditionalFormatting>
  <conditionalFormatting sqref="Z50:Z53">
    <cfRule type="cellIs" dxfId="436" priority="524" operator="equal">
      <formula>"NÃO"</formula>
    </cfRule>
    <cfRule type="cellIs" dxfId="435" priority="525" operator="equal">
      <formula>"SIM"</formula>
    </cfRule>
  </conditionalFormatting>
  <conditionalFormatting sqref="Z50:Z53">
    <cfRule type="cellIs" dxfId="434" priority="520" operator="equal">
      <formula>"OPORTUNIDADE"</formula>
    </cfRule>
  </conditionalFormatting>
  <conditionalFormatting sqref="Z50:Z53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0:Z53">
    <cfRule type="cellIs" dxfId="431" priority="517" operator="equal">
      <formula>"OPORTUNIDADE"</formula>
    </cfRule>
  </conditionalFormatting>
  <conditionalFormatting sqref="Z50:Z53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1:Z53">
    <cfRule type="cellIs" dxfId="428" priority="514" operator="equal">
      <formula>"OPORTUNIDADE"</formula>
    </cfRule>
  </conditionalFormatting>
  <conditionalFormatting sqref="Z51:Z53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Z50:Z51">
    <cfRule type="cellIs" dxfId="425" priority="511" operator="equal">
      <formula>"OPORTUNIDADE"</formula>
    </cfRule>
  </conditionalFormatting>
  <conditionalFormatting sqref="Z50:Z51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48:Z49">
    <cfRule type="cellIs" dxfId="422" priority="508" operator="equal">
      <formula>"OPORTUNIDADE"</formula>
    </cfRule>
  </conditionalFormatting>
  <conditionalFormatting sqref="Z48:Z49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Z46">
    <cfRule type="cellIs" dxfId="419" priority="499" operator="equal">
      <formula>"OPORTUNIDADE"</formula>
    </cfRule>
  </conditionalFormatting>
  <conditionalFormatting sqref="Z46">
    <cfRule type="cellIs" dxfId="418" priority="497" operator="equal">
      <formula>"NÃO"</formula>
    </cfRule>
    <cfRule type="cellIs" dxfId="417" priority="498" operator="equal">
      <formula>"SIM"</formula>
    </cfRule>
  </conditionalFormatting>
  <conditionalFormatting sqref="Y46:Y53 Y55:Y56">
    <cfRule type="cellIs" dxfId="416" priority="493" operator="equal">
      <formula>"OPORTUNIDADE"</formula>
    </cfRule>
  </conditionalFormatting>
  <conditionalFormatting sqref="Y46:Y53 Y55:Y56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Z54:Z55">
    <cfRule type="cellIs" dxfId="413" priority="490" operator="equal">
      <formula>"OPORTUNIDADE"</formula>
    </cfRule>
  </conditionalFormatting>
  <conditionalFormatting sqref="Z54:Z55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Z54:Z55">
    <cfRule type="cellIs" dxfId="410" priority="487" operator="equal">
      <formula>"OPORTUNIDADE"</formula>
    </cfRule>
  </conditionalFormatting>
  <conditionalFormatting sqref="Z54:Z55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Z54:Z55">
    <cfRule type="cellIs" dxfId="407" priority="484" operator="equal">
      <formula>"OPORTUNIDADE"</formula>
    </cfRule>
  </conditionalFormatting>
  <conditionalFormatting sqref="Z54:Z55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4:Z55">
    <cfRule type="cellIs" dxfId="404" priority="481" operator="equal">
      <formula>"OPORTUNIDADE"</formula>
    </cfRule>
  </conditionalFormatting>
  <conditionalFormatting sqref="Z54:Z55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BJ35:BK3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01" priority="466" operator="equal">
      <formula>"OPORTUNIDADE"</formula>
    </cfRule>
  </conditionalFormatting>
  <conditionalFormatting sqref="Z56">
    <cfRule type="cellIs" dxfId="400" priority="464" operator="equal">
      <formula>"NÃO"</formula>
    </cfRule>
    <cfRule type="cellIs" dxfId="399" priority="465" operator="equal">
      <formula>"SIM"</formula>
    </cfRule>
  </conditionalFormatting>
  <conditionalFormatting sqref="BK4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98" priority="447" operator="equal">
      <formula>"OPORTUNIDADE"</formula>
    </cfRule>
  </conditionalFormatting>
  <conditionalFormatting sqref="Z66">
    <cfRule type="cellIs" dxfId="397" priority="445" operator="equal">
      <formula>"NÃO"</formula>
    </cfRule>
    <cfRule type="cellIs" dxfId="396" priority="446" operator="equal">
      <formula>"SIM"</formula>
    </cfRule>
  </conditionalFormatting>
  <conditionalFormatting sqref="Z66">
    <cfRule type="cellIs" dxfId="395" priority="444" operator="equal">
      <formula>"OPORTUNIDADE"</formula>
    </cfRule>
  </conditionalFormatting>
  <conditionalFormatting sqref="Z66">
    <cfRule type="cellIs" dxfId="394" priority="442" operator="equal">
      <formula>"NÃO"</formula>
    </cfRule>
    <cfRule type="cellIs" dxfId="393" priority="443" operator="equal">
      <formula>"SIM"</formula>
    </cfRule>
  </conditionalFormatting>
  <conditionalFormatting sqref="Z66">
    <cfRule type="cellIs" dxfId="392" priority="441" operator="equal">
      <formula>"OPORTUNIDADE"</formula>
    </cfRule>
  </conditionalFormatting>
  <conditionalFormatting sqref="Z66">
    <cfRule type="cellIs" dxfId="391" priority="439" operator="equal">
      <formula>"NÃO"</formula>
    </cfRule>
    <cfRule type="cellIs" dxfId="390" priority="440" operator="equal">
      <formula>"SIM"</formula>
    </cfRule>
  </conditionalFormatting>
  <conditionalFormatting sqref="Z66">
    <cfRule type="cellIs" dxfId="389" priority="438" operator="equal">
      <formula>"OPORTUNIDADE"</formula>
    </cfRule>
  </conditionalFormatting>
  <conditionalFormatting sqref="Z66">
    <cfRule type="cellIs" dxfId="388" priority="436" operator="equal">
      <formula>"NÃO"</formula>
    </cfRule>
    <cfRule type="cellIs" dxfId="387" priority="437" operator="equal">
      <formula>"SIM"</formula>
    </cfRule>
  </conditionalFormatting>
  <conditionalFormatting sqref="Z66">
    <cfRule type="cellIs" dxfId="386" priority="435" operator="equal">
      <formula>"OPORTUNIDADE"</formula>
    </cfRule>
  </conditionalFormatting>
  <conditionalFormatting sqref="Z66">
    <cfRule type="cellIs" dxfId="385" priority="433" operator="equal">
      <formula>"NÃO"</formula>
    </cfRule>
    <cfRule type="cellIs" dxfId="384" priority="434" operator="equal">
      <formula>"SIM"</formula>
    </cfRule>
  </conditionalFormatting>
  <conditionalFormatting sqref="Y66">
    <cfRule type="cellIs" dxfId="383" priority="432" operator="equal">
      <formula>"OPORTUNIDADE"</formula>
    </cfRule>
  </conditionalFormatting>
  <conditionalFormatting sqref="Y66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Z65">
    <cfRule type="cellIs" dxfId="380" priority="429" operator="equal">
      <formula>"OPORTUNIDADE"</formula>
    </cfRule>
  </conditionalFormatting>
  <conditionalFormatting sqref="Z65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Z65">
    <cfRule type="cellIs" dxfId="377" priority="426" operator="equal">
      <formula>"OPORTUNIDADE"</formula>
    </cfRule>
  </conditionalFormatting>
  <conditionalFormatting sqref="Z65">
    <cfRule type="cellIs" dxfId="376" priority="424" operator="equal">
      <formula>"NÃO"</formula>
    </cfRule>
    <cfRule type="cellIs" dxfId="375" priority="425" operator="equal">
      <formula>"SIM"</formula>
    </cfRule>
  </conditionalFormatting>
  <conditionalFormatting sqref="Z65">
    <cfRule type="cellIs" dxfId="374" priority="423" operator="equal">
      <formula>"OPORTUNIDADE"</formula>
    </cfRule>
  </conditionalFormatting>
  <conditionalFormatting sqref="Z65">
    <cfRule type="cellIs" dxfId="373" priority="421" operator="equal">
      <formula>"NÃO"</formula>
    </cfRule>
    <cfRule type="cellIs" dxfId="372" priority="422" operator="equal">
      <formula>"SIM"</formula>
    </cfRule>
  </conditionalFormatting>
  <conditionalFormatting sqref="Z65">
    <cfRule type="cellIs" dxfId="371" priority="420" operator="equal">
      <formula>"OPORTUNIDADE"</formula>
    </cfRule>
  </conditionalFormatting>
  <conditionalFormatting sqref="Z65">
    <cfRule type="cellIs" dxfId="370" priority="418" operator="equal">
      <formula>"NÃO"</formula>
    </cfRule>
    <cfRule type="cellIs" dxfId="369" priority="419" operator="equal">
      <formula>"SIM"</formula>
    </cfRule>
  </conditionalFormatting>
  <conditionalFormatting sqref="Z65">
    <cfRule type="cellIs" dxfId="368" priority="417" operator="equal">
      <formula>"OPORTUNIDADE"</formula>
    </cfRule>
  </conditionalFormatting>
  <conditionalFormatting sqref="Z65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Y65">
    <cfRule type="cellIs" dxfId="365" priority="414" operator="equal">
      <formula>"OPORTUNIDADE"</formula>
    </cfRule>
  </conditionalFormatting>
  <conditionalFormatting sqref="Y65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69">
    <cfRule type="cellIs" dxfId="362" priority="408" operator="equal">
      <formula>"OPORTUNIDADE"</formula>
    </cfRule>
  </conditionalFormatting>
  <conditionalFormatting sqref="Z69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Z69">
    <cfRule type="cellIs" dxfId="359" priority="405" operator="equal">
      <formula>"OPORTUNIDADE"</formula>
    </cfRule>
  </conditionalFormatting>
  <conditionalFormatting sqref="Z69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Z69">
    <cfRule type="cellIs" dxfId="356" priority="402" operator="equal">
      <formula>"OPORTUNIDADE"</formula>
    </cfRule>
  </conditionalFormatting>
  <conditionalFormatting sqref="Z69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Z69">
    <cfRule type="cellIs" dxfId="353" priority="399" operator="equal">
      <formula>"OPORTUNIDADE"</formula>
    </cfRule>
  </conditionalFormatting>
  <conditionalFormatting sqref="Z69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50" priority="389" operator="equal">
      <formula>"OPORTUNIDADE"</formula>
    </cfRule>
  </conditionalFormatting>
  <conditionalFormatting sqref="Z77:Z78">
    <cfRule type="cellIs" dxfId="349" priority="387" operator="equal">
      <formula>"NÃO"</formula>
    </cfRule>
    <cfRule type="cellIs" dxfId="348" priority="388" operator="equal">
      <formula>"SIM"</formula>
    </cfRule>
  </conditionalFormatting>
  <conditionalFormatting sqref="Y77:Y78 Y80:Y85">
    <cfRule type="cellIs" dxfId="347" priority="383" operator="equal">
      <formula>"OPORTUNIDADE"</formula>
    </cfRule>
  </conditionalFormatting>
  <conditionalFormatting sqref="Y77:Y78 Y80:Y85">
    <cfRule type="cellIs" dxfId="346" priority="381" operator="equal">
      <formula>"NÃO"</formula>
    </cfRule>
    <cfRule type="cellIs" dxfId="345" priority="382" operator="equal">
      <formula>"SIM"</formula>
    </cfRule>
  </conditionalFormatting>
  <conditionalFormatting sqref="BK6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4" priority="376" operator="equal">
      <formula>"OPORTUNIDADE"</formula>
    </cfRule>
  </conditionalFormatting>
  <conditionalFormatting sqref="Z84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Z84">
    <cfRule type="cellIs" dxfId="341" priority="373" operator="equal">
      <formula>"OPORTUNIDADE"</formula>
    </cfRule>
  </conditionalFormatting>
  <conditionalFormatting sqref="Z84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84">
    <cfRule type="cellIs" dxfId="338" priority="370" operator="equal">
      <formula>"OPORTUNIDADE"</formula>
    </cfRule>
  </conditionalFormatting>
  <conditionalFormatting sqref="Z84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84">
    <cfRule type="cellIs" dxfId="335" priority="367" operator="equal">
      <formula>"OPORTUNIDADE"</formula>
    </cfRule>
  </conditionalFormatting>
  <conditionalFormatting sqref="Z84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Z94:Z95">
    <cfRule type="cellIs" dxfId="332" priority="364" operator="equal">
      <formula>"OPORTUNIDADE"</formula>
    </cfRule>
  </conditionalFormatting>
  <conditionalFormatting sqref="Z94:Z95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Z94:Z95">
    <cfRule type="cellIs" dxfId="329" priority="361" operator="equal">
      <formula>"OPORTUNIDADE"</formula>
    </cfRule>
  </conditionalFormatting>
  <conditionalFormatting sqref="Z94:Z95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Z94:Z95">
    <cfRule type="cellIs" dxfId="326" priority="358" operator="equal">
      <formula>"OPORTUNIDADE"</formula>
    </cfRule>
  </conditionalFormatting>
  <conditionalFormatting sqref="Z94:Z95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94:Z95">
    <cfRule type="cellIs" dxfId="323" priority="355" operator="equal">
      <formula>"OPORTUNIDADE"</formula>
    </cfRule>
  </conditionalFormatting>
  <conditionalFormatting sqref="Z94:Z95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94:Z95">
    <cfRule type="cellIs" dxfId="320" priority="352" operator="equal">
      <formula>"OPORTUNIDADE"</formula>
    </cfRule>
  </conditionalFormatting>
  <conditionalFormatting sqref="Z94:Z95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82">
    <cfRule type="cellIs" dxfId="317" priority="346" operator="equal">
      <formula>"OPORTUNIDADE"</formula>
    </cfRule>
  </conditionalFormatting>
  <conditionalFormatting sqref="Z82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82">
    <cfRule type="cellIs" dxfId="314" priority="343" operator="equal">
      <formula>"OPORTUNIDADE"</formula>
    </cfRule>
  </conditionalFormatting>
  <conditionalFormatting sqref="Z82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82">
    <cfRule type="cellIs" dxfId="311" priority="340" operator="equal">
      <formula>"OPORTUNIDADE"</formula>
    </cfRule>
  </conditionalFormatting>
  <conditionalFormatting sqref="Z82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82">
    <cfRule type="cellIs" dxfId="308" priority="337" operator="equal">
      <formula>"OPORTUNIDADE"</formula>
    </cfRule>
  </conditionalFormatting>
  <conditionalFormatting sqref="Z82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82">
    <cfRule type="cellIs" dxfId="305" priority="334" operator="equal">
      <formula>"OPORTUNIDADE"</formula>
    </cfRule>
  </conditionalFormatting>
  <conditionalFormatting sqref="Z82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Z87">
    <cfRule type="cellIs" dxfId="302" priority="328" operator="equal">
      <formula>"OPORTUNIDADE"</formula>
    </cfRule>
  </conditionalFormatting>
  <conditionalFormatting sqref="Z87">
    <cfRule type="cellIs" dxfId="301" priority="326" operator="equal">
      <formula>"NÃO"</formula>
    </cfRule>
    <cfRule type="cellIs" dxfId="300" priority="327" operator="equal">
      <formula>"SIM"</formula>
    </cfRule>
  </conditionalFormatting>
  <conditionalFormatting sqref="Z87">
    <cfRule type="cellIs" dxfId="299" priority="325" operator="equal">
      <formula>"OPORTUNIDADE"</formula>
    </cfRule>
  </conditionalFormatting>
  <conditionalFormatting sqref="Z87">
    <cfRule type="cellIs" dxfId="298" priority="323" operator="equal">
      <formula>"NÃO"</formula>
    </cfRule>
    <cfRule type="cellIs" dxfId="297" priority="324" operator="equal">
      <formula>"SIM"</formula>
    </cfRule>
  </conditionalFormatting>
  <conditionalFormatting sqref="Z87">
    <cfRule type="cellIs" dxfId="296" priority="322" operator="equal">
      <formula>"OPORTUNIDADE"</formula>
    </cfRule>
  </conditionalFormatting>
  <conditionalFormatting sqref="Z87">
    <cfRule type="cellIs" dxfId="295" priority="320" operator="equal">
      <formula>"NÃO"</formula>
    </cfRule>
    <cfRule type="cellIs" dxfId="294" priority="321" operator="equal">
      <formula>"SIM"</formula>
    </cfRule>
  </conditionalFormatting>
  <conditionalFormatting sqref="Z87">
    <cfRule type="cellIs" dxfId="293" priority="319" operator="equal">
      <formula>"OPORTUNIDADE"</formula>
    </cfRule>
  </conditionalFormatting>
  <conditionalFormatting sqref="Z87">
    <cfRule type="cellIs" dxfId="292" priority="317" operator="equal">
      <formula>"NÃO"</formula>
    </cfRule>
    <cfRule type="cellIs" dxfId="291" priority="318" operator="equal">
      <formula>"SIM"</formula>
    </cfRule>
  </conditionalFormatting>
  <conditionalFormatting sqref="Z87">
    <cfRule type="cellIs" dxfId="290" priority="316" operator="equal">
      <formula>"OPORTUNIDADE"</formula>
    </cfRule>
  </conditionalFormatting>
  <conditionalFormatting sqref="Z87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Z95:Z96">
    <cfRule type="cellIs" dxfId="287" priority="313" operator="equal">
      <formula>"OPORTUNIDADE"</formula>
    </cfRule>
  </conditionalFormatting>
  <conditionalFormatting sqref="Z95:Z96">
    <cfRule type="cellIs" dxfId="286" priority="311" operator="equal">
      <formula>"NÃO"</formula>
    </cfRule>
    <cfRule type="cellIs" dxfId="285" priority="312" operator="equal">
      <formula>"SIM"</formula>
    </cfRule>
  </conditionalFormatting>
  <conditionalFormatting sqref="Z95:Z96">
    <cfRule type="cellIs" dxfId="284" priority="310" operator="equal">
      <formula>"OPORTUNIDADE"</formula>
    </cfRule>
  </conditionalFormatting>
  <conditionalFormatting sqref="Z95:Z96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Z95:Z96">
    <cfRule type="cellIs" dxfId="281" priority="307" operator="equal">
      <formula>"OPORTUNIDADE"</formula>
    </cfRule>
  </conditionalFormatting>
  <conditionalFormatting sqref="Z95:Z96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95:Z96">
    <cfRule type="cellIs" dxfId="278" priority="304" operator="equal">
      <formula>"OPORTUNIDADE"</formula>
    </cfRule>
  </conditionalFormatting>
  <conditionalFormatting sqref="Z95:Z96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95:Z96">
    <cfRule type="cellIs" dxfId="275" priority="301" operator="equal">
      <formula>"OPORTUNIDADE"</formula>
    </cfRule>
  </conditionalFormatting>
  <conditionalFormatting sqref="Z95:Z96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98:Z99">
    <cfRule type="cellIs" dxfId="272" priority="298" operator="equal">
      <formula>"OPORTUNIDADE"</formula>
    </cfRule>
  </conditionalFormatting>
  <conditionalFormatting sqref="Z98:Z9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Z98:Z99">
    <cfRule type="cellIs" dxfId="269" priority="280" operator="equal">
      <formula>"OPORTUNIDADE"</formula>
    </cfRule>
  </conditionalFormatting>
  <conditionalFormatting sqref="Z98:Z99">
    <cfRule type="cellIs" dxfId="268" priority="278" operator="equal">
      <formula>"NÃO"</formula>
    </cfRule>
    <cfRule type="cellIs" dxfId="267" priority="279" operator="equal">
      <formula>"SIM"</formula>
    </cfRule>
  </conditionalFormatting>
  <conditionalFormatting sqref="Z98:Z99">
    <cfRule type="cellIs" dxfId="266" priority="277" operator="equal">
      <formula>"OPORTUNIDADE"</formula>
    </cfRule>
  </conditionalFormatting>
  <conditionalFormatting sqref="Z98:Z99">
    <cfRule type="cellIs" dxfId="265" priority="275" operator="equal">
      <formula>"NÃO"</formula>
    </cfRule>
    <cfRule type="cellIs" dxfId="264" priority="276" operator="equal">
      <formula>"SIM"</formula>
    </cfRule>
  </conditionalFormatting>
  <conditionalFormatting sqref="Z98:Z99">
    <cfRule type="cellIs" dxfId="263" priority="274" operator="equal">
      <formula>"OPORTUNIDADE"</formula>
    </cfRule>
  </conditionalFormatting>
  <conditionalFormatting sqref="Z98:Z99">
    <cfRule type="cellIs" dxfId="262" priority="272" operator="equal">
      <formula>"NÃO"</formula>
    </cfRule>
    <cfRule type="cellIs" dxfId="261" priority="273" operator="equal">
      <formula>"SIM"</formula>
    </cfRule>
  </conditionalFormatting>
  <conditionalFormatting sqref="Z98:Z99">
    <cfRule type="cellIs" dxfId="260" priority="253" operator="equal">
      <formula>"OPORTUNIDADE"</formula>
    </cfRule>
  </conditionalFormatting>
  <conditionalFormatting sqref="Z98:Z99">
    <cfRule type="cellIs" dxfId="259" priority="251" operator="equal">
      <formula>"NÃO"</formula>
    </cfRule>
    <cfRule type="cellIs" dxfId="258" priority="252" operator="equal">
      <formula>"SIM"</formula>
    </cfRule>
  </conditionalFormatting>
  <conditionalFormatting sqref="Z98:Z99">
    <cfRule type="cellIs" dxfId="257" priority="250" operator="equal">
      <formula>"OPORTUNIDADE"</formula>
    </cfRule>
  </conditionalFormatting>
  <conditionalFormatting sqref="Z98:Z99">
    <cfRule type="cellIs" dxfId="256" priority="248" operator="equal">
      <formula>"NÃO"</formula>
    </cfRule>
    <cfRule type="cellIs" dxfId="255" priority="249" operator="equal">
      <formula>"SIM"</formula>
    </cfRule>
  </conditionalFormatting>
  <conditionalFormatting sqref="Z98:Z99">
    <cfRule type="cellIs" dxfId="254" priority="235" operator="equal">
      <formula>"OPORTUNIDADE"</formula>
    </cfRule>
  </conditionalFormatting>
  <conditionalFormatting sqref="Z98:Z99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Z98:Z99">
    <cfRule type="cellIs" dxfId="251" priority="232" operator="equal">
      <formula>"OPORTUNIDADE"</formula>
    </cfRule>
  </conditionalFormatting>
  <conditionalFormatting sqref="Z98:Z99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Z98:Z99">
    <cfRule type="cellIs" dxfId="248" priority="229" operator="equal">
      <formula>"OPORTUNIDADE"</formula>
    </cfRule>
  </conditionalFormatting>
  <conditionalFormatting sqref="Z98:Z99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Z98:Z99">
    <cfRule type="cellIs" dxfId="245" priority="199" operator="equal">
      <formula>"OPORTUNIDADE"</formula>
    </cfRule>
  </conditionalFormatting>
  <conditionalFormatting sqref="Z98:Z99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98:Z99">
    <cfRule type="cellIs" dxfId="242" priority="196" operator="equal">
      <formula>"OPORTUNIDADE"</formula>
    </cfRule>
  </conditionalFormatting>
  <conditionalFormatting sqref="Z98:Z99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98:Z99">
    <cfRule type="cellIs" dxfId="239" priority="193" operator="equal">
      <formula>"OPORTUNIDADE"</formula>
    </cfRule>
  </conditionalFormatting>
  <conditionalFormatting sqref="Z98:Z99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98:Z99">
    <cfRule type="cellIs" dxfId="236" priority="190" operator="equal">
      <formula>"OPORTUNIDADE"</formula>
    </cfRule>
  </conditionalFormatting>
  <conditionalFormatting sqref="Z98:Z99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98:Z99">
    <cfRule type="cellIs" dxfId="233" priority="187" operator="equal">
      <formula>"OPORTUNIDADE"</formula>
    </cfRule>
  </conditionalFormatting>
  <conditionalFormatting sqref="Z98:Z99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98:Z99">
    <cfRule type="cellIs" dxfId="230" priority="184" operator="equal">
      <formula>"OPORTUNIDADE"</formula>
    </cfRule>
  </conditionalFormatting>
  <conditionalFormatting sqref="Z98:Z99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98:Z99">
    <cfRule type="cellIs" dxfId="227" priority="181" operator="equal">
      <formula>"OPORTUNIDADE"</formula>
    </cfRule>
  </conditionalFormatting>
  <conditionalFormatting sqref="Z98:Z99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98:Z99">
    <cfRule type="cellIs" dxfId="224" priority="178" operator="equal">
      <formula>"OPORTUNIDADE"</formula>
    </cfRule>
  </conditionalFormatting>
  <conditionalFormatting sqref="Z98:Z99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98:Z99">
    <cfRule type="cellIs" dxfId="221" priority="175" operator="equal">
      <formula>"OPORTUNIDADE"</formula>
    </cfRule>
  </conditionalFormatting>
  <conditionalFormatting sqref="Z98:Z99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98:Y99">
    <cfRule type="cellIs" dxfId="218" priority="172" operator="equal">
      <formula>"OPORTUNIDADE"</formula>
    </cfRule>
  </conditionalFormatting>
  <conditionalFormatting sqref="Y98:Y99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98:Z100">
    <cfRule type="cellIs" dxfId="215" priority="169" operator="equal">
      <formula>"OPORTUNIDADE"</formula>
    </cfRule>
  </conditionalFormatting>
  <conditionalFormatting sqref="Z98:Z100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98:Z100">
    <cfRule type="cellIs" dxfId="212" priority="166" operator="equal">
      <formula>"OPORTUNIDADE"</formula>
    </cfRule>
  </conditionalFormatting>
  <conditionalFormatting sqref="Z98:Z100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98:Z100">
    <cfRule type="cellIs" dxfId="209" priority="163" operator="equal">
      <formula>"OPORTUNIDADE"</formula>
    </cfRule>
  </conditionalFormatting>
  <conditionalFormatting sqref="Z98:Z100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98:Z100">
    <cfRule type="cellIs" dxfId="206" priority="160" operator="equal">
      <formula>"OPORTUNIDADE"</formula>
    </cfRule>
  </conditionalFormatting>
  <conditionalFormatting sqref="Z98:Z100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BK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03" priority="129" operator="equal">
      <formula>"OPORTUNIDADE"</formula>
    </cfRule>
  </conditionalFormatting>
  <conditionalFormatting sqref="Z79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Z79">
    <cfRule type="cellIs" dxfId="200" priority="126" operator="equal">
      <formula>"OPORTUNIDADE"</formula>
    </cfRule>
  </conditionalFormatting>
  <conditionalFormatting sqref="Z79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Z79">
    <cfRule type="cellIs" dxfId="197" priority="123" operator="equal">
      <formula>"OPORTUNIDADE"</formula>
    </cfRule>
  </conditionalFormatting>
  <conditionalFormatting sqref="Z79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Z79">
    <cfRule type="cellIs" dxfId="194" priority="120" operator="equal">
      <formula>"OPORTUNIDADE"</formula>
    </cfRule>
  </conditionalFormatting>
  <conditionalFormatting sqref="Z79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Z79">
    <cfRule type="cellIs" dxfId="191" priority="117" operator="equal">
      <formula>"OPORTUNIDADE"</formula>
    </cfRule>
  </conditionalFormatting>
  <conditionalFormatting sqref="Z79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79">
    <cfRule type="cellIs" dxfId="188" priority="114" operator="equal">
      <formula>"OPORTUNIDADE"</formula>
    </cfRule>
  </conditionalFormatting>
  <conditionalFormatting sqref="Y79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85" priority="97" operator="equal">
      <formula>"OPORTUNIDADE"</formula>
    </cfRule>
  </conditionalFormatting>
  <conditionalFormatting sqref="Z89:Z90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Z89:Z90">
    <cfRule type="cellIs" dxfId="182" priority="94" operator="equal">
      <formula>"OPORTUNIDADE"</formula>
    </cfRule>
  </conditionalFormatting>
  <conditionalFormatting sqref="Z89:Z90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Z89:Z90">
    <cfRule type="cellIs" dxfId="179" priority="91" operator="equal">
      <formula>"OPORTUNIDADE"</formula>
    </cfRule>
  </conditionalFormatting>
  <conditionalFormatting sqref="Z89:Z90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Z89:Z90">
    <cfRule type="cellIs" dxfId="176" priority="88" operator="equal">
      <formula>"OPORTUNIDADE"</formula>
    </cfRule>
  </conditionalFormatting>
  <conditionalFormatting sqref="Z89:Z9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89:Z90">
    <cfRule type="cellIs" dxfId="173" priority="85" operator="equal">
      <formula>"OPORTUNIDADE"</formula>
    </cfRule>
  </conditionalFormatting>
  <conditionalFormatting sqref="Z89:Z9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Z97:Z98">
    <cfRule type="cellIs" dxfId="170" priority="79" operator="equal">
      <formula>"OPORTUNIDADE"</formula>
    </cfRule>
  </conditionalFormatting>
  <conditionalFormatting sqref="Z97:Z98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97:Y98">
    <cfRule type="cellIs" dxfId="167" priority="76" operator="equal">
      <formula>"OPORTUNIDADE"</formula>
    </cfRule>
  </conditionalFormatting>
  <conditionalFormatting sqref="Y97:Y98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" priority="69" operator="equal">
      <formula>"OPORTUNIDADE"</formula>
    </cfRule>
  </conditionalFormatting>
  <conditionalFormatting sqref="Z9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93">
    <cfRule type="cellIs" dxfId="161" priority="66" operator="equal">
      <formula>"OPORTUNIDADE"</formula>
    </cfRule>
  </conditionalFormatting>
  <conditionalFormatting sqref="Z93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93">
    <cfRule type="cellIs" dxfId="158" priority="63" operator="equal">
      <formula>"OPORTUNIDADE"</formula>
    </cfRule>
  </conditionalFormatting>
  <conditionalFormatting sqref="Z9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93">
    <cfRule type="cellIs" dxfId="155" priority="60" operator="equal">
      <formula>"OPORTUNIDADE"</formula>
    </cfRule>
  </conditionalFormatting>
  <conditionalFormatting sqref="Z9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93">
    <cfRule type="cellIs" dxfId="152" priority="57" operator="equal">
      <formula>"OPORTUNIDADE"</formula>
    </cfRule>
  </conditionalFormatting>
  <conditionalFormatting sqref="Z9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09">
    <cfRule type="cellIs" dxfId="149" priority="54" operator="equal">
      <formula>"OPORTUNIDADE"</formula>
    </cfRule>
  </conditionalFormatting>
  <conditionalFormatting sqref="Z109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09">
    <cfRule type="cellIs" dxfId="146" priority="51" operator="equal">
      <formula>"OPORTUNIDADE"</formula>
    </cfRule>
  </conditionalFormatting>
  <conditionalFormatting sqref="Z109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09">
    <cfRule type="cellIs" dxfId="143" priority="48" operator="equal">
      <formula>"OPORTUNIDADE"</formula>
    </cfRule>
  </conditionalFormatting>
  <conditionalFormatting sqref="Z109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09">
    <cfRule type="cellIs" dxfId="140" priority="45" operator="equal">
      <formula>"OPORTUNIDADE"</formula>
    </cfRule>
  </conditionalFormatting>
  <conditionalFormatting sqref="Z10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09">
    <cfRule type="cellIs" dxfId="137" priority="42" operator="equal">
      <formula>"OPORTUNIDADE"</formula>
    </cfRule>
  </conditionalFormatting>
  <conditionalFormatting sqref="Z10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34" priority="34" operator="equal">
      <formula>"OPORTUNIDADE"</formula>
    </cfRule>
  </conditionalFormatting>
  <conditionalFormatting sqref="Z10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07">
    <cfRule type="cellIs" dxfId="131" priority="31" operator="equal">
      <formula>"OPORTUNIDADE"</formula>
    </cfRule>
  </conditionalFormatting>
  <conditionalFormatting sqref="Z107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107">
    <cfRule type="cellIs" dxfId="128" priority="28" operator="equal">
      <formula>"OPORTUNIDADE"</formula>
    </cfRule>
  </conditionalFormatting>
  <conditionalFormatting sqref="Z1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7">
    <cfRule type="cellIs" dxfId="125" priority="25" operator="equal">
      <formula>"OPORTUNIDADE"</formula>
    </cfRule>
  </conditionalFormatting>
  <conditionalFormatting sqref="Z1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7">
    <cfRule type="cellIs" dxfId="122" priority="22" operator="equal">
      <formula>"OPORTUNIDADE"</formula>
    </cfRule>
  </conditionalFormatting>
  <conditionalFormatting sqref="Z1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8">
    <cfRule type="cellIs" dxfId="119" priority="19" operator="equal">
      <formula>"OPORTUNIDADE"</formula>
    </cfRule>
  </conditionalFormatting>
  <conditionalFormatting sqref="Z10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8">
    <cfRule type="cellIs" dxfId="116" priority="16" operator="equal">
      <formula>"OPORTUNIDADE"</formula>
    </cfRule>
  </conditionalFormatting>
  <conditionalFormatting sqref="Z10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8">
    <cfRule type="cellIs" dxfId="113" priority="13" operator="equal">
      <formula>"OPORTUNIDADE"</formula>
    </cfRule>
  </conditionalFormatting>
  <conditionalFormatting sqref="Z10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108">
    <cfRule type="cellIs" dxfId="110" priority="10" operator="equal">
      <formula>"OPORTUNIDADE"</formula>
    </cfRule>
  </conditionalFormatting>
  <conditionalFormatting sqref="Z10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108">
    <cfRule type="cellIs" dxfId="107" priority="7" operator="equal">
      <formula>"OPORTUNIDADE"</formula>
    </cfRule>
  </conditionalFormatting>
  <conditionalFormatting sqref="Z10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1424</v>
      </c>
      <c r="D5" s="354"/>
      <c r="E5" s="354"/>
      <c r="F5" s="354"/>
      <c r="G5" s="354"/>
      <c r="H5" s="354"/>
      <c r="I5" s="354"/>
      <c r="J5" s="355"/>
      <c r="K5" s="356" t="s">
        <v>1425</v>
      </c>
      <c r="L5" s="357"/>
      <c r="M5" s="357"/>
      <c r="N5" s="357"/>
      <c r="O5" s="358" t="s">
        <v>1426</v>
      </c>
      <c r="P5" s="359"/>
      <c r="Q5" s="360"/>
    </row>
    <row r="6" spans="1:17" s="93" customFormat="1" ht="15.75" customHeight="1">
      <c r="A6" s="87" t="s">
        <v>1427</v>
      </c>
      <c r="B6" s="94" t="s">
        <v>1428</v>
      </c>
      <c r="C6" s="95" t="s">
        <v>1164</v>
      </c>
      <c r="D6" s="96" t="s">
        <v>1165</v>
      </c>
      <c r="E6" s="95" t="s">
        <v>1429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1430</v>
      </c>
      <c r="M6" s="139" t="s">
        <v>626</v>
      </c>
      <c r="N6" s="140" t="s">
        <v>1159</v>
      </c>
      <c r="O6" s="246" t="s">
        <v>1202</v>
      </c>
      <c r="P6" s="157"/>
      <c r="Q6" s="193" t="s">
        <v>1431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Sombra de bloco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V86</v>
      </c>
      <c r="F109" s="99" t="str">
        <f>IF(FN_MC!H108="","*",FN_MC!H108)</f>
        <v>TID2</v>
      </c>
      <c r="G109" s="99" t="str">
        <f>IF(FN_MC!M108="","*",FN_MC!M108)</f>
        <v>TID-TVI</v>
      </c>
      <c r="H109" s="154">
        <f>IF(FN_MC!K108="","*",FN_MC!K108)</f>
        <v>200</v>
      </c>
      <c r="I109" s="132">
        <f>IF(FN_MC!O108="","*",FN_MC!O108)</f>
        <v>0.39583333333333331</v>
      </c>
      <c r="J109" s="132">
        <f>IF(FN_MC!P108="","*",FN_MC!P108)</f>
        <v>6.25E-2</v>
      </c>
      <c r="K109" s="141" t="str">
        <f>IF(FN_MC!AK108="","*",FN_MC!AK108)</f>
        <v>TID2</v>
      </c>
      <c r="L109" s="141" t="str">
        <f>IF(FN_MC!AM108="","*",FN_MC!AM108)</f>
        <v>TID-TVI</v>
      </c>
      <c r="M109" s="141">
        <f>IF(FN_MC!AP108="","*",FN_MC!AP108)</f>
        <v>200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FRANCISCO (TF-670)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1432</v>
      </c>
      <c r="W1" s="366"/>
      <c r="X1" s="366"/>
      <c r="Y1" s="104"/>
    </row>
    <row r="2" spans="1:25" s="100" customFormat="1" ht="11.25" customHeight="1">
      <c r="A2" s="105" t="s">
        <v>1433</v>
      </c>
      <c r="B2" s="105" t="s">
        <v>1428</v>
      </c>
      <c r="C2" s="105" t="s">
        <v>603</v>
      </c>
      <c r="D2" s="106" t="s">
        <v>1164</v>
      </c>
      <c r="E2" s="106" t="s">
        <v>1165</v>
      </c>
      <c r="F2" s="106" t="s">
        <v>1427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Sombra de bloco</v>
      </c>
      <c r="C105" s="109" t="str">
        <f>IF(FN_MC!Z108="","*",FN_MC!Z108)</f>
        <v>P1</v>
      </c>
      <c r="D105" s="110" t="str">
        <f>IF(FN_MC!S108="","*",FN_MC!S108)</f>
        <v>FERRONORTE</v>
      </c>
      <c r="E105" s="110" t="str">
        <f>IF(FN_MC!T108="","*",FN_MC!T108)</f>
        <v>TMI-TCS</v>
      </c>
      <c r="F105" s="110" t="str">
        <f>IF(FN_MC!B108="","*",FN_MC!B108)</f>
        <v>*</v>
      </c>
      <c r="G105" s="110" t="str">
        <f>IF(FN_MC!D108="","*",FN_MC!D108)</f>
        <v>V86</v>
      </c>
      <c r="H105" s="110" t="str">
        <f>IF(FN_MC!F108="","*",FN_MC!F108)</f>
        <v>MECANIZAÇÃO - SOCADORA</v>
      </c>
      <c r="I105" s="110" t="str">
        <f>IF(FN_MC!H108="","*",FN_MC!H108)</f>
        <v>TID2</v>
      </c>
      <c r="J105" s="110" t="str">
        <f>IF(FN_MC!I108="","*",FN_MC!I108)</f>
        <v>TID2</v>
      </c>
      <c r="K105" s="110" t="str">
        <f>IF(FN_MC!M108="","*",FN_MC!M108)</f>
        <v>TID-TVI</v>
      </c>
      <c r="L105" s="110" t="str">
        <f>IF(FN_MC!N108="","*",FN_MC!N108)</f>
        <v>TID201</v>
      </c>
      <c r="M105" s="111">
        <f>IF(FN_MC!J108="","*",FN_MC!J108)</f>
        <v>74</v>
      </c>
      <c r="N105" s="290">
        <f>IF(FN_MC!K108="","*",FN_MC!K108)</f>
        <v>200</v>
      </c>
      <c r="O105" s="290">
        <f>IF(FN_MC!L108="","*",FN_MC!L108)</f>
        <v>194</v>
      </c>
      <c r="P105" s="111"/>
      <c r="Q105" s="128">
        <f>IF(FN_MC!O108="","*",FN_MC!O108)</f>
        <v>0.39583333333333331</v>
      </c>
      <c r="R105" s="128">
        <f>IF(FN_MC!P108="","*",FN_MC!P108)</f>
        <v>6.25E-2</v>
      </c>
      <c r="S105" s="110" t="str">
        <f>IF(FN_MC!Q108="","*",CONCATENATE(FN_MC!Q108," ",FN_MC!R108))</f>
        <v>840 M</v>
      </c>
      <c r="T105" s="110" t="str">
        <f>IF(FN_MC!V108="","*",FN_MC!V108)</f>
        <v>Saulo</v>
      </c>
      <c r="U105" s="110" t="str">
        <f>IF(FN_MC!W108="","*",FN_MC!W108)</f>
        <v>Serviços de socaria mecanizada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300</v>
      </c>
      <c r="X105" s="112">
        <f ca="1">_xlfn.XLOOKUP(G105&amp;$X$2,BS_CONTROLE[CHAVE],BS_CONTROLE[Quantidade_11],"-")</f>
        <v>150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FRANCISCO (TF-670)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2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1436</v>
      </c>
      <c r="C2" s="95" t="s">
        <v>1149</v>
      </c>
      <c r="D2" s="95" t="s">
        <v>1151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1" t="s">
        <v>1443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V86</v>
      </c>
      <c r="E105" s="121" t="str">
        <f>IF(FN_MC!H108="","*",FN_MC!H108)</f>
        <v>TID2</v>
      </c>
      <c r="F105" s="137" t="str">
        <f>IF(FN_MC!M108="","*",FN_MC!M108)</f>
        <v>TID-TVI</v>
      </c>
      <c r="G105" s="121" t="str">
        <f>IF(FN_MC!I108="","*",FN_MC!I108)</f>
        <v>TID2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>
        <f>IF(FN_MC!AA108="","*",FN_MC!AA108)</f>
        <v>1</v>
      </c>
      <c r="K105" s="134">
        <f>IF(FN_MC!AD108="","*",FN_MC!AD108)</f>
        <v>0.39583333333333331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FRANCISCO (TF-670)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1445</v>
      </c>
      <c r="C4" s="322" t="s">
        <v>1446</v>
      </c>
      <c r="D4" s="322" t="s">
        <v>1447</v>
      </c>
      <c r="E4" s="322" t="s">
        <v>1448</v>
      </c>
      <c r="F4" s="322" t="s">
        <v>6</v>
      </c>
      <c r="G4" s="322" t="s">
        <v>1449</v>
      </c>
      <c r="H4" s="192"/>
    </row>
    <row r="5" spans="1:8">
      <c r="A5" s="192"/>
      <c r="B5" s="323" t="s">
        <v>1450</v>
      </c>
      <c r="C5" s="323">
        <v>309525</v>
      </c>
      <c r="D5" s="323" t="s">
        <v>1451</v>
      </c>
      <c r="E5" s="323" t="s">
        <v>835</v>
      </c>
      <c r="F5" s="323" t="s">
        <v>1452</v>
      </c>
      <c r="G5" s="324">
        <v>46296</v>
      </c>
      <c r="H5" s="192"/>
    </row>
    <row r="6" spans="1:8">
      <c r="A6" s="192"/>
      <c r="B6" s="323" t="s">
        <v>1453</v>
      </c>
      <c r="C6" s="323">
        <v>256875</v>
      </c>
      <c r="D6" s="323" t="s">
        <v>1454</v>
      </c>
      <c r="E6" s="323" t="s">
        <v>835</v>
      </c>
      <c r="F6" s="323" t="s">
        <v>1452</v>
      </c>
      <c r="G6" s="324">
        <v>46296</v>
      </c>
      <c r="H6" s="192"/>
    </row>
    <row r="7" spans="1:8">
      <c r="A7" s="192"/>
      <c r="B7" s="323" t="s">
        <v>1455</v>
      </c>
      <c r="C7" s="323">
        <v>257278</v>
      </c>
      <c r="D7" s="323" t="s">
        <v>1456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1457</v>
      </c>
      <c r="C8" s="323">
        <v>261794</v>
      </c>
      <c r="D8" s="323" t="s">
        <v>1458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1460</v>
      </c>
      <c r="E3" s="319" t="s">
        <v>1461</v>
      </c>
      <c r="F3" s="319" t="s">
        <v>1462</v>
      </c>
      <c r="G3" s="319" t="s">
        <v>1463</v>
      </c>
      <c r="H3" s="319" t="s">
        <v>1464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