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60" documentId="8_{B6337239-1A00-434D-AAD0-422EA1FEB5AE}" xr6:coauthVersionLast="47" xr6:coauthVersionMax="47" xr10:uidLastSave="{F0612ECC-40D0-40F3-B88F-9BBFCB4DB9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Q59" i="1" s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<sst xmlns="http://schemas.openxmlformats.org/spreadsheetml/2006/main" count="4505" uniqueCount="1114">
  <si>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</si>
  <si>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</si>
  <si>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</si>
  <si>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</si>
  <si>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</si>
  <si>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</si>
  <si>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</si>
  <si>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</si>
  <si>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</si>
  <si>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</si>
  <si>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</si>
  <si>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</si>
  <si>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</si>
  <si>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</si>
  <si>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</si>
  <si>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</si>
  <si>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</si>
  <si>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</si>
  <si>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</si>
  <si>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</si>
  <si>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</si>
  <si>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</si>
  <si>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</si>
  <si>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</si>
  <si>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</si>
  <si>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</si>
  <si>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</si>
  <si>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</si>
  <si>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</si>
  <si>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</si>
  <si>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</si>
  <si>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</si>
  <si>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</si>
  <si>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</si>
  <si>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</si>
  <si>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</si>
  <si>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</si>
  <si>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</si>
  <si>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</si>
  <si>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</si>
  <si>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</si>
  <si>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</si>
  <si>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</si>
  <si>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</si>
  <si>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</si>
  <si>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</si>
  <si>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</si>
  <si>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</si>
  <si>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</si>
  <si>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</si>
  <si>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</si>
  <si>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</si>
  <si>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</si>
  <si>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</si>
  <si>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</si>
  <si>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</si>
  <si>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</si>
  <si>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</si>
  <si>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</si>
  <si>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</si>
  <si>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</si>
  <si>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</si>
  <si>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</si>
  <si>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</si>
  <si>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</si>
  <si>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</si>
  <si>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</si>
  <si>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</si>
  <si>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</si>
  <si>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</si>
  <si>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</si>
  <si>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</si>
  <si>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</si>
  <si>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</si>
  <si>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</si>
  <si>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</si>
  <si>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</si>
  <si>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</si>
  <si>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</si>
  <si>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</si>
  <si>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</si>
  <si>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</si>
  <si>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</si>
  <si>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</si>
  <si>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</si>
  <si>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</si>
  <si>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</si>
  <si>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</si>
  <si>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</si>
  <si>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</si>
  <si>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</si>
  <si>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</si>
  <si>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</si>
  <si>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</si>
  <si>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</si>
  <si>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</si>
  <si>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</si>
  <si>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</si>
  <si>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</si>
  <si>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</si>
  <si>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</si>
  <si>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</si>
  <si>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</si>
  <si>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</si>
  <si>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</si>
  <si>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</si>
  <si>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</si>
  <si>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</si>
  <si>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</si>
  <si>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</si>
  <si>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</si>
  <si>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</si>
  <si>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</si>
  <si>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</si>
  <si>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</si>
  <si>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</si>
  <si>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</si>
  <si>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</si>
  <si>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</si>
  <si>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</si>
  <si>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</si>
  <si>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</si>
  <si>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</si>
  <si>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</si>
  <si>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</si>
  <si>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</si>
  <si>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</si>
  <si>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</si>
  <si>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</si>
  <si>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</si>
  <si>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</si>
  <si>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</si>
  <si>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</si>
  <si>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</si>
  <si>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</si>
  <si>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</si>
  <si>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</si>
  <si>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</si>
  <si>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</si>
  <si>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</si>
  <si>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</si>
  <si>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</si>
  <si>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</si>
  <si>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</si>
  <si>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</si>
  <si>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</si>
  <si>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</si>
  <si>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</si>
  <si>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</si>
  <si>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</si>
  <si>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</si>
  <si>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</si>
  <si>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</si>
  <si>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</si>
  <si>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</si>
  <si>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</si>
  <si>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</si>
  <si>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</si>
  <si>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</si>
  <si>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</si>
  <si>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</si>
  <si>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</si>
  <si>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</si>
  <si>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</si>
  <si>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</si>
  <si>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</si>
  <si>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</si>
  <si>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</si>
  <si>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</si>
  <si>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</si>
  <si>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</si>
  <si>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</si>
  <si>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</si>
  <si>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</si>
  <si>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</si>
  <si>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</si>
  <si>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</si>
  <si>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</si>
  <si>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</si>
  <si>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</si>
  <si>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</si>
  <si>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</si>
  <si>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</si>
  <si>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</si>
  <si>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</si>
  <si>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</si>
  <si>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</si>
  <si>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</si>
  <si>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</si>
  <si>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</si>
  <si>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</si>
  <si>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</si>
  <si>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</si>
  <si>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</si>
  <si>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</si>
  <si>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</si>
  <si>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</si>
  <si>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</si>
  <si>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</si>
  <si>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</si>
  <si>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</si>
  <si>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</si>
  <si>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</si>
  <si>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</si>
  <si>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</si>
  <si>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</si>
  <si>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</si>
  <si>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</si>
  <si>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</si>
  <si>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</si>
  <si>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</si>
  <si>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</si>
  <si>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</si>
  <si>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</si>
  <si>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</si>
  <si>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</si>
  <si>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</si>
  <si>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</si>
  <si>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</si>
  <si>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</si>
  <si>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</si>
  <si>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</si>
  <si>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</si>
  <si>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</si>
  <si>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</si>
  <si>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</si>
  <si>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</si>
  <si>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</si>
  <si>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</si>
  <si>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</si>
  <si>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</si>
  <si>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</si>
  <si>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</si>
  <si>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</si>
  <si>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</si>
  <si>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</si>
  <si>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</si>
  <si>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</si>
  <si>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</si>
  <si>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</si>
  <si>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</si>
  <si>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</si>
  <si>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</si>
  <si>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</si>
  <si>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</si>
  <si>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</si>
  <si>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</si>
  <si>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</si>
  <si>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</si>
  <si>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</si>
  <si>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</si>
  <si>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</si>
  <si>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</si>
  <si>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</si>
  <si>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</si>
  <si>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</si>
  <si>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</si>
  <si>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</si>
  <si>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</si>
  <si>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</si>
  <si>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</si>
  <si>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</si>
  <si>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</si>
  <si>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</si>
  <si>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</si>
  <si>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</si>
  <si>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</si>
  <si>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</si>
  <si>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</si>
  <si>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</si>
  <si>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</si>
  <si>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</si>
  <si>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</si>
  <si>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</si>
  <si>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</si>
  <si>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</si>
  <si>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</si>
  <si>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</si>
  <si>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</si>
  <si>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</si>
  <si>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</si>
  <si>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</si>
  <si>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</si>
  <si>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</si>
  <si>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</si>
  <si>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</si>
  <si>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</si>
  <si>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</si>
  <si>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</si>
  <si>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</si>
  <si>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</si>
  <si>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</si>
  <si>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</si>
  <si>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</si>
  <si>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</si>
  <si>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</si>
  <si>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</si>
  <si>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</si>
  <si>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</si>
  <si>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</si>
  <si>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</si>
  <si>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</si>
  <si>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</si>
  <si>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</si>
  <si>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</si>
  <si>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</si>
  <si>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</si>
  <si>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</si>
  <si>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</si>
  <si>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</si>
  <si>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</si>
  <si>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</si>
  <si>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</si>
  <si>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</si>
  <si>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</si>
  <si>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</si>
  <si>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</si>
  <si>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</si>
  <si>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</si>
  <si>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</si>
  <si>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</si>
  <si>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</si>
  <si>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</si>
  <si>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</si>
  <si>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</si>
  <si>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</si>
  <si>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</si>
  <si>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</si>
  <si>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</si>
  <si>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</si>
  <si>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</si>
  <si>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</si>
  <si>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</si>
  <si>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</si>
  <si>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</si>
  <si>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</si>
  <si>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</si>
  <si>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</si>
  <si>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</si>
  <si>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</si>
  <si>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</si>
  <si>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</si>
  <si>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</si>
  <si>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</si>
  <si>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</si>
  <si>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</si>
  <si>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</si>
  <si>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</si>
  <si>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</si>
  <si>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</si>
  <si>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</si>
  <si>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</si>
  <si>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</si>
  <si>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</si>
  <si>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</si>
  <si>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</si>
  <si>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</si>
  <si>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</si>
  <si>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</si>
  <si>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</si>
  <si>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</si>
  <si>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</si>
  <si>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</si>
  <si>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</si>
  <si>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</si>
  <si>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</si>
  <si>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</si>
  <si>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</si>
  <si>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</si>
  <si>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</si>
  <si>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</si>
  <si>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</si>
  <si>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</si>
  <si>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</si>
  <si>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</si>
  <si>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</si>
  <si>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</si>
  <si>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</si>
  <si>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</si>
  <si>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</si>
  <si>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</si>
  <si>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</si>
  <si>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</si>
  <si>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</si>
  <si>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</si>
  <si>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</si>
  <si>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</si>
  <si>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</si>
  <si>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</si>
  <si>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</si>
  <si>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</si>
  <si>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</si>
  <si>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</si>
  <si>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</si>
  <si>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</si>
  <si>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</si>
  <si>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</si>
  <si>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</si>
  <si>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</si>
  <si>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</si>
  <si>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</si>
  <si>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</si>
  <si>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</si>
  <si>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</si>
  <si>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</si>
  <si>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</si>
  <si>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</si>
  <si>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</si>
  <si>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</si>
  <si>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</si>
  <si>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</si>
  <si>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</si>
  <si>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</si>
  <si>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</si>
  <si>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</si>
  <si>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</si>
  <si>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</si>
  <si>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</si>
  <si>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</si>
  <si>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</si>
  <si>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</si>
  <si>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</si>
  <si>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</si>
  <si>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</si>
  <si>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</si>
  <si>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</si>
  <si>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</si>
  <si>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</si>
  <si>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</si>
  <si>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</si>
  <si>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</si>
  <si>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</si>
  <si>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</si>
  <si>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</si>
  <si>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</si>
  <si>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</si>
  <si>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</si>
  <si>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</si>
  <si>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</si>
  <si>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</si>
  <si>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</si>
  <si>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</si>
  <si>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</si>
  <si>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</si>
  <si>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</si>
  <si>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</si>
  <si>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</si>
  <si>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</si>
  <si>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</si>
  <si>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</si>
  <si>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</si>
  <si>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</si>
  <si>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</si>
  <si>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</si>
  <si>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</si>
  <si>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</si>
  <si>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</si>
  <si>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</si>
  <si>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</si>
  <si>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</si>
  <si>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</si>
  <si>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</si>
  <si>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</si>
  <si>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</si>
  <si>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</si>
  <si>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</si>
  <si>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</si>
  <si>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</si>
  <si>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</si>
  <si>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</si>
  <si>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</si>
  <si>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</si>
  <si>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</si>
  <si>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</si>
  <si>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</si>
  <si>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</si>
  <si>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</si>
  <si>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</si>
  <si>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</si>
  <si>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</si>
  <si>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</si>
  <si>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</si>
  <si>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</si>
  <si>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</si>
  <si>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</si>
  <si>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</si>
  <si>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</si>
  <si>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</si>
  <si>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</si>
  <si>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</si>
  <si>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</si>
  <si>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</si>
  <si>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</si>
  <si>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</si>
  <si>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</si>
  <si>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</si>
  <si>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</si>
  <si>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</si>
  <si>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</si>
  <si>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</si>
  <si>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</si>
  <si>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</si>
  <si>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</si>
  <si>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</si>
  <si>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</si>
  <si>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</si>
  <si>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</si>
  <si>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</si>
  <si>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</si>
  <si>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</si>
  <si>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</si>
  <si>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</si>
  <si>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</si>
  <si>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</si>
  <si>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</si>
  <si>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</si>
  <si>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</si>
  <si>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</si>
  <si>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</si>
  <si>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</si>
  <si>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</si>
  <si>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</si>
  <si>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</si>
  <si>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</si>
  <si>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</si>
  <si>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</si>
  <si>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</si>
  <si>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</si>
  <si>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</si>
  <si>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</si>
  <si>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</si>
  <si>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</si>
  <si>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</si>
  <si>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</si>
  <si>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</si>
  <si>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</si>
  <si>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</si>
  <si>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</si>
  <si>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</si>
  <si>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</si>
  <si>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</si>
  <si>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</si>
  <si>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</si>
  <si>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</si>
  <si>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</si>
  <si>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</si>
  <si>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</si>
  <si>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</si>
  <si>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</si>
  <si>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</si>
  <si>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</si>
  <si>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</si>
  <si>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</si>
  <si>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</si>
  <si>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</si>
  <si>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</si>
  <si>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</si>
  <si>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</si>
  <si>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</si>
  <si>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</si>
  <si>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</si>
  <si>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</si>
  <si>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</si>
  <si>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</si>
  <si>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</si>
  <si>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</si>
  <si>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</si>
  <si>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</si>
  <si>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</si>
  <si>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</si>
  <si>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</si>
  <si>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</si>
  <si>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</si>
  <si>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</si>
  <si>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</si>
  <si>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</si>
  <si>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</si>
  <si>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</si>
  <si>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</si>
  <si>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</si>
  <si>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</si>
  <si>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</si>
  <si>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</si>
  <si>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</si>
  <si>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</si>
  <si>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</si>
  <si>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</si>
  <si>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</si>
  <si>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</si>
  <si>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</si>
  <si>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</si>
  <si>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</si>
  <si>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</si>
  <si>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</si>
  <si>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</si>
  <si>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</si>
  <si>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</si>
  <si>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</si>
  <si>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</si>
  <si>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</si>
  <si>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</si>
  <si>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</si>
  <si>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</si>
  <si>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</si>
  <si>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</si>
  <si>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</si>
  <si>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</si>
  <si>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</si>
  <si>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</si>
  <si>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</si>
  <si>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</si>
  <si>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</si>
  <si>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</si>
  <si>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</si>
  <si>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</si>
  <si>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</si>
  <si>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</si>
  <si>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</si>
  <si>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</si>
  <si>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</si>
  <si>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</si>
  <si>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</si>
  <si>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</si>
  <si>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</si>
  <si>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</si>
  <si>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</si>
  <si>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</si>
  <si>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</si>
  <si>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</si>
  <si>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</si>
  <si>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</si>
  <si>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</si>
  <si>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</si>
  <si>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</si>
  <si>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</si>
  <si>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</si>
  <si>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</si>
  <si>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</si>
  <si>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</si>
  <si>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</si>
  <si>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</si>
  <si>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</si>
  <si>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</si>
  <si>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</si>
  <si>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</si>
  <si>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</si>
  <si>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</si>
  <si>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</si>
  <si>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</si>
  <si>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</si>
  <si>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</si>
  <si>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</si>
  <si>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</si>
  <si>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</si>
  <si>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</si>
  <si>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</si>
  <si>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</si>
  <si>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</si>
  <si>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</si>
  <si>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</si>
  <si>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</si>
  <si>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</si>
  <si>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</si>
  <si>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</si>
  <si>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</si>
  <si>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</si>
  <si>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</si>
  <si>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</si>
  <si>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</si>
  <si>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</si>
  <si>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</si>
  <si>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</si>
  <si>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</si>
  <si>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</si>
  <si>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</si>
  <si>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</si>
  <si>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</si>
  <si>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</si>
  <si>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</si>
  <si>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</si>
  <si>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</si>
  <si>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</si>
  <si>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</si>
  <si>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</si>
  <si>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</si>
  <si>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</si>
  <si>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</si>
  <si>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</si>
  <si>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</si>
  <si>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</si>
  <si>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</si>
  <si>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</si>
  <si>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</si>
  <si>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</si>
  <si>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</si>
  <si>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</si>
  <si>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</si>
  <si>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</si>
  <si>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</si>
  <si>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</si>
  <si>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</si>
  <si>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</si>
  <si>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</si>
  <si>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</si>
  <si>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</si>
  <si>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</si>
  <si>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</si>
  <si>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</si>
  <si>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</si>
  <si>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</si>
  <si>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</si>
  <si>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</si>
  <si>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</si>
  <si>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</si>
  <si>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</si>
  <si>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</si>
  <si>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</si>
  <si>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</si>
  <si>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</si>
  <si>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</si>
  <si>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</si>
  <si>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</si>
  <si>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</si>
  <si>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</si>
  <si>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</si>
  <si>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</si>
  <si>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</si>
  <si>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</si>
  <si>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</si>
  <si>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</si>
  <si>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</si>
  <si>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</si>
  <si>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</si>
  <si>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</si>
  <si>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</si>
  <si>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</si>
  <si>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</si>
  <si>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</si>
  <si>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</si>
  <si>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</si>
  <si>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</si>
  <si>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</si>
  <si>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</si>
  <si>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</si>
  <si>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</si>
  <si>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</si>
  <si>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</si>
  <si>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</si>
  <si>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</si>
  <si>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</si>
  <si>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</si>
  <si>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</si>
  <si>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</si>
  <si>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</si>
  <si>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</si>
  <si>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</si>
  <si>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</si>
  <si>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</si>
  <si>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</si>
  <si>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</si>
  <si>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</si>
  <si>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</si>
  <si>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</si>
  <si>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</si>
  <si>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</si>
  <si>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</si>
  <si>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</si>
  <si>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</si>
  <si>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</si>
  <si>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</si>
  <si>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</si>
  <si>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</si>
  <si>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</si>
  <si>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</si>
  <si>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</si>
  <si>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</si>
  <si>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</si>
  <si>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</si>
  <si>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</si>
  <si>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</si>
  <si>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</si>
  <si>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</si>
  <si>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</si>
  <si>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</si>
  <si>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</si>
  <si>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</si>
  <si>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</si>
  <si>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</si>
  <si>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</si>
  <si>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</si>
  <si>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</si>
  <si>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</si>
  <si>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</si>
  <si>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</si>
  <si>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</si>
  <si>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</si>
  <si>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</si>
  <si>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</si>
  <si>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</si>
  <si>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</si>
  <si>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</si>
  <si>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</si>
  <si>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</si>
  <si>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</si>
  <si>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</si>
  <si>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</si>
  <si>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</si>
  <si>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</si>
  <si>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</si>
  <si>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</si>
  <si>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</si>
  <si>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</si>
  <si>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</si>
  <si>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</si>
  <si>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</si>
  <si>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</si>
  <si>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</si>
  <si>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</si>
  <si>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</si>
  <si>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</si>
  <si>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</si>
  <si>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</si>
  <si>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</si>
  <si>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</si>
  <si>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</si>
  <si>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</si>
  <si>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</si>
  <si>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</si>
  <si>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</si>
  <si>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</si>
  <si>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</si>
  <si>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</si>
  <si>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</si>
  <si>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</si>
  <si>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</si>
  <si>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</si>
  <si>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</si>
  <si>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</si>
  <si>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</si>
  <si>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</si>
  <si>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</si>
  <si>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</si>
  <si>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</si>
  <si>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</si>
  <si>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</si>
  <si>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</si>
  <si>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</si>
  <si>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</si>
  <si>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</si>
  <si>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</si>
  <si>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</si>
  <si>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</si>
  <si>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</si>
  <si>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</si>
  <si>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</si>
  <si>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</si>
  <si>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</si>
  <si>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</si>
  <si>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</si>
  <si>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</si>
  <si>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</si>
  <si>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</si>
  <si>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</si>
  <si>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</si>
  <si>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</si>
  <si>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</si>
  <si>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</si>
  <si>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</si>
  <si>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</si>
  <si>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</si>
  <si>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</si>
  <si>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</si>
  <si>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</si>
  <si>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</si>
  <si>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</si>
  <si>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</si>
  <si>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</si>
  <si>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</si>
  <si>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</si>
  <si>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</si>
  <si>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</si>
  <si>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</si>
  <si>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</si>
  <si>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</si>
  <si>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</si>
  <si>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</si>
  <si>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</si>
  <si>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</si>
  <si>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</si>
  <si>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</si>
  <si>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</si>
  <si>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</si>
  <si>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</si>
  <si>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</si>
  <si>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</si>
  <si>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</si>
  <si>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</si>
  <si>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</si>
  <si>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</si>
  <si>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</si>
  <si>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</si>
  <si>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</si>
  <si>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</si>
  <si>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</si>
  <si>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</si>
  <si>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</si>
  <si>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</si>
  <si>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</si>
  <si>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</si>
  <si>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</si>
  <si>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</si>
  <si>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</si>
  <si>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</si>
  <si>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</si>
  <si>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</si>
  <si>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</si>
  <si>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</si>
  <si>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</si>
  <si>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</si>
  <si>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</si>
  <si>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</si>
  <si>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</si>
  <si>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</si>
  <si>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</si>
  <si>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</si>
  <si>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</si>
  <si>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</si>
  <si>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</si>
  <si>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</si>
  <si>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</si>
  <si>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</si>
  <si>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</si>
  <si>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</si>
  <si>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</si>
  <si>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</si>
  <si>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</si>
  <si>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</si>
  <si>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</si>
  <si>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</si>
  <si>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</si>
  <si>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</si>
  <si>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</si>
  <si>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</si>
  <si>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</si>
  <si>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</si>
  <si>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</si>
  <si>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</si>
  <si>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</si>
  <si>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</si>
  <si>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</si>
  <si>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</si>
  <si>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</si>
  <si>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</si>
  <si>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</si>
  <si>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</si>
  <si>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</si>
  <si>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</si>
  <si>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</si>
  <si>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</si>
  <si>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</si>
  <si>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</si>
  <si>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</si>
  <si>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</si>
  <si>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</si>
  <si>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</si>
  <si>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</si>
  <si>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</si>
  <si>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</si>
  <si>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</si>
  <si>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</si>
  <si>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</si>
  <si>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</si>
  <si>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</si>
  <si>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</si>
  <si>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</si>
  <si>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</si>
  <si>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</si>
  <si>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</si>
  <si>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</si>
  <si>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</si>
  <si>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</si>
  <si>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</si>
  <si>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</si>
  <si>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</si>
  <si>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</si>
  <si>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</si>
  <si>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</si>
  <si>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</si>
  <si>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</si>
  <si>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</si>
  <si>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</si>
  <si>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</si>
  <si>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</si>
  <si>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</si>
  <si>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</si>
  <si>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</si>
  <si>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</si>
  <si>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</si>
  <si>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</si>
  <si>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</si>
  <si>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</si>
  <si>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</si>
  <si>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</si>
  <si>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</si>
  <si>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</si>
  <si>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</si>
  <si>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</si>
  <si>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</si>
  <si>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</si>
  <si>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</si>
  <si>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</si>
  <si>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</si>
  <si>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</si>
  <si>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</si>
  <si>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</si>
  <si>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</si>
  <si>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</si>
  <si>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</si>
  <si>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</si>
  <si>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</si>
  <si>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</si>
  <si>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</si>
  <si>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</si>
  <si>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</si>
  <si>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</si>
  <si>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</si>
  <si>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</si>
  <si>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</si>
  <si>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</si>
  <si>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</si>
  <si>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</si>
  <si>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</si>
  <si>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</si>
  <si>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</si>
  <si>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</si>
  <si>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</si>
  <si>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</si>
  <si>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</si>
  <si>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</si>
  <si>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</si>
  <si>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</si>
  <si>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</si>
  <si>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</si>
  <si>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</si>
  <si>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</si>
  <si>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</si>
  <si>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</si>
  <si>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</si>
  <si>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</si>
  <si>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</si>
  <si>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</si>
  <si>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</si>
  <si>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</si>
  <si>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</si>
  <si>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</si>
  <si>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</si>
  <si>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</si>
  <si>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</si>
  <si>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</si>
  <si>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</si>
  <si>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</si>
  <si>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</si>
  <si>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</si>
  <si>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</si>
  <si>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</si>
  <si>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</si>
  <si>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</si>
  <si>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</si>
  <si>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</si>
  <si>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</si>
  <si>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</si>
  <si>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</si>
  <si>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</si>
  <si>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</si>
  <si>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</si>
  <si>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</si>
  <si>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</si>
  <si>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</si>
  <si>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</si>
  <si>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Ag. TP Pronto para alinhamento de intervalo na oportunidade com o CCO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</si>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</sst>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5" activePane="bottomRight" state="frozen"/>
      <selection pane="bottomRight" activeCell="BK61" sqref="BK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1055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1056</v>
      </c>
      <c r="BK58" s="17" t="s">
        <v>1057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1058</v>
      </c>
      <c r="BK59" s="17" t="s">
        <v>1059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1060</v>
      </c>
      <c r="BK60" s="17" t="s">
        <v>1061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1062</v>
      </c>
      <c r="BK61" s="17" t="s">
        <v>1063</v>
      </c>
      <c r="BL61" s="16"/>
      <c r="BM61" s="15" t="s">
        <v>682</v>
      </c>
      <c r="BN61" s="15" t="s">
        <v>703</v>
      </c>
      <c r="BO61" s="166" t="s">
        <v>774</v>
      </c>
      <c r="BP61" s="17" t="s">
        <v>1063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1064</v>
      </c>
      <c r="J62" s="218">
        <v>49</v>
      </c>
      <c r="K62" s="218">
        <v>185</v>
      </c>
      <c r="L62" s="84"/>
      <c r="M62" s="205" t="s">
        <v>1065</v>
      </c>
      <c r="N62" s="205" t="s">
        <v>1066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1067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1062</v>
      </c>
      <c r="BK64" s="17" t="s">
        <v>1062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1062</v>
      </c>
      <c r="BK65" s="17" t="s">
        <v>1062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1068</v>
      </c>
      <c r="J66" s="218">
        <v>92</v>
      </c>
      <c r="K66" s="218">
        <v>66.5</v>
      </c>
      <c r="L66" s="84" t="s">
        <v>317</v>
      </c>
      <c r="M66" s="205" t="s">
        <v>1069</v>
      </c>
      <c r="N66" s="205" t="s">
        <v>1070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1071</v>
      </c>
      <c r="BK66" s="17" t="s">
        <v>1072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1073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1074</v>
      </c>
      <c r="BK68" s="17" t="s">
        <v>1074</v>
      </c>
      <c r="BL68" s="16"/>
      <c r="BM68" s="15" t="s">
        <v>688</v>
      </c>
      <c r="BN68" s="15" t="s">
        <v>705</v>
      </c>
      <c r="BO68" s="166" t="s">
        <v>779</v>
      </c>
      <c r="BP68" s="17" t="s">
        <v>1074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1074</v>
      </c>
      <c r="BK69" s="17" t="s">
        <v>1074</v>
      </c>
      <c r="BL69" s="16"/>
      <c r="BM69" s="15" t="s">
        <v>688</v>
      </c>
      <c r="BN69" s="15" t="s">
        <v>705</v>
      </c>
      <c r="BO69" s="166" t="s">
        <v>779</v>
      </c>
      <c r="BP69" s="17" t="s">
        <v>1074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1074</v>
      </c>
      <c r="BK70" s="17" t="s">
        <v>1074</v>
      </c>
      <c r="BL70" s="16"/>
      <c r="BM70" s="15" t="s">
        <v>688</v>
      </c>
      <c r="BN70" s="15" t="s">
        <v>705</v>
      </c>
      <c r="BO70" s="166" t="s">
        <v>779</v>
      </c>
      <c r="BP70" s="17" t="s">
        <v>1074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1075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1076</v>
      </c>
      <c r="BK72" s="17" t="s">
        <v>1077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1078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1079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1080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1081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1082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9" operator="equal">
      <formula>"ERRO"</formula>
    </cfRule>
  </conditionalFormatting>
  <conditionalFormatting sqref="X4 Y475:Y550 Y1:Z474">
    <cfRule type="cellIs" dxfId="137" priority="18368" operator="equal">
      <formula>"OPORTUNIDADE"</formula>
    </cfRule>
  </conditionalFormatting>
  <conditionalFormatting sqref="AZ6:AZ522">
    <cfRule type="expression" dxfId="136" priority="18363">
      <formula>$BU6=1</formula>
    </cfRule>
  </conditionalFormatting>
  <conditionalFormatting sqref="BQ6:BQ599">
    <cfRule type="cellIs" dxfId="135" priority="18374" operator="equal">
      <formula>"Produção e Intervalo"</formula>
    </cfRule>
    <cfRule type="cellIs" dxfId="134" priority="18375" operator="equal">
      <formula>"Aderente"</formula>
    </cfRule>
    <cfRule type="cellIs" dxfId="133" priority="18376" operator="equal">
      <formula>"Intervalo"</formula>
    </cfRule>
    <cfRule type="cellIs" dxfId="132" priority="18377" operator="equal">
      <formula>"Produção"</formula>
    </cfRule>
    <cfRule type="cellIs" dxfId="131" priority="18378" operator="equal">
      <formula>"ERRO"</formula>
    </cfRule>
  </conditionalFormatting>
  <conditionalFormatting sqref="BR6:BS552">
    <cfRule type="cellIs" dxfId="130" priority="18356" operator="equal">
      <formula>"*"</formula>
    </cfRule>
    <cfRule type="cellIs" dxfId="129" priority="18357" operator="greaterThanOrEqual">
      <formula>1</formula>
    </cfRule>
    <cfRule type="cellIs" dxfId="128" priority="18358" operator="lessThan">
      <formula>1</formula>
    </cfRule>
  </conditionalFormatting>
  <conditionalFormatting sqref="X475:X522 Y475:Y550 Y6:Z474">
    <cfRule type="cellIs" dxfId="127" priority="18304" operator="equal">
      <formula>"NÃO"</formula>
    </cfRule>
    <cfRule type="cellIs" dxfId="126" priority="18305" operator="equal">
      <formula>"SIM"</formula>
    </cfRule>
  </conditionalFormatting>
  <conditionalFormatting sqref="X475:X522">
    <cfRule type="cellIs" dxfId="125" priority="18303" operator="equal">
      <formula>"OPORTUNIDADE"</formula>
    </cfRule>
  </conditionalFormatting>
  <conditionalFormatting sqref="Z475:Z522">
    <cfRule type="cellIs" dxfId="124" priority="18301" operator="equal">
      <formula>"NÃO"</formula>
    </cfRule>
    <cfRule type="cellIs" dxfId="123" priority="18302" operator="equal">
      <formula>"SIM"</formula>
    </cfRule>
  </conditionalFormatting>
  <conditionalFormatting sqref="Z475:Z522">
    <cfRule type="cellIs" dxfId="122" priority="18300" operator="equal">
      <formula>"OPORTUNIDADE"</formula>
    </cfRule>
  </conditionalFormatting>
  <conditionalFormatting sqref="Y1048575:Y1048576">
    <cfRule type="cellIs" dxfId="121" priority="18185" operator="equal">
      <formula>"OPORTUNIDADE"</formula>
    </cfRule>
  </conditionalFormatting>
  <conditionalFormatting sqref="Y1048575:Y1048576">
    <cfRule type="cellIs" dxfId="120" priority="18183" operator="equal">
      <formula>"NÃO"</formula>
    </cfRule>
    <cfRule type="cellIs" dxfId="119" priority="18184" operator="equal">
      <formula>"SIM"</formula>
    </cfRule>
  </conditionalFormatting>
  <conditionalFormatting sqref="Z523:Z548">
    <cfRule type="cellIs" dxfId="118" priority="17920" operator="equal">
      <formula>"OPORTUNIDADE"</formula>
    </cfRule>
  </conditionalFormatting>
  <conditionalFormatting sqref="Z523:Z548">
    <cfRule type="cellIs" dxfId="117" priority="17918" operator="equal">
      <formula>"NÃO"</formula>
    </cfRule>
    <cfRule type="cellIs" dxfId="116" priority="17919" operator="equal">
      <formula>"SIM"</formula>
    </cfRule>
  </conditionalFormatting>
  <conditionalFormatting sqref="X549">
    <cfRule type="cellIs" dxfId="115" priority="17906" operator="equal">
      <formula>"NÃO"</formula>
    </cfRule>
    <cfRule type="cellIs" dxfId="114" priority="17907" operator="equal">
      <formula>"SIM"</formula>
    </cfRule>
  </conditionalFormatting>
  <conditionalFormatting sqref="X549">
    <cfRule type="cellIs" dxfId="113" priority="17905" operator="equal">
      <formula>"OPORTUNIDADE"</formula>
    </cfRule>
  </conditionalFormatting>
  <conditionalFormatting sqref="Z549">
    <cfRule type="cellIs" dxfId="112" priority="17903" operator="equal">
      <formula>"NÃO"</formula>
    </cfRule>
    <cfRule type="cellIs" dxfId="111" priority="17904" operator="equal">
      <formula>"SIM"</formula>
    </cfRule>
  </conditionalFormatting>
  <conditionalFormatting sqref="Z549">
    <cfRule type="cellIs" dxfId="110" priority="17902" operator="equal">
      <formula>"OPORTUNIDADE"</formula>
    </cfRule>
  </conditionalFormatting>
  <conditionalFormatting sqref="BI549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2">
      <formula>$BU492=1</formula>
    </cfRule>
  </conditionalFormatting>
  <conditionalFormatting sqref="AZ525:AZ549">
    <cfRule type="expression" dxfId="108" priority="18682">
      <formula>$BU497=1</formula>
    </cfRule>
  </conditionalFormatting>
  <conditionalFormatting sqref="BI523:BI548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7" operator="equal">
      <formula>"*"</formula>
    </cfRule>
    <cfRule type="cellIs" dxfId="106" priority="13318" operator="greaterThanOrEqual">
      <formula>1</formula>
    </cfRule>
    <cfRule type="cellIs" dxfId="105" priority="13319" operator="lessThan">
      <formula>1</formula>
    </cfRule>
  </conditionalFormatting>
  <conditionalFormatting sqref="BI6:BI522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62:BK63 BK67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55 BP71:BP599 BP57:BP60 BP62:BP67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1083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1084</v>
      </c>
      <c r="C4" s="327" t="s">
        <v>1085</v>
      </c>
      <c r="D4" s="327" t="s">
        <v>1086</v>
      </c>
      <c r="E4" s="327" t="s">
        <v>1087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1088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1089</v>
      </c>
      <c r="E3" s="327" t="s">
        <v>1090</v>
      </c>
      <c r="F3" s="327" t="s">
        <v>1091</v>
      </c>
      <c r="G3" s="327" t="s">
        <v>1092</v>
      </c>
      <c r="H3" s="327" t="s">
        <v>1093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1094</v>
      </c>
      <c r="D5" s="359"/>
      <c r="E5" s="359"/>
      <c r="F5" s="359"/>
      <c r="G5" s="359"/>
      <c r="H5" s="359"/>
      <c r="I5" s="359"/>
      <c r="J5" s="360"/>
      <c r="K5" s="361" t="s">
        <v>1095</v>
      </c>
      <c r="L5" s="362"/>
      <c r="M5" s="362"/>
      <c r="N5" s="362"/>
      <c r="O5" s="363" t="s">
        <v>1096</v>
      </c>
      <c r="P5" s="364"/>
      <c r="Q5" s="365"/>
    </row>
    <row r="6" spans="1:17" s="94" customFormat="1" ht="15.75" customHeight="1">
      <c r="A6" s="88" t="s">
        <v>1097</v>
      </c>
      <c r="B6" s="95" t="s">
        <v>1098</v>
      </c>
      <c r="C6" s="96" t="s">
        <v>869</v>
      </c>
      <c r="D6" s="97" t="s">
        <v>870</v>
      </c>
      <c r="E6" s="96" t="s">
        <v>1099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1100</v>
      </c>
      <c r="M6" s="140" t="s">
        <v>335</v>
      </c>
      <c r="N6" s="141" t="s">
        <v>864</v>
      </c>
      <c r="O6" s="247" t="s">
        <v>907</v>
      </c>
      <c r="P6" s="158"/>
      <c r="Q6" s="194" t="s">
        <v>1101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1101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1102</v>
      </c>
      <c r="W1" s="371"/>
      <c r="X1" s="371"/>
      <c r="Y1" s="105"/>
    </row>
    <row r="2" spans="1:25" s="101" customFormat="1" ht="11.25" customHeight="1">
      <c r="A2" s="106" t="s">
        <v>1103</v>
      </c>
      <c r="B2" s="106" t="s">
        <v>1098</v>
      </c>
      <c r="C2" s="106" t="s">
        <v>313</v>
      </c>
      <c r="D2" s="107" t="s">
        <v>869</v>
      </c>
      <c r="E2" s="107" t="s">
        <v>870</v>
      </c>
      <c r="F2" s="107" t="s">
        <v>1097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1104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1105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1106</v>
      </c>
      <c r="C2" s="96" t="s">
        <v>854</v>
      </c>
      <c r="D2" s="96" t="s">
        <v>856</v>
      </c>
      <c r="E2" s="96" t="s">
        <v>1107</v>
      </c>
      <c r="F2" s="96" t="s">
        <v>1108</v>
      </c>
      <c r="G2" s="96" t="s">
        <v>1109</v>
      </c>
      <c r="H2" s="96" t="s">
        <v>1110</v>
      </c>
      <c r="I2" s="96" t="s">
        <v>1111</v>
      </c>
      <c r="J2" s="96" t="s">
        <v>1112</v>
      </c>
      <c r="K2" s="132" t="s">
        <v>1113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2025-12-03T15:26:59Z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