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60" documentId="120_S{118792C3-22EF-5104-A093-F22BFE3913F3}" xr6:coauthVersionLast="47" xr6:coauthVersionMax="47" xr10:uidLastSave="{AFAB24C4-6525-4B82-A22A-2D65A428FE6F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7" hidden="1">'CONTROLE - MAQUINISTAS'!$B$2:$K$3</definedName>
    <definedName name="_xlnm._FilterDatabase" localSheetId="6" hidden="1">'CONTROLE D+1'!$A$2:$W$1052</definedName>
    <definedName name="_xlnm._FilterDatabase" localSheetId="8" hidden="1">'CONTROLE D'!$A$6:$P$1050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0" l="1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K311" i="15"/>
  <c r="G242" i="10"/>
  <c r="D309" i="15"/>
  <c r="C240" i="10"/>
  <c r="D311" i="15"/>
  <c r="C242" i="10"/>
  <c r="E310" i="15"/>
  <c r="D241" i="10"/>
  <c r="K310" i="15"/>
  <c r="G241" i="10"/>
  <c r="D310" i="15"/>
  <c r="C241" i="10"/>
  <c r="E309" i="15"/>
  <c r="D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1" i="10" l="1"/>
  <c r="N241" i="10"/>
  <c r="L240" i="10"/>
  <c r="N240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<sst xmlns="http://schemas.openxmlformats.org/spreadsheetml/2006/main" count="7415" uniqueCount="1647">
  <si>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</si>
  <si>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</si>
  <si>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</si>
  <si>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</si>
  <si>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</si>
  <si>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</si>
  <si>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</si>
  <si>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</si>
  <si>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</si>
  <si>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</si>
  <si>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</si>
  <si>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</si>
  <si>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</si>
  <si>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</si>
  <si>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</si>
  <si>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</si>
  <si>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</si>
  <si>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</si>
  <si>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</si>
  <si>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</si>
  <si>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</si>
  <si>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</si>
  <si>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</si>
  <si>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</si>
  <si>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</si>
  <si>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</si>
  <si>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</si>
  <si>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</si>
  <si>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</si>
  <si>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</si>
  <si>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</si>
  <si>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</si>
  <si>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</si>
  <si>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</si>
  <si>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</si>
  <si>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</si>
  <si>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</si>
  <si>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</si>
  <si>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</si>
  <si>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</si>
  <si>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</si>
  <si>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</si>
  <si>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</si>
  <si>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</si>
  <si>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</si>
  <si>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</si>
  <si>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</si>
  <si>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</si>
  <si>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</si>
  <si>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</si>
  <si>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</si>
  <si>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</si>
  <si>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</si>
  <si>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</si>
  <si>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</si>
  <si>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</si>
  <si>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</si>
  <si>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</si>
  <si>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</si>
  <si>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</si>
  <si>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</si>
  <si>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</si>
  <si>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</si>
  <si>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</si>
  <si>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</si>
  <si>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</si>
  <si>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</si>
  <si>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</si>
  <si>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</si>
  <si>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</si>
  <si>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</si>
  <si>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</si>
  <si>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</si>
  <si>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</si>
  <si>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</si>
  <si>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</si>
  <si>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</si>
  <si>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</si>
  <si>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</si>
  <si>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</si>
  <si>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</si>
  <si>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</si>
  <si>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</si>
  <si>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</si>
  <si>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</si>
  <si>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</si>
  <si>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</si>
  <si>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</si>
  <si>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</si>
  <si>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</si>
  <si>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</si>
  <si>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</si>
  <si>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</si>
  <si>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</si>
  <si>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</si>
  <si>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</si>
  <si>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</si>
  <si>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</si>
  <si>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</si>
  <si>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</si>
  <si>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</si>
  <si>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</si>
  <si>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</si>
  <si>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</si>
  <si>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</si>
  <si>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</si>
  <si>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</si>
  <si>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</si>
  <si>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</si>
  <si>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</si>
  <si>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</si>
  <si>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</si>
  <si>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</si>
  <si>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</si>
  <si>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</si>
  <si>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</si>
  <si>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</si>
  <si>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</si>
  <si>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</si>
  <si>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</si>
  <si>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</si>
  <si>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</si>
  <si>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</si>
  <si>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</si>
  <si>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</si>
  <si>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</si>
  <si>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</si>
  <si>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</si>
  <si>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</si>
  <si>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</si>
  <si>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</si>
  <si>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</si>
  <si>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</si>
  <si>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</si>
  <si>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</si>
  <si>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</si>
  <si>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</si>
  <si>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</si>
  <si>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</si>
  <si>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</si>
  <si>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</si>
  <si>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</si>
  <si>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</si>
  <si>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</si>
  <si>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</si>
  <si>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</si>
  <si>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</si>
  <si>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</si>
  <si>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</si>
  <si>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</si>
  <si>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</si>
  <si>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</si>
  <si>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</si>
  <si>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</si>
  <si>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</si>
  <si>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</si>
  <si>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</si>
  <si>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</si>
  <si>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</si>
  <si>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</si>
  <si>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</si>
  <si>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</si>
  <si>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</si>
  <si>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</si>
  <si>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</si>
  <si>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</si>
  <si>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</si>
  <si>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</si>
  <si>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</si>
  <si>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</si>
  <si>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</si>
  <si>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</si>
  <si>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</si>
  <si>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</si>
  <si>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</si>
  <si>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</si>
  <si>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</si>
  <si>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</si>
  <si>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</si>
  <si>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</si>
  <si>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</si>
  <si>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</si>
  <si>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</si>
  <si>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</si>
  <si>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</si>
  <si>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</si>
  <si>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</si>
  <si>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</si>
  <si>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</si>
  <si>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</si>
  <si>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</si>
  <si>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</si>
  <si>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</si>
  <si>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</si>
  <si>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</si>
  <si>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</si>
  <si>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</si>
  <si>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</si>
  <si>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</si>
  <si>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</si>
  <si>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</si>
  <si>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</si>
  <si>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</si>
  <si>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</si>
  <si>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</si>
  <si>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</si>
  <si>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</si>
  <si>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</si>
  <si>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</si>
  <si>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</si>
  <si>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</si>
  <si>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</si>
  <si>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</si>
  <si>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</si>
  <si>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</si>
  <si>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</si>
  <si>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</si>
  <si>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</si>
  <si>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</si>
  <si>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</si>
  <si>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</si>
  <si>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</si>
  <si>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</si>
  <si>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</si>
  <si>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</si>
  <si>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</si>
  <si>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</si>
  <si>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</si>
  <si>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</si>
  <si>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</si>
  <si>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</si>
  <si>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</si>
  <si>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</si>
  <si>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</si>
  <si>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</si>
  <si>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</si>
  <si>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</si>
  <si>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</si>
  <si>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</si>
  <si>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</si>
  <si>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</si>
  <si>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</si>
  <si>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</si>
  <si>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</si>
  <si>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</si>
  <si>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</si>
  <si>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</si>
  <si>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</si>
  <si>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</si>
  <si>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</si>
  <si>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</si>
  <si>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</si>
  <si>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</si>
  <si>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</si>
  <si>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</si>
  <si>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</si>
  <si>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</si>
  <si>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</si>
  <si>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</si>
  <si>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</si>
  <si>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</si>
  <si>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</si>
  <si>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</si>
  <si>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</si>
  <si>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</si>
  <si>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</si>
  <si>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</si>
  <si>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</si>
  <si>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</si>
  <si>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</si>
  <si>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</si>
  <si>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</si>
  <si>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</si>
  <si>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</si>
  <si>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</si>
  <si>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</si>
  <si>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</si>
  <si>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</si>
  <si>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</si>
  <si>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</si>
  <si>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</si>
  <si>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</si>
  <si>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</si>
  <si>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</si>
  <si>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</si>
  <si>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</si>
  <si>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</si>
  <si>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</si>
  <si>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</si>
  <si>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</si>
  <si>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</si>
  <si>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</si>
  <si>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</si>
  <si>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</si>
  <si>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</si>
  <si>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</si>
  <si>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</si>
  <si>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</si>
  <si>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</si>
  <si>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</si>
  <si>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</si>
  <si>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</si>
  <si>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</si>
  <si>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</si>
  <si>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</si>
  <si>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</si>
  <si>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</si>
  <si>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</si>
  <si>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</si>
  <si>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</si>
  <si>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</si>
  <si>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</si>
  <si>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</si>
  <si>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</si>
  <si>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</si>
  <si>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</si>
  <si>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</si>
  <si>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</si>
  <si>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</si>
  <si>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</si>
  <si>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</si>
  <si>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</si>
  <si>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</si>
  <si>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</si>
  <si>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</si>
  <si>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</si>
  <si>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</si>
  <si>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</si>
  <si>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</si>
  <si>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</si>
  <si>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</si>
  <si>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</si>
  <si>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</si>
  <si>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</si>
  <si>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</si>
  <si>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</si>
  <si>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</si>
  <si>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</si>
  <si>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</si>
  <si>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</si>
  <si>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</si>
  <si>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</si>
  <si>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</si>
  <si>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</si>
  <si>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</si>
  <si>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</si>
  <si>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</si>
  <si>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</si>
  <si>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</si>
  <si>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</si>
  <si>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</si>
  <si>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</si>
  <si>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</si>
  <si>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</si>
  <si>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</si>
  <si>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</si>
  <si>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</si>
  <si>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</si>
  <si>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</si>
  <si>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</si>
  <si>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</si>
  <si>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</si>
  <si>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</si>
  <si>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</si>
  <si>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</si>
  <si>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</si>
  <si>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</si>
  <si>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</si>
  <si>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</si>
  <si>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</si>
  <si>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</si>
  <si>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</si>
  <si>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</si>
  <si>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</si>
  <si>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</si>
  <si>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</si>
  <si>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</si>
  <si>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</si>
  <si>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</si>
  <si>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</si>
  <si>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</si>
  <si>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</si>
  <si>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</si>
  <si>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</si>
  <si>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</si>
  <si>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</si>
  <si>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</si>
  <si>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</si>
  <si>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</si>
  <si>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</si>
  <si>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</si>
  <si>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</si>
  <si>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</si>
  <si>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</si>
  <si>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</si>
  <si>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</si>
  <si>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</si>
  <si>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</si>
  <si>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</si>
  <si>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</si>
  <si>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</si>
  <si>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</si>
  <si>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</si>
  <si>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</si>
  <si>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</si>
  <si>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</si>
  <si>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</si>
  <si>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</si>
  <si>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</si>
  <si>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</si>
  <si>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</si>
  <si>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</si>
  <si>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</si>
  <si>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</si>
  <si>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</si>
  <si>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</si>
  <si>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</si>
  <si>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</si>
  <si>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</si>
  <si>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</si>
  <si>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</si>
  <si>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</si>
  <si>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</si>
  <si>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</si>
  <si>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</si>
  <si>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</si>
  <si>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</si>
  <si>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</si>
  <si>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</si>
  <si>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</si>
  <si>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</si>
  <si>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</si>
  <si>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</si>
  <si>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</si>
  <si>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</si>
  <si>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</si>
  <si>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</si>
  <si>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</si>
  <si>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</si>
  <si>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</si>
  <si>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</si>
  <si>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</si>
  <si>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</si>
  <si>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</si>
  <si>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</si>
  <si>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</si>
  <si>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</si>
  <si>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</si>
  <si>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</si>
  <si>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</si>
  <si>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</si>
  <si>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</si>
  <si>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</si>
  <si>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</si>
  <si>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</si>
  <si>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</si>
  <si>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</si>
  <si>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</si>
  <si>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</si>
  <si>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</si>
  <si>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</si>
  <si>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</si>
  <si>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</si>
  <si>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</si>
  <si>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</si>
  <si>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</si>
  <si>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</si>
  <si>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</si>
  <si>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</si>
  <si>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</si>
  <si>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</si>
  <si>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</si>
  <si>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</si>
  <si>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</si>
  <si>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</si>
  <si>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</si>
  <si>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</si>
  <si>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</si>
  <si>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</si>
  <si>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</si>
  <si>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</si>
  <si>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</si>
  <si>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</si>
  <si>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</si>
  <si>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</si>
  <si>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</si>
  <si>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</si>
  <si>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</si>
  <si>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</si>
  <si>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</si>
  <si>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</si>
  <si>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</si>
  <si>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</si>
  <si>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</si>
  <si>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</si>
  <si>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</si>
  <si>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</si>
  <si>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</si>
  <si>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</si>
  <si>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</si>
  <si>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</si>
  <si>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</si>
  <si>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</si>
  <si>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</si>
  <si>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</si>
  <si>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</si>
  <si>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</si>
  <si>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</si>
  <si>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</si>
  <si>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</si>
  <si>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</si>
  <si>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</si>
  <si>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</si>
  <si>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</si>
  <si>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</si>
  <si>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</si>
  <si>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</si>
  <si>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</si>
  <si>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</si>
  <si>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</si>
  <si>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</si>
  <si>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</si>
  <si>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</si>
  <si>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</si>
  <si>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</si>
  <si>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</si>
  <si>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</si>
  <si>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</si>
  <si>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</si>
  <si>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</si>
  <si>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</si>
  <si>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</si>
  <si>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</si>
  <si>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</si>
  <si>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</si>
  <si>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</si>
  <si>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</si>
  <si>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</si>
  <si>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</si>
  <si>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</si>
  <si>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</si>
  <si>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</si>
  <si>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</si>
  <si>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</si>
  <si>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</si>
  <si>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</si>
  <si>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</si>
  <si>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</si>
  <si>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</si>
  <si>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</si>
  <si>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</si>
  <si>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</si>
  <si>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</si>
  <si>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</si>
  <si>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</si>
  <si>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</si>
  <si>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</si>
  <si>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</si>
  <si>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</si>
  <si>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</si>
  <si>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</si>
  <si>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</si>
  <si>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</si>
  <si>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</si>
  <si>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</si>
  <si>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</si>
  <si>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</si>
  <si>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</si>
  <si>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</si>
  <si>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</si>
  <si>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</si>
  <si>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</si>
  <si>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</si>
  <si>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</si>
  <si>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</si>
  <si>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</si>
  <si>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</si>
  <si>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</si>
  <si>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</si>
  <si>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</si>
  <si>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</si>
  <si>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</si>
  <si>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</si>
  <si>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</si>
  <si>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</si>
  <si>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</si>
  <si>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</si>
  <si>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</si>
  <si>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</si>
  <si>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</si>
  <si>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</si>
  <si>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</si>
  <si>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</si>
  <si>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</si>
  <si>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</si>
  <si>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</si>
  <si>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</si>
  <si>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</si>
  <si>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</si>
  <si>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</si>
  <si>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</si>
  <si>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</si>
  <si>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</si>
  <si>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</si>
  <si>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</si>
  <si>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</si>
  <si>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</si>
  <si>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</si>
  <si>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</si>
  <si>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</si>
  <si>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</si>
  <si>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</si>
  <si>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</si>
  <si>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</si>
  <si>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</si>
  <si>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</si>
  <si>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</si>
  <si>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</si>
  <si>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</si>
  <si>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</si>
  <si>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</si>
  <si>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</si>
  <si>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</si>
  <si>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</si>
  <si>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</si>
  <si>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</si>
  <si>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</si>
  <si>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</si>
  <si>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</si>
  <si>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</si>
  <si>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</si>
  <si>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</si>
  <si>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</si>
  <si>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</si>
  <si>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</si>
  <si>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</si>
  <si>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</si>
  <si>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</si>
  <si>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</si>
  <si>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</si>
  <si>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</si>
  <si>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</si>
  <si>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</si>
  <si>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</si>
  <si>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</si>
  <si>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</si>
  <si>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</si>
  <si>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</si>
  <si>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</si>
  <si>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</si>
  <si>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</si>
  <si>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</si>
  <si>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</si>
  <si>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</si>
  <si>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</si>
  <si>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</si>
  <si>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</si>
  <si>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</si>
  <si>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</si>
  <si>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</si>
  <si>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</si>
  <si>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</si>
  <si>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</si>
  <si>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</si>
  <si>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</si>
  <si>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</si>
  <si>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</si>
  <si>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</si>
  <si>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</si>
  <si>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</si>
  <si>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</si>
  <si>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</si>
  <si>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</si>
  <si>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</si>
  <si>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</si>
  <si>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</si>
  <si>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</si>
  <si>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</si>
  <si>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</si>
  <si>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</si>
  <si>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</si>
  <si>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</si>
  <si>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</si>
  <si>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</si>
  <si>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</si>
  <si>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</si>
  <si>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</si>
  <si>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</si>
  <si>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</si>
  <si>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</si>
  <si>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</si>
  <si>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</si>
  <si>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</si>
  <si>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</si>
  <si>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</si>
  <si>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</si>
  <si>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</si>
  <si>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</si>
  <si>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</si>
  <si>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</si>
  <si>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</si>
  <si>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</si>
  <si>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</si>
  <si>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</si>
  <si>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</si>
  <si>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</si>
  <si>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</si>
  <si>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</si>
  <si>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</si>
  <si>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</si>
  <si>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</si>
  <si>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</si>
  <si>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</si>
  <si>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</si>
  <si>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</si>
  <si>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</si>
  <si>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</si>
  <si>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</si>
  <si>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</si>
  <si>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</si>
  <si>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</si>
  <si>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</si>
  <si>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</si>
  <si>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</si>
  <si>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</si>
  <si>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</si>
  <si>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</si>
  <si>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</si>
  <si>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</si>
  <si>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</si>
  <si>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</si>
  <si>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</si>
  <si>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</si>
  <si>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</si>
  <si>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</si>
  <si>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</si>
  <si>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</si>
  <si>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</si>
  <si>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</si>
  <si>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</si>
  <si>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</si>
  <si>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</si>
  <si>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</si>
  <si>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</si>
  <si>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</si>
  <si>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</si>
  <si>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</si>
  <si>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</si>
  <si>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</si>
  <si>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</si>
  <si>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</si>
  <si>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</si>
  <si>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</si>
  <si>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</si>
  <si>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</si>
  <si>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</si>
  <si>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</si>
  <si>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</si>
  <si>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</si>
  <si>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</si>
  <si>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</si>
  <si>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</si>
  <si>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</si>
  <si>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</si>
  <si>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</si>
  <si>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</si>
  <si>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</si>
  <si>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</si>
  <si>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</si>
  <si>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</si>
  <si>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</si>
  <si>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</si>
  <si>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</si>
  <si>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</si>
  <si>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</si>
  <si>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</si>
  <si>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</si>
  <si>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</si>
  <si>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</si>
  <si>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</si>
  <si>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</si>
  <si>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</si>
  <si>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</si>
  <si>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</si>
  <si>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</si>
  <si>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</si>
  <si>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</si>
  <si>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</si>
  <si>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</si>
  <si>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</si>
  <si>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</si>
  <si>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</si>
  <si>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</si>
  <si>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</si>
  <si>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</si>
  <si>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</si>
  <si>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</si>
  <si>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</si>
  <si>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</si>
  <si>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</si>
  <si>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</si>
  <si>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</si>
  <si>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</si>
  <si>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</si>
  <si>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</si>
  <si>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</si>
  <si>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</si>
  <si>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</si>
  <si>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</si>
  <si>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</si>
  <si>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</si>
  <si>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</si>
  <si>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</si>
  <si>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</si>
  <si>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</si>
  <si>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</si>
  <si>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</si>
  <si>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</si>
  <si>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</si>
  <si>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</si>
  <si>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</si>
  <si>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</si>
  <si>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</si>
  <si>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</si>
  <si>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</si>
  <si>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</si>
  <si>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</si>
  <si>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</si>
  <si>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</si>
  <si>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</si>
  <si>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</si>
  <si>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</si>
  <si>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</si>
  <si>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</si>
  <si>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</si>
  <si>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</si>
  <si>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</si>
  <si>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</si>
  <si>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</si>
  <si>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</si>
  <si>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</si>
  <si>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</si>
  <si>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</si>
  <si>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</si>
  <si>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</si>
  <si>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</si>
  <si>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</si>
  <si>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</si>
  <si>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</si>
  <si>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</si>
  <si>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</si>
  <si>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</si>
  <si>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</si>
  <si>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</si>
  <si>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</si>
  <si>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</si>
  <si>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</si>
  <si>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</si>
  <si>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</si>
  <si>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</si>
  <si>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</si>
  <si>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</si>
  <si>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</si>
  <si>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</si>
  <si>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</si>
  <si>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</si>
  <si>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</si>
  <si>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</si>
  <si>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</si>
  <si>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</si>
  <si>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</si>
  <si>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</si>
  <si>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</si>
  <si>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</si>
  <si>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</si>
  <si>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</si>
  <si>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</si>
  <si>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</si>
  <si>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</si>
  <si>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</si>
  <si>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</si>
  <si>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</si>
  <si>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</si>
  <si>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</si>
  <si>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</si>
  <si>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</si>
  <si>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</si>
  <si>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</si>
  <si>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</si>
  <si>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</si>
  <si>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</si>
  <si>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</si>
  <si>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</si>
  <si>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</si>
  <si>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</si>
  <si>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</si>
  <si>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</si>
  <si>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</si>
  <si>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</si>
  <si>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</si>
  <si>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</si>
  <si>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</si>
  <si>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</si>
  <si>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</si>
  <si>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</si>
  <si>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</si>
  <si>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</si>
  <si>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</si>
  <si>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</si>
  <si>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</si>
  <si>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</si>
  <si>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</si>
  <si>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</si>
  <si>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</si>
  <si>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</si>
  <si>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</si>
  <si>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</si>
  <si>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</si>
  <si>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</si>
  <si>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</si>
  <si>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</si>
  <si>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</si>
  <si>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</si>
  <si>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</si>
  <si>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</si>
  <si>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</si>
  <si>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</si>
  <si>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</si>
  <si>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</si>
  <si>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</si>
  <si>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</si>
  <si>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</si>
  <si>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</si>
  <si>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</si>
  <si>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</si>
  <si>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</si>
  <si>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</si>
  <si>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</si>
  <si>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</si>
  <si>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</si>
  <si>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</si>
  <si>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</si>
  <si>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</si>
  <si>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</si>
  <si>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</si>
  <si>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</si>
  <si>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</si>
  <si>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</si>
  <si>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</si>
  <si>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</si>
  <si>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</si>
  <si>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</si>
  <si>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</si>
  <si>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</si>
  <si>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</si>
  <si>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</si>
  <si>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</si>
  <si>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</si>
  <si>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</si>
  <si>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</si>
  <si>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</si>
  <si>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</si>
  <si>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</si>
  <si>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</si>
  <si>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</si>
  <si>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</si>
  <si>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</si>
  <si>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</si>
  <si>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</si>
  <si>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</si>
  <si>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</si>
  <si>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</si>
  <si>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</si>
  <si>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</si>
  <si>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</si>
  <si>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</si>
  <si>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</si>
  <si>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</si>
  <si>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</si>
  <si>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</si>
  <si>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</si>
  <si>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</si>
  <si>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</si>
  <si>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</si>
  <si>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</si>
  <si>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</si>
  <si>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</si>
  <si>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</si>
  <si>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</si>
  <si>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</si>
  <si>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</si>
  <si>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</si>
  <si>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</si>
  <si>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</si>
  <si>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</si>
  <si>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</si>
  <si>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</si>
  <si>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</si>
  <si>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</si>
  <si>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</si>
  <si>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</si>
  <si>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</si>
  <si>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</si>
  <si>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</si>
  <si>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</si>
  <si>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</si>
  <si>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</si>
  <si>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</si>
  <si>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</si>
  <si>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</si>
  <si>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</si>
  <si>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</si>
  <si>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</si>
  <si>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</si>
  <si>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</si>
  <si>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</si>
  <si>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</si>
  <si>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</si>
  <si>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</si>
  <si>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</si>
  <si>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</si>
  <si>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</si>
  <si>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</si>
  <si>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</si>
  <si>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</si>
  <si>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</si>
  <si>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</si>
  <si>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</si>
  <si>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</si>
  <si>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</si>
  <si>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</si>
  <si>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</si>
  <si>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</si>
  <si>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</si>
  <si>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</si>
  <si>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</si>
  <si>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</si>
  <si>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</si>
  <si>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</si>
  <si>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</si>
  <si>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</si>
  <si>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</si>
  <si>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</si>
  <si>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</si>
  <si>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</si>
  <si>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</si>
  <si>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</si>
  <si>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</si>
  <si>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</si>
  <si>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</si>
  <si>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</si>
  <si>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</si>
  <si>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</si>
  <si>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</si>
  <si>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</si>
  <si>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</si>
  <si>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</si>
  <si>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</si>
  <si>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</si>
  <si>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</si>
  <si>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</si>
  <si>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</si>
  <si>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</si>
  <si>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</si>
  <si>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</si>
  <si>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</si>
  <si>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</si>
  <si>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</si>
  <si>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</si>
  <si>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</si>
  <si>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</si>
  <si>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</si>
  <si>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</si>
  <si>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</si>
  <si>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</si>
  <si>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</si>
  <si>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</si>
  <si>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</si>
  <si>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</si>
  <si>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</si>
  <si>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</si>
  <si>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</si>
  <si>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</si>
  <si>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</si>
  <si>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</si>
  <si>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</si>
  <si>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</si>
  <si>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</si>
  <si>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</si>
  <si>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</si>
  <si>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</si>
  <si>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</si>
  <si>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</si>
  <si>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</si>
  <si>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</si>
  <si>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</si>
  <si>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</si>
  <si>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</si>
  <si>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</si>
  <si>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</si>
  <si>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</si>
  <si>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</si>
  <si>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</si>
  <si>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</si>
  <si>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</si>
  <si>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</si>
  <si>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</si>
  <si>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</si>
  <si>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</si>
  <si>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</si>
  <si>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</si>
  <si>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</si>
  <si>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</si>
  <si>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</si>
  <si>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</si>
  <si>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</si>
  <si>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</si>
  <si>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</si>
  <si>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</si>
  <si>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</si>
  <si>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</si>
  <si>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</si>
  <si>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</si>
  <si>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</si>
  <si>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</si>
  <si>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</si>
  <si>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</si>
  <si>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</si>
  <si>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</si>
  <si>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</si>
  <si>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</si>
  <si>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</si>
  <si>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</si>
  <si>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</si>
  <si>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</si>
  <si>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</si>
  <si>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</si>
  <si>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</si>
  <si>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</si>
  <si>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</si>
  <si>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</si>
  <si>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</si>
  <si>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</si>
  <si>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</si>
  <si>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</si>
  <si>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</si>
  <si>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</si>
  <si>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</si>
  <si>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</si>
  <si>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</si>
  <si>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</si>
  <si>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</si>
  <si>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</si>
  <si>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</si>
  <si>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</si>
  <si>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</si>
  <si>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</si>
  <si>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</si>
  <si>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</si>
  <si>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</si>
  <si>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</si>
  <si>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</si>
  <si>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</si>
  <si>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</si>
  <si>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</si>
  <si>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</si>
  <si>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</si>
  <si>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</si>
  <si>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</si>
  <si>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</si>
  <si>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</si>
  <si>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</si>
  <si>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</si>
  <si>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</si>
  <si>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</si>
  <si>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</si>
  <si>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</si>
  <si>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</si>
  <si>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</si>
  <si>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</si>
  <si>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</si>
  <si>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</si>
  <si>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</si>
  <si>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</si>
  <si>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</si>
  <si>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</si>
  <si>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</si>
  <si>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</si>
  <si>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</si>
  <si>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</si>
  <si>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</si>
  <si>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</si>
  <si>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</si>
  <si>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</si>
  <si>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</si>
  <si>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</si>
  <si>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</si>
  <si>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</si>
  <si>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</si>
  <si>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</si>
  <si>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</si>
  <si>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</si>
  <si>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</si>
  <si>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</si>
  <si>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</si>
  <si>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</si>
  <si>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</si>
  <si>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</si>
  <si>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</si>
  <si>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</si>
  <si>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</si>
  <si>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</si>
  <si>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</si>
  <si>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</si>
  <si>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</si>
  <si>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</si>
  <si>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</si>
  <si>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</si>
  <si>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</si>
  <si>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</si>
  <si>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</si>
  <si>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</si>
  <si>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</si>
  <si>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</si>
  <si>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</si>
  <si>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</si>
  <si>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</si>
  <si>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</si>
  <si>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</si>
  <si>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</si>
  <si>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</si>
  <si>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</si>
  <si>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</si>
  <si>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</si>
  <si>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</si>
  <si>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</si>
  <si>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</si>
  <si>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</si>
  <si>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</si>
  <si>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</si>
  <si>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</si>
  <si>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</si>
  <si>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</si>
  <si>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</si>
  <si>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</si>
  <si>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</si>
  <si>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</si>
  <si>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</si>
  <si>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</si>
  <si>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</si>
  <si>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</si>
  <si>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</si>
  <si>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</si>
  <si>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</si>
  <si>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</si>
  <si>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</si>
  <si>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</si>
  <si>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</si>
  <si>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</si>
  <si>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</si>
  <si>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</si>
  <si>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</si>
  <si>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</si>
  <si>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</si>
  <si>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</si>
  <si>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</si>
  <si>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</si>
  <si>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</si>
  <si>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</si>
  <si>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</si>
  <si>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</si>
  <si>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</si>
  <si>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</si>
  <si>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</si>
  <si>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</si>
  <si>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</si>
  <si>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</si>
  <si>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</si>
  <si>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</si>
  <si>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</si>
  <si>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</si>
  <si>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</si>
  <si>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</si>
  <si>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</si>
  <si>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</si>
  <si>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</si>
  <si>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</si>
  <si>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</si>
  <si>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</si>
  <si>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</si>
  <si>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</si>
  <si>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</si>
  <si>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</si>
  <si>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</si>
  <si>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</si>
  <si>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</si>
  <si>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</si>
  <si>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</si>
  <si>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</si>
  <si>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</si>
  <si>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</si>
  <si>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</si>
  <si>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</si>
  <si>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</si>
  <si>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</si>
  <si>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</si>
  <si>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</si>
  <si>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</si>
  <si>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</si>
  <si>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</si>
  <si>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</si>
  <si>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</si>
  <si>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</si>
  <si>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</si>
  <si>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</si>
  <si>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</si>
  <si>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</si>
  <si>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</si>
  <si>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</si>
  <si>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</si>
  <si>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</si>
  <si>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</si>
  <si>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</si>
  <si>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</si>
  <si>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</si>
  <si>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</si>
  <si>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</si>
  <si>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</si>
  <si>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</si>
  <si>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</si>
  <si>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</si>
  <si>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</si>
  <si>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</si>
  <si>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</si>
  <si>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</si>
  <si>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</si>
  <si>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</si>
  <si>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</si>
  <si>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</si>
  <si>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</si>
  <si>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</si>
  <si>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</si>
  <si>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</si>
  <si>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</si>
  <si>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</si>
  <si>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</si>
  <si>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</si>
  <si>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</si>
  <si>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</si>
  <si>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</si>
  <si>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</si>
  <si>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</si>
  <si>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</si>
  <si>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</si>
  <si>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</si>
  <si>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</si>
  <si>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</si>
  <si>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</si>
  <si>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</si>
  <si>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</si>
  <si>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</si>
  <si>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</si>
  <si>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</si>
  <si>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</si>
  <si>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</si>
  <si>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</si>
  <si>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</si>
  <si>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</si>
  <si>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</si>
  <si>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</si>
  <si>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</si>
  <si>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</si>
  <si>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</si>
  <si>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</si>
  <si>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</si>
  <si>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</si>
  <si>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</si>
  <si>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</si>
  <si>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</si>
  <si>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</si>
  <si>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</si>
  <si>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</si>
  <si>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</si>
  <si>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</si>
  <si>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</si>
  <si>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</si>
  <si>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</si>
  <si>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</si>
  <si>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</si>
  <si>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</si>
  <si>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</si>
  <si>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</si>
  <si>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</si>
  <si>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</si>
  <si>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</si>
  <si>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</si>
  <si>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</si>
  <si>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</si>
  <si>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</si>
  <si>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</si>
  <si>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</si>
  <si>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</si>
  <si>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</si>
  <si>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</si>
  <si>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</si>
  <si>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</si>
  <si>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</si>
  <si>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</si>
  <si>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</si>
  <si>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</si>
  <si>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</si>
  <si>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</si>
  <si>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</si>
  <si>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</si>
  <si>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</si>
  <si>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</si>
  <si>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</si>
  <si>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</si>
  <si>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</si>
  <si>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</si>
  <si>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</si>
  <si>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</si>
  <si>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</si>
  <si>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</si>
  <si>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</si>
  <si>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</si>
  <si>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</si>
  <si>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</si>
  <si>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</si>
  <si>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</si>
  <si>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</si>
  <si>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</si>
  <si>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</si>
  <si>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</si>
  <si>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</si>
  <si>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</si>
  <si>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</si>
  <si>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</si>
  <si>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</si>
  <si>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</si>
  <si>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</si>
  <si>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</si>
  <si>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</si>
  <si>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</si>
  <si>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</si>
  <si>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</si>
  <si>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</si>
  <si>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</si>
  <si>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</si>
  <si>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</si>
  <si>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</si>
  <si>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</si>
  <si>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</si>
  <si>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</si>
  <si>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</si>
  <si>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</si>
  <si>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</si>
  <si>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</si>
  <si>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</si>
  <si>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</si>
  <si>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</si>
  <si>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</si>
  <si>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</si>
  <si>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</si>
  <si>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</si>
  <si>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</si>
  <si>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</si>
  <si>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</si>
  <si>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</si>
  <si>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</si>
  <si>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</si>
  <si>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</si>
  <si>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</si>
  <si>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</si>
  <si>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</si>
  <si>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</si>
  <si>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</si>
  <si>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</si>
  <si>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</si>
  <si>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</si>
  <si>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</si>
  <si>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</si>
  <si>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</si>
  <si>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</si>
  <si>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</si>
  <si>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</si>
  <si>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</si>
  <si>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</si>
  <si>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</si>
  <si>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</si>
  <si>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</si>
  <si>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</si>
  <si>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</si>
  <si>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</si>
  <si>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</si>
  <si>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</si>
  <si>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</si>
  <si>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</si>
  <si>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</si>
  <si>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</si>
  <si>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</si>
  <si>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</si>
  <si>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</si>
  <si>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</si>
  <si>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</si>
  <si>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</si>
  <si>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</si>
  <si>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</si>
  <si>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</si>
  <si>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</si>
  <si>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</si>
  <si>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</si>
  <si>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</si>
  <si>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</si>
  <si>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</si>
  <si>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</si>
  <si>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</si>
  <si>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</si>
  <si>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</si>
  <si>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</si>
  <si>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</si>
  <si>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</si>
  <si>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</si>
  <si>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</si>
  <si>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</si>
  <si>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</si>
  <si>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</si>
  <si>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</si>
  <si>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</si>
  <si>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</si>
  <si>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</si>
  <si>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</si>
  <si>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</si>
  <si>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</si>
  <si>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</si>
  <si>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</si>
  <si>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</si>
  <si>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</si>
  <si>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</si>
  <si>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</si>
  <si>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</si>
  <si>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</si>
  <si>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</si>
  <si>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</si>
  <si>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</si>
  <si>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</si>
  <si>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</si>
  <si>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</si>
  <si>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</si>
  <si>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</si>
  <si>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</si>
  <si>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</si>
  <si>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</si>
  <si>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</si>
  <si>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</si>
  <si>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</si>
  <si>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</si>
  <si>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</si>
  <si>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</si>
  <si>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</si>
  <si>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</si>
  <si>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</si>
  <si>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</si>
  <si>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</si>
  <si>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</si>
  <si>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</si>
  <si>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</si>
  <si>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</si>
  <si>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</si>
  <si>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</si>
  <si>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</si>
  <si>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</si>
  <si>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</si>
  <si>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</si>
  <si>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</si>
  <si>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</si>
  <si>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</si>
  <si>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</si>
  <si>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</si>
  <si>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</si>
  <si>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</si>
  <si>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</si>
  <si>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</si>
  <si>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</si>
  <si>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</si>
  <si>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</si>
  <si>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</si>
  <si>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</si>
  <si>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</si>
  <si>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</si>
  <si>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</si>
  <si>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</si>
  <si>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</si>
  <si>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</si>
  <si>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</si>
  <si>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</si>
  <si>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</si>
  <si>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</si>
  <si>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</si>
  <si>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</si>
  <si>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</si>
  <si>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Previsão TP pronta 09hrs </t>
  </si>
  <si>
    <t>luiz granado</t>
  </si>
  <si>
    <t>Execução de solda - Condicionado a temperatura (ZMA1)</t>
  </si>
  <si>
    <t xml:space="preserve">Previsão TP pronta 08:30hrs </t>
  </si>
  <si>
    <t xml:space="preserve">luiz granado </t>
  </si>
  <si>
    <t>ZPD</t>
  </si>
  <si>
    <t>ZIQ-ZPD</t>
  </si>
  <si>
    <t>ZIQZPD</t>
  </si>
  <si>
    <t>Claudemir</t>
  </si>
  <si>
    <t xml:space="preserve">Savio </t>
  </si>
  <si>
    <t>V53</t>
  </si>
  <si>
    <t>ZMA-2</t>
  </si>
  <si>
    <t>ZRU-2</t>
  </si>
  <si>
    <t>ZMA-ZRU</t>
  </si>
  <si>
    <t>Higor</t>
  </si>
  <si>
    <t>Substituição de meia chave</t>
  </si>
  <si>
    <t xml:space="preserve">Previsão TP pronta 10hrs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</si>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</sst>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zoomScaleNormal="100" workbookViewId="0">
      <pane xSplit="4" ySplit="5" topLeftCell="AJ299" activePane="bottomRight" state="frozen"/>
      <selection pane="bottomRight" activeCell="AR301" sqref="AR3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991</v>
      </c>
      <c r="C1" s="239"/>
      <c r="D1" s="239"/>
      <c r="E1" s="231"/>
      <c r="F1" s="238" t="s">
        <v>992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993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994</v>
      </c>
      <c r="BI1" s="254"/>
      <c r="BJ1" s="254"/>
      <c r="BK1" s="255"/>
      <c r="BL1" s="211" t="s">
        <v>995</v>
      </c>
      <c r="BM1" s="245" t="s">
        <v>996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8" t="s">
        <v>997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1000</v>
      </c>
      <c r="AT2" s="249"/>
      <c r="AU2" s="249"/>
      <c r="AV2" s="249"/>
      <c r="AW2" s="249"/>
      <c r="AX2" s="249"/>
      <c r="AY2" s="252"/>
      <c r="AZ2" s="5"/>
      <c r="BA2" s="242" t="s">
        <v>1001</v>
      </c>
      <c r="BB2" s="244"/>
      <c r="BC2" s="248" t="s">
        <v>998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42" t="s">
        <v>1002</v>
      </c>
      <c r="AJ3" s="244"/>
      <c r="AK3" s="242" t="s">
        <v>1003</v>
      </c>
      <c r="AL3" s="243"/>
      <c r="AM3" s="266"/>
      <c r="AN3" s="267"/>
      <c r="AO3" s="243"/>
      <c r="AP3" s="243"/>
      <c r="AQ3" s="244"/>
      <c r="AR3" s="60"/>
      <c r="AS3" s="264" t="s">
        <v>1009</v>
      </c>
      <c r="AT3" s="265"/>
      <c r="AU3" s="264" t="s">
        <v>1010</v>
      </c>
      <c r="AV3" s="265"/>
      <c r="AW3" s="264" t="s">
        <v>1011</v>
      </c>
      <c r="AX3" s="265"/>
      <c r="AY3" s="60" t="s">
        <v>1012</v>
      </c>
      <c r="AZ3" s="60"/>
      <c r="BA3" s="262"/>
      <c r="BB3" s="263"/>
      <c r="BC3" s="242" t="s">
        <v>1005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1013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1601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1602</v>
      </c>
      <c r="W329" s="151" t="s">
        <v>1603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1604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1605</v>
      </c>
      <c r="W330" s="151" t="s">
        <v>1603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1604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1606</v>
      </c>
      <c r="J331" s="127">
        <v>70</v>
      </c>
      <c r="K331" s="127">
        <v>168</v>
      </c>
      <c r="L331" s="105" t="s">
        <v>1606</v>
      </c>
      <c r="M331" s="127" t="s">
        <v>1607</v>
      </c>
      <c r="N331" s="127" t="s">
        <v>1608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1609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1604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1610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1611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1612</v>
      </c>
      <c r="I335" s="106" t="s">
        <v>1613</v>
      </c>
      <c r="J335" s="105">
        <v>73</v>
      </c>
      <c r="K335" s="105">
        <v>42</v>
      </c>
      <c r="L335" s="105" t="s">
        <v>624</v>
      </c>
      <c r="M335" s="127" t="s">
        <v>1614</v>
      </c>
      <c r="N335" s="127" t="s">
        <v>1614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1615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1601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1604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1616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1617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1618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1619</v>
      </c>
      <c r="E3" s="193" t="s">
        <v>1620</v>
      </c>
      <c r="F3" s="193" t="s">
        <v>1621</v>
      </c>
      <c r="G3" s="193" t="s">
        <v>1622</v>
      </c>
      <c r="H3" s="193" t="s">
        <v>1623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1624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1625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1626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1625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1627</v>
      </c>
      <c r="V1" s="276"/>
      <c r="W1" s="276"/>
    </row>
    <row r="2" spans="1:23" ht="15" customHeight="1">
      <c r="A2" s="87" t="s">
        <v>1628</v>
      </c>
      <c r="B2" s="87" t="s">
        <v>1629</v>
      </c>
      <c r="C2" s="87" t="s">
        <v>442</v>
      </c>
      <c r="D2" s="88" t="s">
        <v>1034</v>
      </c>
      <c r="E2" s="88" t="s">
        <v>4</v>
      </c>
      <c r="F2" s="88" t="s">
        <v>1630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1631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1632</v>
      </c>
      <c r="C2" s="121" t="s">
        <v>1019</v>
      </c>
      <c r="D2" s="76" t="s">
        <v>1021</v>
      </c>
      <c r="E2" s="76" t="s">
        <v>1633</v>
      </c>
      <c r="F2" s="99" t="s">
        <v>1634</v>
      </c>
      <c r="G2" s="76" t="s">
        <v>1635</v>
      </c>
      <c r="H2" s="76" t="s">
        <v>1636</v>
      </c>
      <c r="I2" s="76" t="s">
        <v>1637</v>
      </c>
      <c r="J2" s="76" t="s">
        <v>1638</v>
      </c>
      <c r="K2" s="78" t="s">
        <v>1639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222" activePane="bottomLeft" state="frozen"/>
      <selection pane="bottomLeft" activeCell="D234" sqref="D234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1640</v>
      </c>
      <c r="D5" s="278"/>
      <c r="E5" s="278"/>
      <c r="F5" s="278"/>
      <c r="G5" s="278"/>
      <c r="H5" s="278"/>
      <c r="I5" s="278"/>
      <c r="J5" s="279"/>
      <c r="K5" s="280" t="s">
        <v>1641</v>
      </c>
      <c r="L5" s="281"/>
      <c r="M5" s="281"/>
      <c r="N5" s="281"/>
      <c r="O5" s="282" t="s">
        <v>1642</v>
      </c>
      <c r="P5" s="283"/>
    </row>
    <row r="6" spans="1:16" s="74" customFormat="1" ht="15" customHeight="1">
      <c r="A6" s="66" t="s">
        <v>1630</v>
      </c>
      <c r="B6" s="75" t="s">
        <v>1629</v>
      </c>
      <c r="C6" s="76" t="s">
        <v>1034</v>
      </c>
      <c r="D6" s="77" t="s">
        <v>1035</v>
      </c>
      <c r="E6" s="76" t="s">
        <v>1643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1644</v>
      </c>
      <c r="M6" s="80" t="s">
        <v>642</v>
      </c>
      <c r="N6" s="81" t="s">
        <v>1029</v>
      </c>
      <c r="O6" s="156" t="s">
        <v>1072</v>
      </c>
      <c r="P6" s="132" t="s">
        <v>1645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1646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2026-02-23T10:29:57Z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