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394" documentId="8_{B6337239-1A00-434D-AAD0-422EA1FEB5AE}" xr6:coauthVersionLast="47" xr6:coauthVersionMax="47" xr10:uidLastSave="{DB7ADCDC-44AA-4221-9823-06EB1E3C120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2" i="1" l="1"/>
  <c r="C72" i="1"/>
  <c r="G72" i="1"/>
  <c r="M72" i="1" a="1"/>
  <c r="M72" i="1"/>
  <c r="N72" i="1" a="1"/>
  <c r="N72" i="1"/>
  <c r="R72" i="1"/>
  <c r="S72" i="1" a="1"/>
  <c r="S72" i="1"/>
  <c r="T72" i="1" a="1"/>
  <c r="T72" i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N80" i="1" a="1"/>
  <c r="N80" i="1"/>
  <c r="N81" i="1" a="1"/>
  <c r="N81" i="1"/>
  <c r="N67" i="1" a="1"/>
  <c r="N67" i="1"/>
  <c r="N68" i="1" a="1"/>
  <c r="N68" i="1"/>
  <c r="N55" i="1" a="1"/>
  <c r="N55" i="1"/>
  <c r="N56" i="1" a="1"/>
  <c r="N56" i="1"/>
  <c r="H60" i="1" a="1"/>
  <c r="H60" i="1" s="1"/>
  <c r="H58" i="1" a="1"/>
  <c r="H58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R47" i="16" s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48" i="16"/>
  <c r="L48" i="16"/>
  <c r="D48" i="16"/>
  <c r="E48" i="16"/>
  <c r="K50" i="11"/>
  <c r="M50" i="11"/>
  <c r="A44" i="1"/>
  <c r="C44" i="1"/>
  <c r="K49" i="16"/>
  <c r="L49" i="16"/>
  <c r="D49" i="16"/>
  <c r="E49" i="16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K50" i="16"/>
  <c r="L50" i="16"/>
  <c r="R45" i="1"/>
  <c r="R50" i="16" s="1"/>
  <c r="S45" i="1" a="1"/>
  <c r="S45" i="1"/>
  <c r="D50" i="16" s="1"/>
  <c r="T45" i="1" a="1"/>
  <c r="T45" i="1"/>
  <c r="E50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K51" i="16"/>
  <c r="L51" i="16"/>
  <c r="D51" i="16"/>
  <c r="E51" i="16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2" i="16"/>
  <c r="L52" i="16"/>
  <c r="D52" i="16"/>
  <c r="E52" i="16"/>
  <c r="K54" i="11"/>
  <c r="M54" i="11"/>
  <c r="A47" i="1"/>
  <c r="C47" i="1"/>
  <c r="G47" i="1"/>
  <c r="M47" i="1" a="1"/>
  <c r="M47" i="1"/>
  <c r="K53" i="16" s="1"/>
  <c r="N47" i="1" a="1"/>
  <c r="N47" i="1"/>
  <c r="L53" i="16" s="1"/>
  <c r="R47" i="1"/>
  <c r="R53" i="16" s="1"/>
  <c r="S47" i="1" a="1"/>
  <c r="S47" i="1"/>
  <c r="D53" i="16" s="1"/>
  <c r="T47" i="1" a="1"/>
  <c r="T47" i="1"/>
  <c r="E53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4" i="16"/>
  <c r="L54" i="16"/>
  <c r="D54" i="16"/>
  <c r="E54" i="16"/>
  <c r="K56" i="11"/>
  <c r="M56" i="11"/>
  <c r="K55" i="16"/>
  <c r="L55" i="16"/>
  <c r="D55" i="16"/>
  <c r="E55" i="16"/>
  <c r="K57" i="11"/>
  <c r="M57" i="11"/>
  <c r="A48" i="1"/>
  <c r="C48" i="1"/>
  <c r="K56" i="16"/>
  <c r="L56" i="16"/>
  <c r="D56" i="16"/>
  <c r="E56" i="16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7" i="16"/>
  <c r="L57" i="16"/>
  <c r="D57" i="16"/>
  <c r="E57" i="16"/>
  <c r="K59" i="11"/>
  <c r="M59" i="11"/>
  <c r="K58" i="16"/>
  <c r="L58" i="16"/>
  <c r="D58" i="16"/>
  <c r="E58" i="16"/>
  <c r="K60" i="11"/>
  <c r="M60" i="11"/>
  <c r="A49" i="1"/>
  <c r="C49" i="1"/>
  <c r="G49" i="1"/>
  <c r="K59" i="16"/>
  <c r="L59" i="16"/>
  <c r="D59" i="16"/>
  <c r="E59" i="16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0" i="16"/>
  <c r="L60" i="16"/>
  <c r="D60" i="16"/>
  <c r="E60" i="16"/>
  <c r="K62" i="11"/>
  <c r="M62" i="11"/>
  <c r="K61" i="16"/>
  <c r="L61" i="16"/>
  <c r="D61" i="16"/>
  <c r="E61" i="16"/>
  <c r="K63" i="11"/>
  <c r="M63" i="11"/>
  <c r="A50" i="1"/>
  <c r="C50" i="1"/>
  <c r="G50" i="1"/>
  <c r="K62" i="16"/>
  <c r="L62" i="16"/>
  <c r="R50" i="1"/>
  <c r="R62" i="16" s="1"/>
  <c r="S50" i="1" a="1"/>
  <c r="S50" i="1"/>
  <c r="D62" i="16" s="1"/>
  <c r="T50" i="1" a="1"/>
  <c r="T50" i="1"/>
  <c r="E62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3" i="16"/>
  <c r="L63" i="16"/>
  <c r="D63" i="16"/>
  <c r="E63" i="16"/>
  <c r="K65" i="11"/>
  <c r="M65" i="11"/>
  <c r="A51" i="1"/>
  <c r="C51" i="1"/>
  <c r="G51" i="1"/>
  <c r="M51" i="1" a="1"/>
  <c r="M51" i="1"/>
  <c r="K64" i="16" s="1"/>
  <c r="N51" i="1" a="1"/>
  <c r="N51" i="1"/>
  <c r="L64" i="16" s="1"/>
  <c r="R51" i="1"/>
  <c r="R64" i="16" s="1"/>
  <c r="S51" i="1" a="1"/>
  <c r="S51" i="1"/>
  <c r="D64" i="16" s="1"/>
  <c r="T51" i="1" a="1"/>
  <c r="T51" i="1"/>
  <c r="E64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65" i="16" s="1"/>
  <c r="N52" i="1" a="1"/>
  <c r="N52" i="1"/>
  <c r="L65" i="16" s="1"/>
  <c r="R52" i="1"/>
  <c r="S52" i="1" a="1"/>
  <c r="S52" i="1"/>
  <c r="D65" i="16" s="1"/>
  <c r="T52" i="1" a="1"/>
  <c r="T52" i="1"/>
  <c r="E65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66" i="16" s="1"/>
  <c r="N53" i="1" a="1"/>
  <c r="N53" i="1"/>
  <c r="L66" i="16" s="1"/>
  <c r="R53" i="1"/>
  <c r="S53" i="1" a="1"/>
  <c r="S53" i="1"/>
  <c r="D66" i="16" s="1"/>
  <c r="T53" i="1" a="1"/>
  <c r="T53" i="1"/>
  <c r="E66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67" i="16" s="1"/>
  <c r="N54" i="1" a="1"/>
  <c r="N54" i="1"/>
  <c r="L67" i="16" s="1"/>
  <c r="R54" i="1"/>
  <c r="S54" i="1" a="1"/>
  <c r="S54" i="1"/>
  <c r="D67" i="16" s="1"/>
  <c r="T54" i="1" a="1"/>
  <c r="T54" i="1"/>
  <c r="E67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68" i="16" s="1"/>
  <c r="L68" i="16"/>
  <c r="R55" i="1"/>
  <c r="R68" i="16" s="1"/>
  <c r="S55" i="1" a="1"/>
  <c r="S55" i="1"/>
  <c r="D68" i="16" s="1"/>
  <c r="T55" i="1" a="1"/>
  <c r="T55" i="1"/>
  <c r="E68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69" i="16"/>
  <c r="L69" i="16"/>
  <c r="D69" i="16"/>
  <c r="E69" i="16"/>
  <c r="K71" i="11"/>
  <c r="M71" i="11"/>
  <c r="K70" i="16"/>
  <c r="L70" i="16"/>
  <c r="D70" i="16"/>
  <c r="E70" i="16"/>
  <c r="K72" i="11"/>
  <c r="M72" i="11"/>
  <c r="A56" i="1"/>
  <c r="C56" i="1"/>
  <c r="G56" i="1"/>
  <c r="K71" i="16"/>
  <c r="L71" i="16"/>
  <c r="D71" i="16"/>
  <c r="E71" i="16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2" i="16"/>
  <c r="L72" i="16"/>
  <c r="D72" i="16"/>
  <c r="E72" i="16"/>
  <c r="K74" i="11"/>
  <c r="M74" i="11"/>
  <c r="A57" i="1"/>
  <c r="C57" i="1"/>
  <c r="G57" i="1"/>
  <c r="K73" i="16"/>
  <c r="L73" i="16"/>
  <c r="D73" i="16"/>
  <c r="E73" i="16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74" i="16" s="1"/>
  <c r="L74" i="16"/>
  <c r="R58" i="1"/>
  <c r="R74" i="16" s="1"/>
  <c r="S58" i="1" a="1"/>
  <c r="S58" i="1"/>
  <c r="D74" i="16" s="1"/>
  <c r="T58" i="1" a="1"/>
  <c r="T58" i="1"/>
  <c r="E74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K75" i="16"/>
  <c r="L75" i="16"/>
  <c r="R59" i="1"/>
  <c r="R75" i="16" s="1"/>
  <c r="S59" i="1" a="1"/>
  <c r="S59" i="1"/>
  <c r="D75" i="16" s="1"/>
  <c r="T59" i="1" a="1"/>
  <c r="T59" i="1"/>
  <c r="E75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76" i="16" s="1"/>
  <c r="N60" i="1" a="1"/>
  <c r="N60" i="1"/>
  <c r="L76" i="16" s="1"/>
  <c r="R60" i="1"/>
  <c r="R76" i="16" s="1"/>
  <c r="S60" i="1" a="1"/>
  <c r="S60" i="1"/>
  <c r="D76" i="16" s="1"/>
  <c r="T60" i="1" a="1"/>
  <c r="T60" i="1"/>
  <c r="E76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7" i="16"/>
  <c r="L77" i="16"/>
  <c r="D77" i="16"/>
  <c r="E77" i="16"/>
  <c r="K79" i="11"/>
  <c r="M79" i="11"/>
  <c r="A61" i="1"/>
  <c r="C61" i="1"/>
  <c r="G61" i="1"/>
  <c r="K78" i="16"/>
  <c r="L78" i="16"/>
  <c r="D78" i="16"/>
  <c r="E78" i="16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79" i="16" s="1"/>
  <c r="N62" i="1" a="1"/>
  <c r="N62" i="1"/>
  <c r="L79" i="16" s="1"/>
  <c r="R62" i="1"/>
  <c r="S62" i="1" a="1"/>
  <c r="S62" i="1"/>
  <c r="D79" i="16" s="1"/>
  <c r="T62" i="1" a="1"/>
  <c r="T62" i="1"/>
  <c r="E7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K80" i="16"/>
  <c r="L80" i="16"/>
  <c r="R63" i="1"/>
  <c r="R80" i="16" s="1"/>
  <c r="S63" i="1" a="1"/>
  <c r="S63" i="1"/>
  <c r="D80" i="16" s="1"/>
  <c r="T63" i="1" a="1"/>
  <c r="T63" i="1"/>
  <c r="E8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81" i="16" s="1"/>
  <c r="N64" i="1" a="1"/>
  <c r="N64" i="1"/>
  <c r="L81" i="16" s="1"/>
  <c r="R64" i="1"/>
  <c r="S64" i="1" a="1"/>
  <c r="S64" i="1"/>
  <c r="D81" i="16" s="1"/>
  <c r="T64" i="1" a="1"/>
  <c r="T64" i="1"/>
  <c r="E8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2" i="16"/>
  <c r="L82" i="16"/>
  <c r="D82" i="16"/>
  <c r="E82" i="16"/>
  <c r="K84" i="11"/>
  <c r="M84" i="11"/>
  <c r="K83" i="16"/>
  <c r="L83" i="16"/>
  <c r="D83" i="16"/>
  <c r="E83" i="16"/>
  <c r="K85" i="11"/>
  <c r="M85" i="11"/>
  <c r="K84" i="16"/>
  <c r="L84" i="16"/>
  <c r="D84" i="16"/>
  <c r="E84" i="16"/>
  <c r="K86" i="11"/>
  <c r="M86" i="11"/>
  <c r="K85" i="16"/>
  <c r="L85" i="16"/>
  <c r="D85" i="16"/>
  <c r="E85" i="16"/>
  <c r="K87" i="11"/>
  <c r="M87" i="11"/>
  <c r="A65" i="1"/>
  <c r="C65" i="1"/>
  <c r="G65" i="1"/>
  <c r="M65" i="1" a="1"/>
  <c r="M65" i="1"/>
  <c r="K86" i="16" s="1"/>
  <c r="N65" i="1" a="1"/>
  <c r="N65" i="1"/>
  <c r="L86" i="16" s="1"/>
  <c r="R65" i="1"/>
  <c r="R86" i="16" s="1"/>
  <c r="S65" i="1" a="1"/>
  <c r="S65" i="1"/>
  <c r="D86" i="16" s="1"/>
  <c r="T65" i="1" a="1"/>
  <c r="T65" i="1"/>
  <c r="E86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87" i="16" s="1"/>
  <c r="N66" i="1" a="1"/>
  <c r="N66" i="1"/>
  <c r="L87" i="16" s="1"/>
  <c r="R66" i="1"/>
  <c r="R87" i="16" s="1"/>
  <c r="S66" i="1" a="1"/>
  <c r="S66" i="1"/>
  <c r="D87" i="16" s="1"/>
  <c r="T66" i="1" a="1"/>
  <c r="T66" i="1"/>
  <c r="E87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88" i="16"/>
  <c r="L88" i="16"/>
  <c r="D88" i="16"/>
  <c r="E88" i="16"/>
  <c r="K90" i="11"/>
  <c r="M90" i="11"/>
  <c r="A67" i="1"/>
  <c r="C67" i="1"/>
  <c r="G67" i="1"/>
  <c r="M67" i="1" a="1"/>
  <c r="M67" i="1"/>
  <c r="K89" i="16" s="1"/>
  <c r="L89" i="16"/>
  <c r="R67" i="1"/>
  <c r="R89" i="16" s="1"/>
  <c r="S67" i="1" a="1"/>
  <c r="S67" i="1"/>
  <c r="D89" i="16" s="1"/>
  <c r="T67" i="1" a="1"/>
  <c r="T67" i="1"/>
  <c r="E89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90" i="16" s="1"/>
  <c r="L90" i="16"/>
  <c r="R68" i="1"/>
  <c r="R90" i="16" s="1"/>
  <c r="S68" i="1" a="1"/>
  <c r="S68" i="1"/>
  <c r="D90" i="16" s="1"/>
  <c r="T68" i="1" a="1"/>
  <c r="T68" i="1"/>
  <c r="E90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91" i="16"/>
  <c r="L91" i="16"/>
  <c r="R69" i="1"/>
  <c r="R91" i="16" s="1"/>
  <c r="S69" i="1" a="1"/>
  <c r="S69" i="1"/>
  <c r="D91" i="16" s="1"/>
  <c r="T69" i="1" a="1"/>
  <c r="T69" i="1"/>
  <c r="E91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N70" i="1" a="1"/>
  <c r="N70" i="1"/>
  <c r="L92" i="16" s="1"/>
  <c r="R70" i="1"/>
  <c r="R92" i="16" s="1"/>
  <c r="S70" i="1" a="1"/>
  <c r="S70" i="1" s="1"/>
  <c r="D92" i="16" s="1"/>
  <c r="T70" i="1" a="1"/>
  <c r="T70" i="1"/>
  <c r="E92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L93" i="16"/>
  <c r="D93" i="16"/>
  <c r="E93" i="16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N73" i="1" a="1"/>
  <c r="N73" i="1"/>
  <c r="L94" i="16" s="1"/>
  <c r="R73" i="1"/>
  <c r="R94" i="16" s="1"/>
  <c r="S73" i="1" a="1"/>
  <c r="S73" i="1" s="1"/>
  <c r="D94" i="16" s="1"/>
  <c r="T73" i="1" a="1"/>
  <c r="T73" i="1"/>
  <c r="E94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95" i="16" s="1"/>
  <c r="R74" i="1"/>
  <c r="R95" i="16" s="1"/>
  <c r="S74" i="1" a="1"/>
  <c r="S74" i="1" s="1"/>
  <c r="D95" i="16" s="1"/>
  <c r="T74" i="1" a="1"/>
  <c r="T74" i="1"/>
  <c r="E95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L96" i="16"/>
  <c r="R75" i="1"/>
  <c r="R96" i="16" s="1"/>
  <c r="S75" i="1" a="1"/>
  <c r="S75" i="1" s="1"/>
  <c r="D96" i="16" s="1"/>
  <c r="T75" i="1" a="1"/>
  <c r="T75" i="1"/>
  <c r="E96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N76" i="1" a="1"/>
  <c r="N76" i="1"/>
  <c r="L97" i="16" s="1"/>
  <c r="R76" i="1"/>
  <c r="R97" i="16" s="1"/>
  <c r="S76" i="1" a="1"/>
  <c r="S76" i="1" s="1"/>
  <c r="D97" i="16" s="1"/>
  <c r="T76" i="1" a="1"/>
  <c r="T76" i="1"/>
  <c r="E97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/>
  <c r="L98" i="16" s="1"/>
  <c r="R77" i="1"/>
  <c r="S77" i="1" a="1"/>
  <c r="S77" i="1" s="1"/>
  <c r="D98" i="16" s="1"/>
  <c r="T77" i="1" a="1"/>
  <c r="T77" i="1"/>
  <c r="E98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N78" i="1" a="1"/>
  <c r="N78" i="1"/>
  <c r="L99" i="16" s="1"/>
  <c r="R78" i="1"/>
  <c r="R99" i="16" s="1"/>
  <c r="S78" i="1" a="1"/>
  <c r="S78" i="1" s="1"/>
  <c r="D99" i="16" s="1"/>
  <c r="T78" i="1" a="1"/>
  <c r="T78" i="1"/>
  <c r="E99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N79" i="1" a="1"/>
  <c r="N79" i="1"/>
  <c r="L100" i="16" s="1"/>
  <c r="R79" i="1"/>
  <c r="S79" i="1" a="1"/>
  <c r="S79" i="1" s="1"/>
  <c r="D100" i="16" s="1"/>
  <c r="T79" i="1" a="1"/>
  <c r="T79" i="1"/>
  <c r="E100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L101" i="16"/>
  <c r="D101" i="16"/>
  <c r="E101" i="16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R81" i="1"/>
  <c r="S81" i="1" a="1"/>
  <c r="S81" i="1" s="1"/>
  <c r="D102" i="16" s="1"/>
  <c r="T81" i="1" a="1"/>
  <c r="T81" i="1" s="1"/>
  <c r="E102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103" i="16" s="1"/>
  <c r="R82" i="1"/>
  <c r="S82" i="1" a="1"/>
  <c r="S82" i="1" s="1"/>
  <c r="D103" i="16" s="1"/>
  <c r="T82" i="1" a="1"/>
  <c r="T82" i="1" s="1"/>
  <c r="E103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104" i="16" s="1"/>
  <c r="R83" i="1"/>
  <c r="S83" i="1" a="1"/>
  <c r="S83" i="1" s="1"/>
  <c r="D104" i="16" s="1"/>
  <c r="T83" i="1" a="1"/>
  <c r="T83" i="1" s="1"/>
  <c r="E104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/>
  <c r="L105" i="16" s="1"/>
  <c r="R84" i="1"/>
  <c r="S84" i="1" a="1"/>
  <c r="S84" i="1" s="1"/>
  <c r="D105" i="16" s="1"/>
  <c r="T84" i="1" a="1"/>
  <c r="T84" i="1"/>
  <c r="E105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106" i="16" s="1"/>
  <c r="N85" i="1" a="1"/>
  <c r="N85" i="1" s="1"/>
  <c r="L106" i="16" s="1"/>
  <c r="R85" i="1"/>
  <c r="S85" i="1" a="1"/>
  <c r="S85" i="1" s="1"/>
  <c r="D106" i="16" s="1"/>
  <c r="T85" i="1" a="1"/>
  <c r="T85" i="1" s="1"/>
  <c r="E106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107" i="16" s="1"/>
  <c r="R86" i="1"/>
  <c r="S86" i="1" a="1"/>
  <c r="S86" i="1" s="1"/>
  <c r="D107" i="16" s="1"/>
  <c r="T86" i="1" a="1"/>
  <c r="T86" i="1" s="1"/>
  <c r="E107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108" i="16" s="1"/>
  <c r="N87" i="1" a="1"/>
  <c r="N87" i="1" s="1"/>
  <c r="L108" i="16" s="1"/>
  <c r="R87" i="1"/>
  <c r="S87" i="1" a="1"/>
  <c r="S87" i="1" s="1"/>
  <c r="D108" i="16" s="1"/>
  <c r="T87" i="1" a="1"/>
  <c r="T87" i="1" s="1"/>
  <c r="E108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109" i="16" s="1"/>
  <c r="N88" i="1" a="1"/>
  <c r="N88" i="1" s="1"/>
  <c r="L109" i="16" s="1"/>
  <c r="R88" i="1"/>
  <c r="S88" i="1" a="1"/>
  <c r="S88" i="1" s="1"/>
  <c r="D109" i="16" s="1"/>
  <c r="T88" i="1" a="1"/>
  <c r="T88" i="1" s="1"/>
  <c r="E109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110" i="16" s="1"/>
  <c r="N89" i="1" a="1"/>
  <c r="N89" i="1" s="1"/>
  <c r="L110" i="16" s="1"/>
  <c r="R89" i="1"/>
  <c r="S89" i="1" a="1"/>
  <c r="S89" i="1" s="1"/>
  <c r="D110" i="16" s="1"/>
  <c r="T89" i="1" a="1"/>
  <c r="T89" i="1" s="1"/>
  <c r="E110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111" i="16" s="1"/>
  <c r="N90" i="1" a="1"/>
  <c r="N90" i="1" s="1"/>
  <c r="L111" i="16" s="1"/>
  <c r="R90" i="1"/>
  <c r="S90" i="1" a="1"/>
  <c r="S90" i="1" s="1"/>
  <c r="D111" i="16" s="1"/>
  <c r="T90" i="1" a="1"/>
  <c r="T90" i="1" s="1"/>
  <c r="E111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112" i="16" s="1"/>
  <c r="N91" i="1" a="1"/>
  <c r="N91" i="1" s="1"/>
  <c r="L112" i="16" s="1"/>
  <c r="R91" i="1"/>
  <c r="S91" i="1" a="1"/>
  <c r="S91" i="1" s="1"/>
  <c r="D112" i="16" s="1"/>
  <c r="T91" i="1" a="1"/>
  <c r="T91" i="1" s="1"/>
  <c r="E112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113" i="16" s="1"/>
  <c r="N92" i="1" a="1"/>
  <c r="N92" i="1" s="1"/>
  <c r="L113" i="16" s="1"/>
  <c r="R92" i="1"/>
  <c r="S92" i="1" a="1"/>
  <c r="S92" i="1" s="1"/>
  <c r="D113" i="16" s="1"/>
  <c r="T92" i="1" a="1"/>
  <c r="T92" i="1" s="1"/>
  <c r="E113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114" i="16" s="1"/>
  <c r="N93" i="1" a="1"/>
  <c r="N93" i="1" s="1"/>
  <c r="L114" i="16" s="1"/>
  <c r="R93" i="1"/>
  <c r="S93" i="1" a="1"/>
  <c r="S93" i="1" s="1"/>
  <c r="D114" i="16" s="1"/>
  <c r="T93" i="1" a="1"/>
  <c r="T93" i="1" s="1"/>
  <c r="E114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115" i="16" s="1"/>
  <c r="N94" i="1" a="1"/>
  <c r="N94" i="1" s="1"/>
  <c r="L115" i="16" s="1"/>
  <c r="R94" i="1"/>
  <c r="S94" i="1" a="1"/>
  <c r="S94" i="1" s="1"/>
  <c r="D115" i="16" s="1"/>
  <c r="T94" i="1" a="1"/>
  <c r="T94" i="1" s="1"/>
  <c r="E115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116" i="16" s="1"/>
  <c r="N95" i="1" a="1"/>
  <c r="N95" i="1" s="1"/>
  <c r="L116" i="16" s="1"/>
  <c r="R95" i="1"/>
  <c r="S95" i="1" a="1"/>
  <c r="S95" i="1" s="1"/>
  <c r="D116" i="16" s="1"/>
  <c r="T95" i="1" a="1"/>
  <c r="T95" i="1" s="1"/>
  <c r="E116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17" i="16" s="1"/>
  <c r="N96" i="1" a="1"/>
  <c r="N96" i="1" s="1"/>
  <c r="L117" i="16" s="1"/>
  <c r="R96" i="1"/>
  <c r="S96" i="1" a="1"/>
  <c r="S96" i="1" s="1"/>
  <c r="D117" i="16" s="1"/>
  <c r="T96" i="1" a="1"/>
  <c r="T96" i="1" s="1"/>
  <c r="E117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18" i="16" s="1"/>
  <c r="N97" i="1" a="1"/>
  <c r="N97" i="1" s="1"/>
  <c r="L118" i="16" s="1"/>
  <c r="R97" i="1"/>
  <c r="S97" i="1" a="1"/>
  <c r="S97" i="1" s="1"/>
  <c r="D118" i="16" s="1"/>
  <c r="T97" i="1" a="1"/>
  <c r="T97" i="1" s="1"/>
  <c r="E118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19" i="16" s="1"/>
  <c r="N98" i="1" a="1"/>
  <c r="N98" i="1" s="1"/>
  <c r="L119" i="16" s="1"/>
  <c r="R98" i="1"/>
  <c r="S98" i="1" a="1"/>
  <c r="S98" i="1" s="1"/>
  <c r="D119" i="16" s="1"/>
  <c r="T98" i="1" a="1"/>
  <c r="T98" i="1" s="1"/>
  <c r="E119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20" i="16" s="1"/>
  <c r="N99" i="1" a="1"/>
  <c r="N99" i="1" s="1"/>
  <c r="L120" i="16" s="1"/>
  <c r="R99" i="1"/>
  <c r="S99" i="1" a="1"/>
  <c r="S99" i="1" s="1"/>
  <c r="D120" i="16" s="1"/>
  <c r="T99" i="1" a="1"/>
  <c r="T99" i="1" s="1"/>
  <c r="E120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21" i="16" s="1"/>
  <c r="N100" i="1" a="1"/>
  <c r="N100" i="1" s="1"/>
  <c r="L121" i="16" s="1"/>
  <c r="R100" i="1"/>
  <c r="S100" i="1" a="1"/>
  <c r="S100" i="1" s="1"/>
  <c r="D121" i="16" s="1"/>
  <c r="T100" i="1" a="1"/>
  <c r="T100" i="1" s="1"/>
  <c r="E121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22" i="16" s="1"/>
  <c r="N101" i="1" a="1"/>
  <c r="N101" i="1" s="1"/>
  <c r="L122" i="16" s="1"/>
  <c r="R101" i="1"/>
  <c r="S101" i="1" a="1"/>
  <c r="S101" i="1" s="1"/>
  <c r="D122" i="16" s="1"/>
  <c r="T101" i="1" a="1"/>
  <c r="T101" i="1" s="1"/>
  <c r="E122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23" i="16" s="1"/>
  <c r="N102" i="1" a="1"/>
  <c r="N102" i="1" s="1"/>
  <c r="L123" i="16" s="1"/>
  <c r="R102" i="1"/>
  <c r="S102" i="1" a="1"/>
  <c r="S102" i="1" s="1"/>
  <c r="D123" i="16" s="1"/>
  <c r="T102" i="1" a="1"/>
  <c r="T102" i="1" s="1"/>
  <c r="E123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24" i="16" s="1"/>
  <c r="N103" i="1" a="1"/>
  <c r="N103" i="1" s="1"/>
  <c r="L124" i="16" s="1"/>
  <c r="R103" i="1"/>
  <c r="S103" i="1" a="1"/>
  <c r="S103" i="1" s="1"/>
  <c r="D124" i="16" s="1"/>
  <c r="T103" i="1" a="1"/>
  <c r="T103" i="1" s="1"/>
  <c r="E124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25" i="16" s="1"/>
  <c r="N104" i="1" a="1"/>
  <c r="N104" i="1" s="1"/>
  <c r="L125" i="16" s="1"/>
  <c r="R104" i="1"/>
  <c r="S104" i="1" a="1"/>
  <c r="S104" i="1" s="1"/>
  <c r="D125" i="16" s="1"/>
  <c r="T104" i="1" a="1"/>
  <c r="T104" i="1" s="1"/>
  <c r="E125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26" i="16" s="1"/>
  <c r="N105" i="1" a="1"/>
  <c r="N105" i="1" s="1"/>
  <c r="L126" i="16" s="1"/>
  <c r="R105" i="1"/>
  <c r="S105" i="1" a="1"/>
  <c r="S105" i="1" s="1"/>
  <c r="D126" i="16" s="1"/>
  <c r="T105" i="1" a="1"/>
  <c r="T105" i="1" s="1"/>
  <c r="E126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27" i="16" s="1"/>
  <c r="N106" i="1" a="1"/>
  <c r="N106" i="1" s="1"/>
  <c r="L127" i="16" s="1"/>
  <c r="R106" i="1"/>
  <c r="S106" i="1" a="1"/>
  <c r="S106" i="1" s="1"/>
  <c r="D127" i="16" s="1"/>
  <c r="T106" i="1" a="1"/>
  <c r="T106" i="1" s="1"/>
  <c r="E127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28" i="16" s="1"/>
  <c r="N107" i="1" a="1"/>
  <c r="N107" i="1" s="1"/>
  <c r="L128" i="16" s="1"/>
  <c r="R107" i="1"/>
  <c r="S107" i="1" a="1"/>
  <c r="S107" i="1" s="1"/>
  <c r="D128" i="16" s="1"/>
  <c r="T107" i="1" a="1"/>
  <c r="T107" i="1" s="1"/>
  <c r="E128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29" i="16" s="1"/>
  <c r="N108" i="1" a="1"/>
  <c r="N108" i="1" s="1"/>
  <c r="L129" i="16" s="1"/>
  <c r="R108" i="1"/>
  <c r="S108" i="1" a="1"/>
  <c r="S108" i="1" s="1"/>
  <c r="D129" i="16" s="1"/>
  <c r="T108" i="1" a="1"/>
  <c r="T108" i="1" s="1"/>
  <c r="E129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30" i="16" s="1"/>
  <c r="N109" i="1" a="1"/>
  <c r="N109" i="1" s="1"/>
  <c r="L130" i="16" s="1"/>
  <c r="R109" i="1"/>
  <c r="S109" i="1" a="1"/>
  <c r="S109" i="1" s="1"/>
  <c r="D130" i="16" s="1"/>
  <c r="T109" i="1" a="1"/>
  <c r="T109" i="1" s="1"/>
  <c r="E130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31" i="16" s="1"/>
  <c r="N110" i="1" a="1"/>
  <c r="N110" i="1" s="1"/>
  <c r="L131" i="16" s="1"/>
  <c r="R110" i="1"/>
  <c r="S110" i="1" a="1"/>
  <c r="S110" i="1" s="1"/>
  <c r="D131" i="16" s="1"/>
  <c r="T110" i="1" a="1"/>
  <c r="T110" i="1" s="1"/>
  <c r="E131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32" i="16" s="1"/>
  <c r="N111" i="1" a="1"/>
  <c r="N111" i="1" s="1"/>
  <c r="L132" i="16" s="1"/>
  <c r="R111" i="1"/>
  <c r="S111" i="1" a="1"/>
  <c r="S111" i="1" s="1"/>
  <c r="D132" i="16" s="1"/>
  <c r="T111" i="1" a="1"/>
  <c r="T111" i="1" s="1"/>
  <c r="E132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33" i="16" s="1"/>
  <c r="N112" i="1" a="1"/>
  <c r="N112" i="1" s="1"/>
  <c r="L133" i="16" s="1"/>
  <c r="R112" i="1"/>
  <c r="S112" i="1" a="1"/>
  <c r="S112" i="1" s="1"/>
  <c r="D133" i="16" s="1"/>
  <c r="T112" i="1" a="1"/>
  <c r="T112" i="1" s="1"/>
  <c r="E133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34" i="16" s="1"/>
  <c r="N113" i="1" a="1"/>
  <c r="N113" i="1" s="1"/>
  <c r="L134" i="16" s="1"/>
  <c r="R113" i="1"/>
  <c r="S113" i="1" a="1"/>
  <c r="S113" i="1" s="1"/>
  <c r="D134" i="16" s="1"/>
  <c r="T113" i="1" a="1"/>
  <c r="T113" i="1" s="1"/>
  <c r="E134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35" i="16" s="1"/>
  <c r="N114" i="1" a="1"/>
  <c r="N114" i="1" s="1"/>
  <c r="L135" i="16" s="1"/>
  <c r="R114" i="1"/>
  <c r="S114" i="1" a="1"/>
  <c r="S114" i="1" s="1"/>
  <c r="D135" i="16" s="1"/>
  <c r="T114" i="1" a="1"/>
  <c r="T114" i="1" s="1"/>
  <c r="E135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36" i="16" s="1"/>
  <c r="N115" i="1" a="1"/>
  <c r="N115" i="1" s="1"/>
  <c r="L136" i="16" s="1"/>
  <c r="R115" i="1"/>
  <c r="S115" i="1" a="1"/>
  <c r="S115" i="1" s="1"/>
  <c r="D136" i="16" s="1"/>
  <c r="T115" i="1" a="1"/>
  <c r="T115" i="1" s="1"/>
  <c r="E136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37" i="16" s="1"/>
  <c r="N116" i="1" a="1"/>
  <c r="N116" i="1" s="1"/>
  <c r="L137" i="16" s="1"/>
  <c r="R116" i="1"/>
  <c r="S116" i="1" a="1"/>
  <c r="S116" i="1" s="1"/>
  <c r="D137" i="16" s="1"/>
  <c r="T116" i="1" a="1"/>
  <c r="T116" i="1" s="1"/>
  <c r="E137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38" i="16" s="1"/>
  <c r="N117" i="1" a="1"/>
  <c r="N117" i="1" s="1"/>
  <c r="L138" i="16" s="1"/>
  <c r="R117" i="1"/>
  <c r="S117" i="1" a="1"/>
  <c r="S117" i="1" s="1"/>
  <c r="D138" i="16" s="1"/>
  <c r="T117" i="1" a="1"/>
  <c r="T117" i="1" s="1"/>
  <c r="E138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39" i="16" s="1"/>
  <c r="N118" i="1" a="1"/>
  <c r="N118" i="1" s="1"/>
  <c r="L139" i="16" s="1"/>
  <c r="R118" i="1"/>
  <c r="S118" i="1" a="1"/>
  <c r="S118" i="1" s="1"/>
  <c r="D139" i="16" s="1"/>
  <c r="T118" i="1" a="1"/>
  <c r="T118" i="1" s="1"/>
  <c r="E139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40" i="16" s="1"/>
  <c r="N119" i="1" a="1"/>
  <c r="N119" i="1" s="1"/>
  <c r="L140" i="16" s="1"/>
  <c r="R119" i="1"/>
  <c r="S119" i="1" a="1"/>
  <c r="S119" i="1" s="1"/>
  <c r="D140" i="16" s="1"/>
  <c r="T119" i="1" a="1"/>
  <c r="T119" i="1" s="1"/>
  <c r="E140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41" i="16" s="1"/>
  <c r="N120" i="1" a="1"/>
  <c r="N120" i="1" s="1"/>
  <c r="L141" i="16" s="1"/>
  <c r="R120" i="1"/>
  <c r="S120" i="1" a="1"/>
  <c r="S120" i="1" s="1"/>
  <c r="D141" i="16" s="1"/>
  <c r="T120" i="1" a="1"/>
  <c r="T120" i="1" s="1"/>
  <c r="E141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42" i="16" s="1"/>
  <c r="N121" i="1" a="1"/>
  <c r="N121" i="1" s="1"/>
  <c r="L142" i="16" s="1"/>
  <c r="R121" i="1"/>
  <c r="S121" i="1" a="1"/>
  <c r="S121" i="1" s="1"/>
  <c r="D142" i="16" s="1"/>
  <c r="T121" i="1" a="1"/>
  <c r="T121" i="1" s="1"/>
  <c r="E142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43" i="16" s="1"/>
  <c r="N122" i="1" a="1"/>
  <c r="N122" i="1" s="1"/>
  <c r="L143" i="16" s="1"/>
  <c r="R122" i="1"/>
  <c r="S122" i="1" a="1"/>
  <c r="S122" i="1" s="1"/>
  <c r="D143" i="16" s="1"/>
  <c r="T122" i="1" a="1"/>
  <c r="T122" i="1" s="1"/>
  <c r="E143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44" i="16" s="1"/>
  <c r="N123" i="1" a="1"/>
  <c r="N123" i="1" s="1"/>
  <c r="L144" i="16" s="1"/>
  <c r="R123" i="1"/>
  <c r="S123" i="1" a="1"/>
  <c r="S123" i="1" s="1"/>
  <c r="D144" i="16" s="1"/>
  <c r="T123" i="1" a="1"/>
  <c r="T123" i="1" s="1"/>
  <c r="E144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45" i="16" s="1"/>
  <c r="N124" i="1" a="1"/>
  <c r="N124" i="1" s="1"/>
  <c r="L145" i="16" s="1"/>
  <c r="R124" i="1"/>
  <c r="S124" i="1" a="1"/>
  <c r="S124" i="1" s="1"/>
  <c r="D145" i="16" s="1"/>
  <c r="T124" i="1" a="1"/>
  <c r="T124" i="1" s="1"/>
  <c r="E145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46" i="16" s="1"/>
  <c r="N125" i="1" a="1"/>
  <c r="N125" i="1" s="1"/>
  <c r="L146" i="16" s="1"/>
  <c r="R125" i="1"/>
  <c r="S125" i="1" a="1"/>
  <c r="S125" i="1" s="1"/>
  <c r="D146" i="16" s="1"/>
  <c r="T125" i="1" a="1"/>
  <c r="T125" i="1" s="1"/>
  <c r="E146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47" i="16" s="1"/>
  <c r="N126" i="1" a="1"/>
  <c r="N126" i="1" s="1"/>
  <c r="L147" i="16" s="1"/>
  <c r="R126" i="1"/>
  <c r="S126" i="1" a="1"/>
  <c r="S126" i="1" s="1"/>
  <c r="D147" i="16" s="1"/>
  <c r="T126" i="1" a="1"/>
  <c r="T126" i="1" s="1"/>
  <c r="E147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48" i="16" s="1"/>
  <c r="N127" i="1" a="1"/>
  <c r="N127" i="1" s="1"/>
  <c r="L148" i="16" s="1"/>
  <c r="R127" i="1"/>
  <c r="S127" i="1" a="1"/>
  <c r="S127" i="1" s="1"/>
  <c r="D148" i="16" s="1"/>
  <c r="T127" i="1" a="1"/>
  <c r="T127" i="1" s="1"/>
  <c r="E148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49" i="16" s="1"/>
  <c r="N128" i="1" a="1"/>
  <c r="N128" i="1" s="1"/>
  <c r="L149" i="16" s="1"/>
  <c r="R128" i="1"/>
  <c r="S128" i="1" a="1"/>
  <c r="S128" i="1" s="1"/>
  <c r="D149" i="16" s="1"/>
  <c r="T128" i="1" a="1"/>
  <c r="T128" i="1" s="1"/>
  <c r="E149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50" i="16" s="1"/>
  <c r="N129" i="1" a="1"/>
  <c r="N129" i="1" s="1"/>
  <c r="L150" i="16" s="1"/>
  <c r="R129" i="1"/>
  <c r="S129" i="1" a="1"/>
  <c r="S129" i="1" s="1"/>
  <c r="D150" i="16" s="1"/>
  <c r="T129" i="1" a="1"/>
  <c r="T129" i="1" s="1"/>
  <c r="E150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51" i="16" s="1"/>
  <c r="N130" i="1" a="1"/>
  <c r="N130" i="1" s="1"/>
  <c r="L151" i="16" s="1"/>
  <c r="R130" i="1"/>
  <c r="S130" i="1" a="1"/>
  <c r="S130" i="1" s="1"/>
  <c r="D151" i="16" s="1"/>
  <c r="T130" i="1" a="1"/>
  <c r="T130" i="1" s="1"/>
  <c r="E151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52" i="16" s="1"/>
  <c r="N131" i="1" a="1"/>
  <c r="N131" i="1" s="1"/>
  <c r="L152" i="16" s="1"/>
  <c r="R131" i="1"/>
  <c r="S131" i="1" a="1"/>
  <c r="S131" i="1" s="1"/>
  <c r="D152" i="16" s="1"/>
  <c r="T131" i="1" a="1"/>
  <c r="T131" i="1" s="1"/>
  <c r="E152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53" i="16" s="1"/>
  <c r="N132" i="1" a="1"/>
  <c r="N132" i="1" s="1"/>
  <c r="L153" i="16" s="1"/>
  <c r="R132" i="1"/>
  <c r="S132" i="1" a="1"/>
  <c r="S132" i="1" s="1"/>
  <c r="D153" i="16" s="1"/>
  <c r="T132" i="1" a="1"/>
  <c r="T132" i="1" s="1"/>
  <c r="E153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54" i="16" s="1"/>
  <c r="N133" i="1" a="1"/>
  <c r="N133" i="1" s="1"/>
  <c r="L154" i="16" s="1"/>
  <c r="R133" i="1"/>
  <c r="S133" i="1" a="1"/>
  <c r="S133" i="1" s="1"/>
  <c r="D154" i="16" s="1"/>
  <c r="T133" i="1" a="1"/>
  <c r="T133" i="1" s="1"/>
  <c r="E154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55" i="16" s="1"/>
  <c r="N134" i="1" a="1"/>
  <c r="N134" i="1" s="1"/>
  <c r="L155" i="16" s="1"/>
  <c r="R134" i="1"/>
  <c r="S134" i="1" a="1"/>
  <c r="S134" i="1" s="1"/>
  <c r="D155" i="16" s="1"/>
  <c r="T134" i="1" a="1"/>
  <c r="T134" i="1" s="1"/>
  <c r="E155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56" i="16" s="1"/>
  <c r="N135" i="1" a="1"/>
  <c r="N135" i="1" s="1"/>
  <c r="L156" i="16" s="1"/>
  <c r="R135" i="1"/>
  <c r="S135" i="1" a="1"/>
  <c r="S135" i="1" s="1"/>
  <c r="D156" i="16" s="1"/>
  <c r="T135" i="1" a="1"/>
  <c r="T135" i="1" s="1"/>
  <c r="E156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57" i="16" s="1"/>
  <c r="N136" i="1" a="1"/>
  <c r="N136" i="1" s="1"/>
  <c r="L157" i="16" s="1"/>
  <c r="R136" i="1"/>
  <c r="S136" i="1" a="1"/>
  <c r="S136" i="1" s="1"/>
  <c r="D157" i="16" s="1"/>
  <c r="T136" i="1" a="1"/>
  <c r="T136" i="1" s="1"/>
  <c r="E157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58" i="16" s="1"/>
  <c r="N137" i="1" a="1"/>
  <c r="N137" i="1" s="1"/>
  <c r="L158" i="16" s="1"/>
  <c r="R137" i="1"/>
  <c r="S137" i="1" a="1"/>
  <c r="S137" i="1" s="1"/>
  <c r="D158" i="16" s="1"/>
  <c r="T137" i="1" a="1"/>
  <c r="T137" i="1" s="1"/>
  <c r="E158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59" i="16" s="1"/>
  <c r="N138" i="1" a="1"/>
  <c r="N138" i="1" s="1"/>
  <c r="L159" i="16" s="1"/>
  <c r="R138" i="1"/>
  <c r="S138" i="1" a="1"/>
  <c r="S138" i="1" s="1"/>
  <c r="D159" i="16" s="1"/>
  <c r="T138" i="1" a="1"/>
  <c r="T138" i="1" s="1"/>
  <c r="E159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60" i="16" s="1"/>
  <c r="N139" i="1" a="1"/>
  <c r="N139" i="1" s="1"/>
  <c r="L160" i="16" s="1"/>
  <c r="R139" i="1"/>
  <c r="S139" i="1" a="1"/>
  <c r="S139" i="1" s="1"/>
  <c r="D160" i="16" s="1"/>
  <c r="T139" i="1" a="1"/>
  <c r="T139" i="1" s="1"/>
  <c r="E160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61" i="16" s="1"/>
  <c r="N140" i="1" a="1"/>
  <c r="N140" i="1" s="1"/>
  <c r="L161" i="16" s="1"/>
  <c r="R140" i="1"/>
  <c r="S140" i="1" a="1"/>
  <c r="S140" i="1" s="1"/>
  <c r="D161" i="16" s="1"/>
  <c r="T140" i="1" a="1"/>
  <c r="T140" i="1" s="1"/>
  <c r="E161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62" i="16" s="1"/>
  <c r="N141" i="1" a="1"/>
  <c r="N141" i="1" s="1"/>
  <c r="L162" i="16" s="1"/>
  <c r="R141" i="1"/>
  <c r="S141" i="1" a="1"/>
  <c r="S141" i="1" s="1"/>
  <c r="D162" i="16" s="1"/>
  <c r="T141" i="1" a="1"/>
  <c r="T141" i="1" s="1"/>
  <c r="E162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63" i="16" s="1"/>
  <c r="N142" i="1" a="1"/>
  <c r="N142" i="1" s="1"/>
  <c r="L163" i="16" s="1"/>
  <c r="R142" i="1"/>
  <c r="S142" i="1" a="1"/>
  <c r="S142" i="1" s="1"/>
  <c r="D163" i="16" s="1"/>
  <c r="T142" i="1" a="1"/>
  <c r="T142" i="1" s="1"/>
  <c r="E163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64" i="16" s="1"/>
  <c r="N143" i="1" a="1"/>
  <c r="N143" i="1" s="1"/>
  <c r="L164" i="16" s="1"/>
  <c r="R143" i="1"/>
  <c r="S143" i="1" a="1"/>
  <c r="S143" i="1" s="1"/>
  <c r="D164" i="16" s="1"/>
  <c r="T143" i="1" a="1"/>
  <c r="T143" i="1" s="1"/>
  <c r="E164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65" i="16" s="1"/>
  <c r="N144" i="1" a="1"/>
  <c r="N144" i="1" s="1"/>
  <c r="L165" i="16" s="1"/>
  <c r="R144" i="1"/>
  <c r="S144" i="1" a="1"/>
  <c r="S144" i="1" s="1"/>
  <c r="D165" i="16" s="1"/>
  <c r="T144" i="1" a="1"/>
  <c r="T144" i="1" s="1"/>
  <c r="E165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66" i="16" s="1"/>
  <c r="N145" i="1" a="1"/>
  <c r="N145" i="1" s="1"/>
  <c r="L166" i="16" s="1"/>
  <c r="R145" i="1"/>
  <c r="S145" i="1" a="1"/>
  <c r="S145" i="1" s="1"/>
  <c r="D166" i="16" s="1"/>
  <c r="T145" i="1" a="1"/>
  <c r="T145" i="1" s="1"/>
  <c r="E166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67" i="16" s="1"/>
  <c r="N146" i="1" a="1"/>
  <c r="N146" i="1" s="1"/>
  <c r="L167" i="16" s="1"/>
  <c r="R146" i="1"/>
  <c r="S146" i="1" a="1"/>
  <c r="S146" i="1" s="1"/>
  <c r="D167" i="16" s="1"/>
  <c r="T146" i="1" a="1"/>
  <c r="T146" i="1" s="1"/>
  <c r="E167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68" i="16" s="1"/>
  <c r="N147" i="1" a="1"/>
  <c r="N147" i="1" s="1"/>
  <c r="L168" i="16" s="1"/>
  <c r="R147" i="1"/>
  <c r="S147" i="1" a="1"/>
  <c r="S147" i="1" s="1"/>
  <c r="D168" i="16" s="1"/>
  <c r="T147" i="1" a="1"/>
  <c r="T147" i="1" s="1"/>
  <c r="E168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69" i="16" s="1"/>
  <c r="N148" i="1" a="1"/>
  <c r="N148" i="1" s="1"/>
  <c r="L169" i="16" s="1"/>
  <c r="R148" i="1"/>
  <c r="S148" i="1" a="1"/>
  <c r="S148" i="1" s="1"/>
  <c r="D169" i="16" s="1"/>
  <c r="T148" i="1" a="1"/>
  <c r="T148" i="1" s="1"/>
  <c r="E169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70" i="16" s="1"/>
  <c r="N149" i="1" a="1"/>
  <c r="N149" i="1" s="1"/>
  <c r="L170" i="16" s="1"/>
  <c r="R149" i="1"/>
  <c r="S149" i="1" a="1"/>
  <c r="S149" i="1" s="1"/>
  <c r="D170" i="16" s="1"/>
  <c r="T149" i="1" a="1"/>
  <c r="T149" i="1" s="1"/>
  <c r="E170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71" i="16" s="1"/>
  <c r="N150" i="1" a="1"/>
  <c r="N150" i="1" s="1"/>
  <c r="L171" i="16" s="1"/>
  <c r="R150" i="1"/>
  <c r="S150" i="1" a="1"/>
  <c r="S150" i="1" s="1"/>
  <c r="D171" i="16" s="1"/>
  <c r="T150" i="1" a="1"/>
  <c r="T150" i="1" s="1"/>
  <c r="E171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72" i="16" s="1"/>
  <c r="N151" i="1" a="1"/>
  <c r="N151" i="1" s="1"/>
  <c r="L172" i="16" s="1"/>
  <c r="R151" i="1"/>
  <c r="S151" i="1" a="1"/>
  <c r="S151" i="1" s="1"/>
  <c r="D172" i="16" s="1"/>
  <c r="T151" i="1" a="1"/>
  <c r="T151" i="1" s="1"/>
  <c r="E172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73" i="16" s="1"/>
  <c r="N152" i="1" a="1"/>
  <c r="N152" i="1" s="1"/>
  <c r="L173" i="16" s="1"/>
  <c r="R152" i="1"/>
  <c r="S152" i="1" a="1"/>
  <c r="S152" i="1" s="1"/>
  <c r="D173" i="16" s="1"/>
  <c r="T152" i="1" a="1"/>
  <c r="T152" i="1" s="1"/>
  <c r="E173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74" i="16" s="1"/>
  <c r="N153" i="1" a="1"/>
  <c r="N153" i="1" s="1"/>
  <c r="L174" i="16" s="1"/>
  <c r="R153" i="1"/>
  <c r="S153" i="1" a="1"/>
  <c r="S153" i="1" s="1"/>
  <c r="D174" i="16" s="1"/>
  <c r="T153" i="1" a="1"/>
  <c r="T153" i="1" s="1"/>
  <c r="E174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75" i="16" s="1"/>
  <c r="N154" i="1" a="1"/>
  <c r="N154" i="1" s="1"/>
  <c r="L175" i="16" s="1"/>
  <c r="R154" i="1"/>
  <c r="S154" i="1" a="1"/>
  <c r="S154" i="1" s="1"/>
  <c r="D175" i="16" s="1"/>
  <c r="T154" i="1" a="1"/>
  <c r="T154" i="1" s="1"/>
  <c r="E175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76" i="16" s="1"/>
  <c r="N155" i="1" a="1"/>
  <c r="N155" i="1" s="1"/>
  <c r="L176" i="16" s="1"/>
  <c r="R155" i="1"/>
  <c r="S155" i="1" a="1"/>
  <c r="S155" i="1" s="1"/>
  <c r="D176" i="16" s="1"/>
  <c r="T155" i="1" a="1"/>
  <c r="T155" i="1" s="1"/>
  <c r="E176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77" i="16" s="1"/>
  <c r="N156" i="1" a="1"/>
  <c r="N156" i="1" s="1"/>
  <c r="L177" i="16" s="1"/>
  <c r="R156" i="1"/>
  <c r="S156" i="1" a="1"/>
  <c r="S156" i="1" s="1"/>
  <c r="D177" i="16" s="1"/>
  <c r="T156" i="1" a="1"/>
  <c r="T156" i="1" s="1"/>
  <c r="E177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78" i="16" s="1"/>
  <c r="N157" i="1" a="1"/>
  <c r="N157" i="1" s="1"/>
  <c r="L178" i="16" s="1"/>
  <c r="R157" i="1"/>
  <c r="S157" i="1" a="1"/>
  <c r="S157" i="1" s="1"/>
  <c r="D178" i="16" s="1"/>
  <c r="T157" i="1" a="1"/>
  <c r="T157" i="1" s="1"/>
  <c r="E178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79" i="16" s="1"/>
  <c r="N158" i="1" a="1"/>
  <c r="N158" i="1" s="1"/>
  <c r="L179" i="16" s="1"/>
  <c r="R158" i="1"/>
  <c r="S158" i="1" a="1"/>
  <c r="S158" i="1" s="1"/>
  <c r="D179" i="16" s="1"/>
  <c r="T158" i="1" a="1"/>
  <c r="T158" i="1" s="1"/>
  <c r="E179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80" i="16" s="1"/>
  <c r="N159" i="1" a="1"/>
  <c r="N159" i="1" s="1"/>
  <c r="L180" i="16" s="1"/>
  <c r="R159" i="1"/>
  <c r="S159" i="1" a="1"/>
  <c r="S159" i="1" s="1"/>
  <c r="D180" i="16" s="1"/>
  <c r="T159" i="1" a="1"/>
  <c r="T159" i="1" s="1"/>
  <c r="E180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81" i="16" s="1"/>
  <c r="N160" i="1" a="1"/>
  <c r="N160" i="1" s="1"/>
  <c r="L181" i="16" s="1"/>
  <c r="R160" i="1"/>
  <c r="S160" i="1" a="1"/>
  <c r="S160" i="1" s="1"/>
  <c r="D181" i="16" s="1"/>
  <c r="T160" i="1" a="1"/>
  <c r="T160" i="1" s="1"/>
  <c r="E181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82" i="16" s="1"/>
  <c r="N161" i="1" a="1"/>
  <c r="N161" i="1" s="1"/>
  <c r="L182" i="16" s="1"/>
  <c r="R161" i="1"/>
  <c r="S161" i="1" a="1"/>
  <c r="S161" i="1" s="1"/>
  <c r="D182" i="16" s="1"/>
  <c r="T161" i="1" a="1"/>
  <c r="T161" i="1" s="1"/>
  <c r="E182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83" i="16" s="1"/>
  <c r="N162" i="1" a="1"/>
  <c r="N162" i="1" s="1"/>
  <c r="L183" i="16" s="1"/>
  <c r="R162" i="1"/>
  <c r="S162" i="1" a="1"/>
  <c r="S162" i="1" s="1"/>
  <c r="D183" i="16" s="1"/>
  <c r="T162" i="1" a="1"/>
  <c r="T162" i="1" s="1"/>
  <c r="E183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84" i="16" s="1"/>
  <c r="N163" i="1" a="1"/>
  <c r="N163" i="1" s="1"/>
  <c r="L184" i="16" s="1"/>
  <c r="R163" i="1"/>
  <c r="S163" i="1" a="1"/>
  <c r="S163" i="1" s="1"/>
  <c r="D184" i="16" s="1"/>
  <c r="T163" i="1" a="1"/>
  <c r="T163" i="1" s="1"/>
  <c r="E184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85" i="16" s="1"/>
  <c r="N164" i="1" a="1"/>
  <c r="N164" i="1" s="1"/>
  <c r="L185" i="16" s="1"/>
  <c r="R164" i="1"/>
  <c r="S164" i="1" a="1"/>
  <c r="S164" i="1" s="1"/>
  <c r="D185" i="16" s="1"/>
  <c r="T164" i="1" a="1"/>
  <c r="T164" i="1" s="1"/>
  <c r="E185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86" i="16" s="1"/>
  <c r="N165" i="1" a="1"/>
  <c r="N165" i="1" s="1"/>
  <c r="L186" i="16" s="1"/>
  <c r="R165" i="1"/>
  <c r="S165" i="1" a="1"/>
  <c r="S165" i="1" s="1"/>
  <c r="D186" i="16" s="1"/>
  <c r="T165" i="1" a="1"/>
  <c r="T165" i="1" s="1"/>
  <c r="E186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87" i="16" s="1"/>
  <c r="N166" i="1" a="1"/>
  <c r="N166" i="1" s="1"/>
  <c r="L187" i="16" s="1"/>
  <c r="R166" i="1"/>
  <c r="S166" i="1" a="1"/>
  <c r="S166" i="1" s="1"/>
  <c r="D187" i="16" s="1"/>
  <c r="T166" i="1" a="1"/>
  <c r="T166" i="1" s="1"/>
  <c r="E187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88" i="16" s="1"/>
  <c r="N167" i="1" a="1"/>
  <c r="N167" i="1" s="1"/>
  <c r="L188" i="16" s="1"/>
  <c r="R167" i="1"/>
  <c r="S167" i="1" a="1"/>
  <c r="S167" i="1" s="1"/>
  <c r="D188" i="16" s="1"/>
  <c r="T167" i="1" a="1"/>
  <c r="T167" i="1" s="1"/>
  <c r="E188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89" i="16" s="1"/>
  <c r="N168" i="1" a="1"/>
  <c r="N168" i="1" s="1"/>
  <c r="L189" i="16" s="1"/>
  <c r="R168" i="1"/>
  <c r="S168" i="1" a="1"/>
  <c r="S168" i="1" s="1"/>
  <c r="D189" i="16" s="1"/>
  <c r="T168" i="1" a="1"/>
  <c r="T168" i="1" s="1"/>
  <c r="E189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90" i="16" s="1"/>
  <c r="N169" i="1" a="1"/>
  <c r="N169" i="1" s="1"/>
  <c r="L190" i="16" s="1"/>
  <c r="R169" i="1"/>
  <c r="S169" i="1" a="1"/>
  <c r="S169" i="1" s="1"/>
  <c r="D190" i="16" s="1"/>
  <c r="T169" i="1" a="1"/>
  <c r="T169" i="1" s="1"/>
  <c r="E190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91" i="16" s="1"/>
  <c r="N170" i="1" a="1"/>
  <c r="N170" i="1" s="1"/>
  <c r="L191" i="16" s="1"/>
  <c r="R170" i="1"/>
  <c r="S170" i="1" a="1"/>
  <c r="S170" i="1" s="1"/>
  <c r="D191" i="16" s="1"/>
  <c r="T170" i="1" a="1"/>
  <c r="T170" i="1" s="1"/>
  <c r="E191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92" i="16" s="1"/>
  <c r="N171" i="1" a="1"/>
  <c r="N171" i="1" s="1"/>
  <c r="L192" i="16" s="1"/>
  <c r="R171" i="1"/>
  <c r="S171" i="1" a="1"/>
  <c r="S171" i="1" s="1"/>
  <c r="D192" i="16" s="1"/>
  <c r="T171" i="1" a="1"/>
  <c r="T171" i="1" s="1"/>
  <c r="E192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93" i="16" s="1"/>
  <c r="N172" i="1" a="1"/>
  <c r="N172" i="1" s="1"/>
  <c r="L193" i="16" s="1"/>
  <c r="R172" i="1"/>
  <c r="S172" i="1" a="1"/>
  <c r="S172" i="1" s="1"/>
  <c r="D193" i="16" s="1"/>
  <c r="T172" i="1" a="1"/>
  <c r="T172" i="1" s="1"/>
  <c r="E193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94" i="16" s="1"/>
  <c r="N173" i="1" a="1"/>
  <c r="N173" i="1" s="1"/>
  <c r="L194" i="16" s="1"/>
  <c r="R173" i="1"/>
  <c r="S173" i="1" a="1"/>
  <c r="S173" i="1" s="1"/>
  <c r="D194" i="16" s="1"/>
  <c r="T173" i="1" a="1"/>
  <c r="T173" i="1" s="1"/>
  <c r="E194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95" i="16" s="1"/>
  <c r="N174" i="1" a="1"/>
  <c r="N174" i="1" s="1"/>
  <c r="L195" i="16" s="1"/>
  <c r="R174" i="1"/>
  <c r="S174" i="1" a="1"/>
  <c r="S174" i="1" s="1"/>
  <c r="D195" i="16" s="1"/>
  <c r="T174" i="1" a="1"/>
  <c r="T174" i="1" s="1"/>
  <c r="E195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96" i="16" s="1"/>
  <c r="N175" i="1" a="1"/>
  <c r="N175" i="1" s="1"/>
  <c r="L196" i="16" s="1"/>
  <c r="R175" i="1"/>
  <c r="S175" i="1" a="1"/>
  <c r="S175" i="1" s="1"/>
  <c r="D196" i="16" s="1"/>
  <c r="T175" i="1" a="1"/>
  <c r="T175" i="1" s="1"/>
  <c r="E196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97" i="16" s="1"/>
  <c r="N176" i="1" a="1"/>
  <c r="N176" i="1" s="1"/>
  <c r="L197" i="16" s="1"/>
  <c r="R176" i="1"/>
  <c r="S176" i="1" a="1"/>
  <c r="S176" i="1" s="1"/>
  <c r="D197" i="16" s="1"/>
  <c r="T176" i="1" a="1"/>
  <c r="T176" i="1" s="1"/>
  <c r="E197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98" i="16" s="1"/>
  <c r="N177" i="1" a="1"/>
  <c r="N177" i="1" s="1"/>
  <c r="L198" i="16" s="1"/>
  <c r="R177" i="1"/>
  <c r="S177" i="1" a="1"/>
  <c r="S177" i="1" s="1"/>
  <c r="D198" i="16" s="1"/>
  <c r="T177" i="1" a="1"/>
  <c r="T177" i="1" s="1"/>
  <c r="E198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99" i="16" s="1"/>
  <c r="N178" i="1" a="1"/>
  <c r="N178" i="1" s="1"/>
  <c r="L199" i="16" s="1"/>
  <c r="R178" i="1"/>
  <c r="S178" i="1" a="1"/>
  <c r="S178" i="1" s="1"/>
  <c r="D199" i="16" s="1"/>
  <c r="T178" i="1" a="1"/>
  <c r="T178" i="1" s="1"/>
  <c r="E199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200" i="16" s="1"/>
  <c r="N179" i="1" a="1"/>
  <c r="N179" i="1" s="1"/>
  <c r="L200" i="16" s="1"/>
  <c r="R179" i="1"/>
  <c r="S179" i="1" a="1"/>
  <c r="S179" i="1" s="1"/>
  <c r="D200" i="16" s="1"/>
  <c r="T179" i="1" a="1"/>
  <c r="T179" i="1" s="1"/>
  <c r="E200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201" i="16" s="1"/>
  <c r="N180" i="1" a="1"/>
  <c r="N180" i="1" s="1"/>
  <c r="L201" i="16" s="1"/>
  <c r="R180" i="1"/>
  <c r="S180" i="1" a="1"/>
  <c r="S180" i="1" s="1"/>
  <c r="D201" i="16" s="1"/>
  <c r="T180" i="1" a="1"/>
  <c r="T180" i="1" s="1"/>
  <c r="E201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202" i="16" s="1"/>
  <c r="N181" i="1" a="1"/>
  <c r="N181" i="1" s="1"/>
  <c r="L202" i="16" s="1"/>
  <c r="R181" i="1"/>
  <c r="S181" i="1" a="1"/>
  <c r="S181" i="1" s="1"/>
  <c r="D202" i="16" s="1"/>
  <c r="T181" i="1" a="1"/>
  <c r="T181" i="1" s="1"/>
  <c r="E202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203" i="16" s="1"/>
  <c r="N182" i="1" a="1"/>
  <c r="N182" i="1" s="1"/>
  <c r="L203" i="16" s="1"/>
  <c r="R182" i="1"/>
  <c r="S182" i="1" a="1"/>
  <c r="S182" i="1" s="1"/>
  <c r="D203" i="16" s="1"/>
  <c r="T182" i="1" a="1"/>
  <c r="T182" i="1" s="1"/>
  <c r="E203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204" i="16" s="1"/>
  <c r="N183" i="1" a="1"/>
  <c r="N183" i="1" s="1"/>
  <c r="L204" i="16" s="1"/>
  <c r="R183" i="1"/>
  <c r="S183" i="1" a="1"/>
  <c r="S183" i="1" s="1"/>
  <c r="D204" i="16" s="1"/>
  <c r="T183" i="1" a="1"/>
  <c r="T183" i="1" s="1"/>
  <c r="E204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205" i="16" s="1"/>
  <c r="N184" i="1" a="1"/>
  <c r="N184" i="1" s="1"/>
  <c r="L205" i="16" s="1"/>
  <c r="R184" i="1"/>
  <c r="S184" i="1" a="1"/>
  <c r="S184" i="1" s="1"/>
  <c r="D205" i="16" s="1"/>
  <c r="T184" i="1" a="1"/>
  <c r="T184" i="1" s="1"/>
  <c r="E205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206" i="16" s="1"/>
  <c r="N185" i="1" a="1"/>
  <c r="N185" i="1" s="1"/>
  <c r="L206" i="16" s="1"/>
  <c r="R185" i="1"/>
  <c r="S185" i="1" a="1"/>
  <c r="S185" i="1" s="1"/>
  <c r="D206" i="16" s="1"/>
  <c r="T185" i="1" a="1"/>
  <c r="T185" i="1" s="1"/>
  <c r="E206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207" i="16" s="1"/>
  <c r="N186" i="1" a="1"/>
  <c r="N186" i="1" s="1"/>
  <c r="L207" i="16" s="1"/>
  <c r="R186" i="1"/>
  <c r="S186" i="1" a="1"/>
  <c r="S186" i="1" s="1"/>
  <c r="D207" i="16" s="1"/>
  <c r="T186" i="1" a="1"/>
  <c r="T186" i="1" s="1"/>
  <c r="E207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208" i="16" s="1"/>
  <c r="N187" i="1" a="1"/>
  <c r="N187" i="1" s="1"/>
  <c r="L208" i="16" s="1"/>
  <c r="R187" i="1"/>
  <c r="S187" i="1" a="1"/>
  <c r="S187" i="1" s="1"/>
  <c r="D208" i="16" s="1"/>
  <c r="T187" i="1" a="1"/>
  <c r="T187" i="1" s="1"/>
  <c r="E208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209" i="16" s="1"/>
  <c r="N188" i="1" a="1"/>
  <c r="N188" i="1" s="1"/>
  <c r="L209" i="16" s="1"/>
  <c r="R188" i="1"/>
  <c r="S188" i="1" a="1"/>
  <c r="S188" i="1" s="1"/>
  <c r="D209" i="16" s="1"/>
  <c r="T188" i="1" a="1"/>
  <c r="T188" i="1" s="1"/>
  <c r="E209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210" i="16" s="1"/>
  <c r="N189" i="1" a="1"/>
  <c r="N189" i="1" s="1"/>
  <c r="L210" i="16" s="1"/>
  <c r="R189" i="1"/>
  <c r="S189" i="1" a="1"/>
  <c r="S189" i="1" s="1"/>
  <c r="D210" i="16" s="1"/>
  <c r="T189" i="1" a="1"/>
  <c r="T189" i="1" s="1"/>
  <c r="E210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211" i="16" s="1"/>
  <c r="N190" i="1" a="1"/>
  <c r="N190" i="1" s="1"/>
  <c r="L211" i="16" s="1"/>
  <c r="R190" i="1"/>
  <c r="S190" i="1" a="1"/>
  <c r="S190" i="1" s="1"/>
  <c r="D211" i="16" s="1"/>
  <c r="T190" i="1" a="1"/>
  <c r="T190" i="1" s="1"/>
  <c r="E211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212" i="16" s="1"/>
  <c r="N191" i="1" a="1"/>
  <c r="N191" i="1" s="1"/>
  <c r="L212" i="16" s="1"/>
  <c r="R191" i="1"/>
  <c r="S191" i="1" a="1"/>
  <c r="S191" i="1" s="1"/>
  <c r="D212" i="16" s="1"/>
  <c r="T191" i="1" a="1"/>
  <c r="T191" i="1" s="1"/>
  <c r="E212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213" i="16" s="1"/>
  <c r="N192" i="1" a="1"/>
  <c r="N192" i="1" s="1"/>
  <c r="L213" i="16" s="1"/>
  <c r="R192" i="1"/>
  <c r="S192" i="1" a="1"/>
  <c r="S192" i="1" s="1"/>
  <c r="D213" i="16" s="1"/>
  <c r="T192" i="1" a="1"/>
  <c r="T192" i="1" s="1"/>
  <c r="E213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14" i="16" s="1"/>
  <c r="N193" i="1" a="1"/>
  <c r="N193" i="1" s="1"/>
  <c r="L214" i="16" s="1"/>
  <c r="R193" i="1"/>
  <c r="S193" i="1" a="1"/>
  <c r="S193" i="1" s="1"/>
  <c r="D214" i="16" s="1"/>
  <c r="T193" i="1" a="1"/>
  <c r="T193" i="1" s="1"/>
  <c r="E214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15" i="16" s="1"/>
  <c r="N194" i="1" a="1"/>
  <c r="N194" i="1" s="1"/>
  <c r="L215" i="16" s="1"/>
  <c r="R194" i="1"/>
  <c r="S194" i="1" a="1"/>
  <c r="S194" i="1" s="1"/>
  <c r="D215" i="16" s="1"/>
  <c r="T194" i="1" a="1"/>
  <c r="T194" i="1" s="1"/>
  <c r="E215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216" i="16" s="1"/>
  <c r="N195" i="1" a="1"/>
  <c r="N195" i="1" s="1"/>
  <c r="L216" i="16" s="1"/>
  <c r="R195" i="1"/>
  <c r="S195" i="1" a="1"/>
  <c r="S195" i="1" s="1"/>
  <c r="D216" i="16" s="1"/>
  <c r="T195" i="1" a="1"/>
  <c r="T195" i="1" s="1"/>
  <c r="E216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17" i="16" s="1"/>
  <c r="N196" i="1" a="1"/>
  <c r="N196" i="1" s="1"/>
  <c r="L217" i="16" s="1"/>
  <c r="R196" i="1"/>
  <c r="S196" i="1" a="1"/>
  <c r="S196" i="1" s="1"/>
  <c r="D217" i="16" s="1"/>
  <c r="T196" i="1" a="1"/>
  <c r="T196" i="1" s="1"/>
  <c r="E217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18" i="16" s="1"/>
  <c r="N197" i="1" a="1"/>
  <c r="N197" i="1" s="1"/>
  <c r="L218" i="16" s="1"/>
  <c r="R197" i="1"/>
  <c r="S197" i="1" a="1"/>
  <c r="S197" i="1" s="1"/>
  <c r="D218" i="16" s="1"/>
  <c r="T197" i="1" a="1"/>
  <c r="T197" i="1" s="1"/>
  <c r="E218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219" i="16" s="1"/>
  <c r="N198" i="1" a="1"/>
  <c r="N198" i="1" s="1"/>
  <c r="L219" i="16" s="1"/>
  <c r="R198" i="1"/>
  <c r="S198" i="1" a="1"/>
  <c r="S198" i="1" s="1"/>
  <c r="D219" i="16" s="1"/>
  <c r="T198" i="1" a="1"/>
  <c r="T198" i="1" s="1"/>
  <c r="E219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20" i="16" s="1"/>
  <c r="N199" i="1" a="1"/>
  <c r="N199" i="1" s="1"/>
  <c r="L220" i="16" s="1"/>
  <c r="R199" i="1"/>
  <c r="S199" i="1" a="1"/>
  <c r="S199" i="1" s="1"/>
  <c r="D220" i="16" s="1"/>
  <c r="T199" i="1" a="1"/>
  <c r="T199" i="1" s="1"/>
  <c r="E220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21" i="16" s="1"/>
  <c r="N200" i="1" a="1"/>
  <c r="N200" i="1" s="1"/>
  <c r="L221" i="16" s="1"/>
  <c r="R200" i="1"/>
  <c r="S200" i="1" a="1"/>
  <c r="S200" i="1" s="1"/>
  <c r="D221" i="16" s="1"/>
  <c r="T200" i="1" a="1"/>
  <c r="T200" i="1" s="1"/>
  <c r="E221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222" i="16" s="1"/>
  <c r="N201" i="1" a="1"/>
  <c r="N201" i="1" s="1"/>
  <c r="L222" i="16" s="1"/>
  <c r="R201" i="1"/>
  <c r="S201" i="1" a="1"/>
  <c r="S201" i="1" s="1"/>
  <c r="D222" i="16" s="1"/>
  <c r="T201" i="1" a="1"/>
  <c r="T201" i="1" s="1"/>
  <c r="E222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23" i="16" s="1"/>
  <c r="N202" i="1" a="1"/>
  <c r="N202" i="1" s="1"/>
  <c r="L223" i="16" s="1"/>
  <c r="R202" i="1"/>
  <c r="S202" i="1" a="1"/>
  <c r="S202" i="1" s="1"/>
  <c r="D223" i="16" s="1"/>
  <c r="T202" i="1" a="1"/>
  <c r="T202" i="1" s="1"/>
  <c r="E223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24" i="16" s="1"/>
  <c r="N203" i="1" a="1"/>
  <c r="N203" i="1" s="1"/>
  <c r="L224" i="16" s="1"/>
  <c r="R203" i="1"/>
  <c r="S203" i="1" a="1"/>
  <c r="S203" i="1" s="1"/>
  <c r="D224" i="16" s="1"/>
  <c r="T203" i="1" a="1"/>
  <c r="T203" i="1" s="1"/>
  <c r="E224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25" i="16" s="1"/>
  <c r="N204" i="1" a="1"/>
  <c r="N204" i="1" s="1"/>
  <c r="L225" i="16" s="1"/>
  <c r="R204" i="1"/>
  <c r="S204" i="1" a="1"/>
  <c r="S204" i="1" s="1"/>
  <c r="D225" i="16" s="1"/>
  <c r="T204" i="1" a="1"/>
  <c r="T204" i="1" s="1"/>
  <c r="E225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26" i="16" s="1"/>
  <c r="N205" i="1" a="1"/>
  <c r="N205" i="1" s="1"/>
  <c r="L226" i="16" s="1"/>
  <c r="R205" i="1"/>
  <c r="S205" i="1" a="1"/>
  <c r="S205" i="1" s="1"/>
  <c r="D226" i="16" s="1"/>
  <c r="T205" i="1" a="1"/>
  <c r="T205" i="1" s="1"/>
  <c r="E226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27" i="16" s="1"/>
  <c r="N206" i="1" a="1"/>
  <c r="N206" i="1" s="1"/>
  <c r="L227" i="16" s="1"/>
  <c r="R206" i="1"/>
  <c r="S206" i="1" a="1"/>
  <c r="S206" i="1" s="1"/>
  <c r="D227" i="16" s="1"/>
  <c r="T206" i="1" a="1"/>
  <c r="T206" i="1" s="1"/>
  <c r="E227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28" i="16" s="1"/>
  <c r="N207" i="1" a="1"/>
  <c r="N207" i="1" s="1"/>
  <c r="L228" i="16" s="1"/>
  <c r="R207" i="1"/>
  <c r="S207" i="1" a="1"/>
  <c r="S207" i="1" s="1"/>
  <c r="D228" i="16" s="1"/>
  <c r="T207" i="1" a="1"/>
  <c r="T207" i="1" s="1"/>
  <c r="E228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29" i="16" s="1"/>
  <c r="N208" i="1" a="1"/>
  <c r="N208" i="1" s="1"/>
  <c r="L229" i="16" s="1"/>
  <c r="R208" i="1"/>
  <c r="S208" i="1" a="1"/>
  <c r="S208" i="1" s="1"/>
  <c r="D229" i="16" s="1"/>
  <c r="T208" i="1" a="1"/>
  <c r="T208" i="1" s="1"/>
  <c r="E229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30" i="16" s="1"/>
  <c r="N209" i="1" a="1"/>
  <c r="N209" i="1" s="1"/>
  <c r="L230" i="16" s="1"/>
  <c r="R209" i="1"/>
  <c r="S209" i="1" a="1"/>
  <c r="S209" i="1" s="1"/>
  <c r="D230" i="16" s="1"/>
  <c r="T209" i="1" a="1"/>
  <c r="T209" i="1" s="1"/>
  <c r="E230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31" i="16" s="1"/>
  <c r="N210" i="1" a="1"/>
  <c r="N210" i="1" s="1"/>
  <c r="L231" i="16" s="1"/>
  <c r="R210" i="1"/>
  <c r="S210" i="1" a="1"/>
  <c r="S210" i="1" s="1"/>
  <c r="D231" i="16" s="1"/>
  <c r="T210" i="1" a="1"/>
  <c r="T210" i="1" s="1"/>
  <c r="E231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32" i="16" s="1"/>
  <c r="N211" i="1" a="1"/>
  <c r="N211" i="1" s="1"/>
  <c r="L232" i="16" s="1"/>
  <c r="R211" i="1"/>
  <c r="S211" i="1" a="1"/>
  <c r="S211" i="1" s="1"/>
  <c r="D232" i="16" s="1"/>
  <c r="T211" i="1" a="1"/>
  <c r="T211" i="1" s="1"/>
  <c r="E232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33" i="16" s="1"/>
  <c r="N212" i="1" a="1"/>
  <c r="N212" i="1" s="1"/>
  <c r="L233" i="16" s="1"/>
  <c r="R212" i="1"/>
  <c r="S212" i="1" a="1"/>
  <c r="S212" i="1" s="1"/>
  <c r="D233" i="16" s="1"/>
  <c r="T212" i="1" a="1"/>
  <c r="T212" i="1" s="1"/>
  <c r="E233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34" i="16" s="1"/>
  <c r="N213" i="1" a="1"/>
  <c r="N213" i="1" s="1"/>
  <c r="L234" i="16" s="1"/>
  <c r="R213" i="1"/>
  <c r="S213" i="1" a="1"/>
  <c r="S213" i="1" s="1"/>
  <c r="D234" i="16" s="1"/>
  <c r="T213" i="1" a="1"/>
  <c r="T213" i="1" s="1"/>
  <c r="E234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35" i="16" s="1"/>
  <c r="N214" i="1" a="1"/>
  <c r="N214" i="1" s="1"/>
  <c r="L235" i="16" s="1"/>
  <c r="R214" i="1"/>
  <c r="S214" i="1" a="1"/>
  <c r="S214" i="1" s="1"/>
  <c r="D235" i="16" s="1"/>
  <c r="T214" i="1" a="1"/>
  <c r="T214" i="1" s="1"/>
  <c r="E235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36" i="16" s="1"/>
  <c r="N215" i="1" a="1"/>
  <c r="N215" i="1" s="1"/>
  <c r="L236" i="16" s="1"/>
  <c r="R215" i="1"/>
  <c r="S215" i="1" a="1"/>
  <c r="S215" i="1" s="1"/>
  <c r="D236" i="16" s="1"/>
  <c r="T215" i="1" a="1"/>
  <c r="T215" i="1" s="1"/>
  <c r="E236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37" i="16" s="1"/>
  <c r="N216" i="1" a="1"/>
  <c r="N216" i="1" s="1"/>
  <c r="L237" i="16" s="1"/>
  <c r="R216" i="1"/>
  <c r="S216" i="1" a="1"/>
  <c r="S216" i="1" s="1"/>
  <c r="D237" i="16" s="1"/>
  <c r="T216" i="1" a="1"/>
  <c r="T216" i="1" s="1"/>
  <c r="E237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38" i="16" s="1"/>
  <c r="N217" i="1" a="1"/>
  <c r="N217" i="1" s="1"/>
  <c r="L238" i="16" s="1"/>
  <c r="R217" i="1"/>
  <c r="S217" i="1" a="1"/>
  <c r="S217" i="1" s="1"/>
  <c r="D238" i="16" s="1"/>
  <c r="T217" i="1" a="1"/>
  <c r="T217" i="1" s="1"/>
  <c r="E238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39" i="16" s="1"/>
  <c r="N218" i="1" a="1"/>
  <c r="N218" i="1" s="1"/>
  <c r="L239" i="16" s="1"/>
  <c r="R218" i="1"/>
  <c r="S218" i="1" a="1"/>
  <c r="S218" i="1" s="1"/>
  <c r="D239" i="16" s="1"/>
  <c r="T218" i="1" a="1"/>
  <c r="T218" i="1" s="1"/>
  <c r="E239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40" i="16" s="1"/>
  <c r="N219" i="1" a="1"/>
  <c r="N219" i="1" s="1"/>
  <c r="L240" i="16" s="1"/>
  <c r="R219" i="1"/>
  <c r="S219" i="1" a="1"/>
  <c r="S219" i="1" s="1"/>
  <c r="D240" i="16" s="1"/>
  <c r="T219" i="1" a="1"/>
  <c r="T219" i="1" s="1"/>
  <c r="E240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41" i="16" s="1"/>
  <c r="N220" i="1" a="1"/>
  <c r="N220" i="1" s="1"/>
  <c r="L241" i="16" s="1"/>
  <c r="R220" i="1"/>
  <c r="S220" i="1" a="1"/>
  <c r="S220" i="1" s="1"/>
  <c r="D241" i="16" s="1"/>
  <c r="T220" i="1" a="1"/>
  <c r="T220" i="1" s="1"/>
  <c r="E241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6" i="16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L102" i="16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K104" i="16"/>
  <c r="AM83" i="1"/>
  <c r="K101" i="16"/>
  <c r="AM80" i="1"/>
  <c r="K97" i="16"/>
  <c r="AM76" i="1"/>
  <c r="L99" i="11" s="1"/>
  <c r="K95" i="16"/>
  <c r="AM74" i="1"/>
  <c r="K92" i="16"/>
  <c r="AM70" i="1"/>
  <c r="K105" i="16"/>
  <c r="AM84" i="1"/>
  <c r="L107" i="11" s="1"/>
  <c r="K102" i="16"/>
  <c r="AM81" i="1"/>
  <c r="K99" i="16"/>
  <c r="AM78" i="1"/>
  <c r="K96" i="16"/>
  <c r="AM75" i="1"/>
  <c r="L98" i="11" s="1"/>
  <c r="K94" i="16"/>
  <c r="AM73" i="1"/>
  <c r="K107" i="16"/>
  <c r="AM86" i="1"/>
  <c r="L109" i="11" s="1"/>
  <c r="K103" i="16"/>
  <c r="AM82" i="1"/>
  <c r="L105" i="11" s="1"/>
  <c r="K100" i="16"/>
  <c r="AM79" i="1"/>
  <c r="K98" i="16"/>
  <c r="AM77" i="1"/>
  <c r="K93" i="16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<sst xmlns="http://schemas.openxmlformats.org/spreadsheetml/2006/main" count="5005" uniqueCount="1469">
  <si>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</si>
  <si>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</si>
  <si>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</si>
  <si>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</si>
  <si>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</si>
  <si>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</si>
  <si>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</si>
  <si>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</si>
  <si>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</si>
  <si>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</si>
  <si>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</si>
  <si>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</si>
  <si>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</si>
  <si>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</si>
  <si>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</si>
  <si>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</si>
  <si>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</si>
  <si>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</si>
  <si>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</si>
  <si>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</si>
  <si>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</si>
  <si>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</si>
  <si>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</si>
  <si>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</si>
  <si>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</si>
  <si>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</si>
  <si>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</si>
  <si>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</si>
  <si>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</si>
  <si>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</si>
  <si>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</si>
  <si>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</si>
  <si>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</si>
  <si>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</si>
  <si>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</si>
  <si>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</si>
  <si>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</si>
  <si>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</si>
  <si>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</si>
  <si>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</si>
  <si>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</si>
  <si>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</si>
  <si>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</si>
  <si>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</si>
  <si>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</si>
  <si>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</si>
  <si>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</si>
  <si>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</si>
  <si>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</si>
  <si>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</si>
  <si>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</si>
  <si>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</si>
  <si>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</si>
  <si>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</si>
  <si>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</si>
  <si>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</si>
  <si>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</si>
  <si>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</si>
  <si>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</si>
  <si>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</si>
  <si>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</si>
  <si>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</si>
  <si>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</si>
  <si>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</si>
  <si>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</si>
  <si>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</si>
  <si>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</si>
  <si>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</si>
  <si>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</si>
  <si>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</si>
  <si>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</si>
  <si>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</si>
  <si>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</si>
  <si>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</si>
  <si>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</si>
  <si>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</si>
  <si>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</si>
  <si>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</si>
  <si>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</si>
  <si>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</si>
  <si>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</si>
  <si>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</si>
  <si>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</si>
  <si>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</si>
  <si>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</si>
  <si>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</si>
  <si>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</si>
  <si>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</si>
  <si>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</si>
  <si>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</si>
  <si>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</si>
  <si>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</si>
  <si>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</si>
  <si>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</si>
  <si>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</si>
  <si>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</si>
  <si>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</si>
  <si>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</si>
  <si>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</si>
  <si>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</si>
  <si>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</si>
  <si>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</si>
  <si>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</si>
  <si>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</si>
  <si>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</si>
  <si>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</si>
  <si>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</si>
  <si>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</si>
  <si>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</si>
  <si>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</si>
  <si>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</si>
  <si>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</si>
  <si>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</si>
  <si>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</si>
  <si>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</si>
  <si>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</si>
  <si>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</si>
  <si>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</si>
  <si>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</si>
  <si>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</si>
  <si>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</si>
  <si>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</si>
  <si>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</si>
  <si>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</si>
  <si>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</si>
  <si>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</si>
  <si>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</si>
  <si>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</si>
  <si>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</si>
  <si>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</si>
  <si>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</si>
  <si>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</si>
  <si>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</si>
  <si>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</si>
  <si>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</si>
  <si>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</si>
  <si>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</si>
  <si>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</si>
  <si>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</si>
  <si>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</si>
  <si>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</si>
  <si>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</si>
  <si>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</si>
  <si>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</si>
  <si>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</si>
  <si>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</si>
  <si>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</si>
  <si>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</si>
  <si>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</si>
  <si>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</si>
  <si>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</si>
  <si>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</si>
  <si>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</si>
  <si>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</si>
  <si>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</si>
  <si>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</si>
  <si>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</si>
  <si>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</si>
  <si>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</si>
  <si>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</si>
  <si>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</si>
  <si>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</si>
  <si>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</si>
  <si>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</si>
  <si>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</si>
  <si>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</si>
  <si>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</si>
  <si>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</si>
  <si>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</si>
  <si>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</si>
  <si>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</si>
  <si>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</si>
  <si>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</si>
  <si>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</si>
  <si>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</si>
  <si>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</si>
  <si>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</si>
  <si>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</si>
  <si>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</si>
  <si>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</si>
  <si>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</si>
  <si>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</si>
  <si>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</si>
  <si>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</si>
  <si>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</si>
  <si>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</si>
  <si>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</si>
  <si>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</si>
  <si>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</si>
  <si>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</si>
  <si>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</si>
  <si>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</si>
  <si>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</si>
  <si>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</si>
  <si>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</si>
  <si>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</si>
  <si>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</si>
  <si>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</si>
  <si>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</si>
  <si>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</si>
  <si>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</si>
  <si>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</si>
  <si>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</si>
  <si>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</si>
  <si>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</si>
  <si>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</si>
  <si>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</si>
  <si>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</si>
  <si>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</si>
  <si>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</si>
  <si>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</si>
  <si>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</si>
  <si>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</si>
  <si>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</si>
  <si>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</si>
  <si>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</si>
  <si>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</si>
  <si>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</si>
  <si>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</si>
  <si>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</si>
  <si>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</si>
  <si>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</si>
  <si>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</si>
  <si>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</si>
  <si>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</si>
  <si>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</si>
  <si>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</si>
  <si>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</si>
  <si>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</si>
  <si>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</si>
  <si>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</si>
  <si>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</si>
  <si>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</si>
  <si>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</si>
  <si>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</si>
  <si>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</si>
  <si>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</si>
  <si>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</si>
  <si>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</si>
  <si>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</si>
  <si>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</si>
  <si>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</si>
  <si>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</si>
  <si>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</si>
  <si>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</si>
  <si>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</si>
  <si>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</si>
  <si>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</si>
  <si>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</si>
  <si>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</si>
  <si>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</si>
  <si>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</si>
  <si>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</si>
  <si>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</si>
  <si>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</si>
  <si>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</si>
  <si>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</si>
  <si>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</si>
  <si>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</si>
  <si>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</si>
  <si>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</si>
  <si>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</si>
  <si>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</si>
  <si>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</si>
  <si>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</si>
  <si>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</si>
  <si>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</si>
  <si>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</si>
  <si>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</si>
  <si>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</si>
  <si>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</si>
  <si>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</si>
  <si>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</si>
  <si>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</si>
  <si>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</si>
  <si>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</si>
  <si>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</si>
  <si>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</si>
  <si>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</si>
  <si>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</si>
  <si>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</si>
  <si>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</si>
  <si>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</si>
  <si>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</si>
  <si>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</si>
  <si>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</si>
  <si>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</si>
  <si>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</si>
  <si>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</si>
  <si>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</si>
  <si>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</si>
  <si>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</si>
  <si>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</si>
  <si>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</si>
  <si>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</si>
  <si>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</si>
  <si>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</si>
  <si>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</si>
  <si>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</si>
  <si>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</si>
  <si>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</si>
  <si>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</si>
  <si>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</si>
  <si>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</si>
  <si>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</si>
  <si>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</si>
  <si>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</si>
  <si>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</si>
  <si>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</si>
  <si>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</si>
  <si>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</si>
  <si>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</si>
  <si>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</si>
  <si>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</si>
  <si>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</si>
  <si>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</si>
  <si>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</si>
  <si>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</si>
  <si>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</si>
  <si>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</si>
  <si>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</si>
  <si>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</si>
  <si>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</si>
  <si>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</si>
  <si>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</si>
  <si>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</si>
  <si>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</si>
  <si>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</si>
  <si>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</si>
  <si>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</si>
  <si>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</si>
  <si>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</si>
  <si>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</si>
  <si>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</si>
  <si>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</si>
  <si>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</si>
  <si>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</si>
  <si>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</si>
  <si>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</si>
  <si>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</si>
  <si>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</si>
  <si>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</si>
  <si>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</si>
  <si>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</si>
  <si>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</si>
  <si>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</si>
  <si>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</si>
  <si>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</si>
  <si>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</si>
  <si>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</si>
  <si>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</si>
  <si>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</si>
  <si>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</si>
  <si>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</si>
  <si>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</si>
  <si>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</si>
  <si>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</si>
  <si>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</si>
  <si>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</si>
  <si>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</si>
  <si>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</si>
  <si>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</si>
  <si>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</si>
  <si>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</si>
  <si>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</si>
  <si>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</si>
  <si>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</si>
  <si>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</si>
  <si>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</si>
  <si>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</si>
  <si>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</si>
  <si>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</si>
  <si>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</si>
  <si>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</si>
  <si>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</si>
  <si>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</si>
  <si>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</si>
  <si>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</si>
  <si>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</si>
  <si>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</si>
  <si>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</si>
  <si>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</si>
  <si>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</si>
  <si>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</si>
  <si>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</si>
  <si>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</si>
  <si>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</si>
  <si>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</si>
  <si>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</si>
  <si>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</si>
  <si>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</si>
  <si>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</si>
  <si>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</si>
  <si>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</si>
  <si>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</si>
  <si>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</si>
  <si>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</si>
  <si>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</si>
  <si>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</si>
  <si>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</si>
  <si>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</si>
  <si>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</si>
  <si>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</si>
  <si>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</si>
  <si>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</si>
  <si>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</si>
  <si>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</si>
  <si>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</si>
  <si>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</si>
  <si>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</si>
  <si>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</si>
  <si>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</si>
  <si>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</si>
  <si>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</si>
  <si>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</si>
  <si>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</si>
  <si>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</si>
  <si>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</si>
  <si>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</si>
  <si>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</si>
  <si>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</si>
  <si>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</si>
  <si>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</si>
  <si>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</si>
  <si>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</si>
  <si>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</si>
  <si>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</si>
  <si>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</si>
  <si>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</si>
  <si>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</si>
  <si>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</si>
  <si>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</si>
  <si>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</si>
  <si>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</si>
  <si>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</si>
  <si>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</si>
  <si>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</si>
  <si>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</si>
  <si>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</si>
  <si>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</si>
  <si>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</si>
  <si>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</si>
  <si>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</si>
  <si>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</si>
  <si>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</si>
  <si>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</si>
  <si>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</si>
  <si>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</si>
  <si>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</si>
  <si>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</si>
  <si>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</si>
  <si>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</si>
  <si>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</si>
  <si>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</si>
  <si>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</si>
  <si>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</si>
  <si>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</si>
  <si>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</si>
  <si>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</si>
  <si>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</si>
  <si>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</si>
  <si>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</si>
  <si>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</si>
  <si>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</si>
  <si>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</si>
  <si>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</si>
  <si>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</si>
  <si>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</si>
  <si>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</si>
  <si>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</si>
  <si>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</si>
  <si>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</si>
  <si>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</si>
  <si>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</si>
  <si>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</si>
  <si>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</si>
  <si>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</si>
  <si>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</si>
  <si>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</si>
  <si>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</si>
  <si>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</si>
  <si>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</si>
  <si>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</si>
  <si>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</si>
  <si>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</si>
  <si>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</si>
  <si>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</si>
  <si>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</si>
  <si>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</si>
  <si>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</si>
  <si>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</si>
  <si>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</si>
  <si>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</si>
  <si>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</si>
  <si>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</si>
  <si>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</si>
  <si>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</si>
  <si>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</si>
  <si>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</si>
  <si>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</si>
  <si>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</si>
  <si>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</si>
  <si>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</si>
  <si>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</si>
  <si>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</si>
  <si>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</si>
  <si>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</si>
  <si>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</si>
  <si>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</si>
  <si>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</si>
  <si>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</si>
  <si>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</si>
  <si>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</si>
  <si>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</si>
  <si>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</si>
  <si>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</si>
  <si>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</si>
  <si>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</si>
  <si>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</si>
  <si>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</si>
  <si>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</si>
  <si>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</si>
  <si>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</si>
  <si>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</si>
  <si>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</si>
  <si>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</si>
  <si>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</si>
  <si>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</si>
  <si>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</si>
  <si>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</si>
  <si>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</si>
  <si>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</si>
  <si>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</si>
  <si>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</si>
  <si>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</si>
  <si>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</si>
  <si>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</si>
  <si>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</si>
  <si>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</si>
  <si>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</si>
  <si>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</si>
  <si>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</si>
  <si>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</si>
  <si>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</si>
  <si>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</si>
  <si>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</si>
  <si>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</si>
  <si>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</si>
  <si>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</si>
  <si>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</si>
  <si>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</si>
  <si>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</si>
  <si>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</si>
  <si>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</si>
  <si>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</si>
  <si>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</si>
  <si>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</si>
  <si>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</si>
  <si>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</si>
  <si>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</si>
  <si>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</si>
  <si>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</si>
  <si>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</si>
  <si>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</si>
  <si>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</si>
  <si>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</si>
  <si>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</si>
  <si>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</si>
  <si>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</si>
  <si>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</si>
  <si>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</si>
  <si>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</si>
  <si>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</si>
  <si>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</si>
  <si>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</si>
  <si>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</si>
  <si>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</si>
  <si>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</si>
  <si>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</si>
  <si>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</si>
  <si>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</si>
  <si>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</si>
  <si>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</si>
  <si>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</si>
  <si>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</si>
  <si>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</si>
  <si>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</si>
  <si>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</si>
  <si>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</si>
  <si>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</si>
  <si>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</si>
  <si>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</si>
  <si>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</si>
  <si>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</si>
  <si>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</si>
  <si>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</si>
  <si>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</si>
  <si>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</si>
  <si>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</si>
  <si>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</si>
  <si>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</si>
  <si>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</si>
  <si>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</si>
  <si>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</si>
  <si>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</si>
  <si>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</si>
  <si>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</si>
  <si>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</si>
  <si>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</si>
  <si>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</si>
  <si>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</si>
  <si>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</si>
  <si>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</si>
  <si>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</si>
  <si>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</si>
  <si>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</si>
  <si>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</si>
  <si>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</si>
  <si>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</si>
  <si>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</si>
  <si>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</si>
  <si>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</si>
  <si>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</si>
  <si>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</si>
  <si>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</si>
  <si>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</si>
  <si>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</si>
  <si>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</si>
  <si>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</si>
  <si>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</si>
  <si>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</si>
  <si>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</si>
  <si>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</si>
  <si>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</si>
  <si>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</si>
  <si>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</si>
  <si>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</si>
  <si>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</si>
  <si>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</si>
  <si>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</si>
  <si>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</si>
  <si>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</si>
  <si>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</si>
  <si>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</si>
  <si>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</si>
  <si>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</si>
  <si>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</si>
  <si>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</si>
  <si>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</si>
  <si>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</si>
  <si>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</si>
  <si>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</si>
  <si>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</si>
  <si>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</si>
  <si>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</si>
  <si>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</si>
  <si>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</si>
  <si>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</si>
  <si>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</si>
  <si>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</si>
  <si>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</si>
  <si>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</si>
  <si>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</si>
  <si>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</si>
  <si>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</si>
  <si>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</si>
  <si>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</si>
  <si>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</si>
  <si>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</si>
  <si>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</si>
  <si>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</si>
  <si>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</si>
  <si>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</si>
  <si>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</si>
  <si>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</si>
  <si>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</si>
  <si>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</si>
  <si>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</si>
  <si>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</si>
  <si>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</si>
  <si>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</si>
  <si>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</si>
  <si>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</si>
  <si>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</si>
  <si>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</si>
  <si>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</si>
  <si>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</si>
  <si>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</si>
  <si>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</si>
  <si>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</si>
  <si>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</si>
  <si>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</si>
  <si>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</si>
  <si>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</si>
  <si>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</si>
  <si>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</si>
  <si>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</si>
  <si>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</si>
  <si>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</si>
  <si>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</si>
  <si>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</si>
  <si>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</si>
  <si>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</si>
  <si>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</si>
  <si>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</si>
  <si>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</si>
  <si>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</si>
  <si>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</si>
  <si>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</si>
  <si>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</si>
  <si>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</si>
  <si>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</si>
  <si>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</si>
  <si>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</si>
  <si>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</si>
  <si>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</si>
  <si>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</si>
  <si>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</si>
  <si>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</si>
  <si>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</si>
  <si>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</si>
  <si>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</si>
  <si>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</si>
  <si>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</si>
  <si>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</si>
  <si>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</si>
  <si>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</si>
  <si>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</si>
  <si>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</si>
  <si>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</si>
  <si>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</si>
  <si>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</si>
  <si>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</si>
  <si>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</si>
  <si>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</si>
  <si>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</si>
  <si>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</si>
  <si>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</si>
  <si>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</si>
  <si>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</si>
  <si>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</si>
  <si>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</si>
  <si>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</si>
  <si>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</si>
  <si>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</si>
  <si>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</si>
  <si>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</si>
  <si>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</si>
  <si>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</si>
  <si>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</si>
  <si>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</si>
  <si>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</si>
  <si>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</si>
  <si>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</si>
  <si>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</si>
  <si>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</si>
  <si>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</si>
  <si>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</si>
  <si>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</si>
  <si>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</si>
  <si>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</si>
  <si>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</si>
  <si>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</si>
  <si>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</si>
  <si>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</si>
  <si>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</si>
  <si>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</si>
  <si>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</si>
  <si>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</si>
  <si>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</si>
  <si>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</si>
  <si>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</si>
  <si>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</si>
  <si>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</si>
  <si>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</si>
  <si>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</si>
  <si>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</si>
  <si>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</si>
  <si>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</si>
  <si>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</si>
  <si>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</si>
  <si>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</si>
  <si>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</si>
  <si>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</si>
  <si>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</si>
  <si>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</si>
  <si>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</si>
  <si>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</si>
  <si>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</si>
  <si>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</si>
  <si>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</si>
  <si>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</si>
  <si>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</si>
  <si>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</si>
  <si>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</si>
  <si>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</si>
  <si>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</si>
  <si>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</si>
  <si>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</si>
  <si>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</si>
  <si>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</si>
  <si>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</si>
  <si>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</si>
  <si>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</si>
  <si>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</si>
  <si>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</si>
  <si>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</si>
  <si>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</si>
  <si>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</si>
  <si>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</si>
  <si>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</si>
  <si>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</si>
  <si>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</si>
  <si>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</si>
  <si>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</si>
  <si>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</si>
  <si>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</si>
  <si>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</si>
  <si>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</si>
  <si>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</si>
  <si>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</si>
  <si>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</si>
  <si>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</si>
  <si>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</si>
  <si>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</si>
  <si>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</si>
  <si>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</si>
  <si>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</si>
  <si>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</si>
  <si>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</si>
  <si>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</si>
  <si>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</si>
  <si>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</si>
  <si>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</si>
  <si>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</si>
  <si>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</si>
  <si>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</si>
  <si>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</si>
  <si>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</si>
  <si>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</si>
  <si>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</si>
  <si>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</si>
  <si>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</si>
  <si>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</si>
  <si>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</si>
  <si>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</si>
  <si>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</si>
  <si>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</si>
  <si>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</si>
  <si>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</si>
  <si>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</si>
  <si>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</si>
  <si>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</si>
  <si>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</si>
  <si>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</si>
  <si>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</si>
  <si>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</si>
  <si>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</si>
  <si>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</si>
  <si>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</si>
  <si>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</si>
  <si>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</si>
  <si>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</si>
  <si>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</si>
  <si>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</si>
  <si>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</si>
  <si>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</si>
  <si>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</si>
  <si>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</si>
  <si>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</si>
  <si>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</si>
  <si>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</si>
  <si>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</si>
  <si>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</si>
  <si>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</si>
  <si>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</si>
  <si>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</si>
  <si>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</si>
  <si>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</si>
  <si>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</si>
  <si>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</si>
  <si>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</si>
  <si>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</si>
  <si>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</si>
  <si>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</si>
  <si>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</si>
  <si>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</si>
  <si>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</si>
  <si>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</si>
  <si>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</si>
  <si>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</si>
  <si>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</si>
  <si>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</si>
  <si>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</si>
  <si>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</si>
  <si>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</si>
  <si>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</si>
  <si>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</si>
  <si>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</si>
  <si>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</si>
  <si>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</si>
  <si>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</si>
  <si>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</si>
  <si>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</si>
  <si>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</si>
  <si>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</si>
  <si>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</si>
  <si>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</si>
  <si>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</si>
  <si>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</si>
  <si>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</si>
  <si>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</si>
  <si>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</si>
  <si>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</si>
  <si>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</si>
  <si>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</si>
  <si>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</si>
  <si>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</si>
  <si>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</si>
  <si>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</si>
  <si>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</si>
  <si>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</si>
  <si>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</si>
  <si>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</si>
  <si>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</si>
  <si>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</si>
  <si>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</si>
  <si>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</si>
  <si>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</si>
  <si>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</si>
  <si>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</si>
  <si>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</si>
  <si>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</si>
  <si>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</si>
  <si>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</si>
  <si>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</si>
  <si>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</si>
  <si>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</si>
  <si>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</si>
  <si>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</si>
  <si>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</si>
  <si>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</si>
  <si>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</si>
  <si>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</si>
  <si>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</si>
  <si>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</si>
  <si>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</si>
  <si>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</si>
  <si>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</si>
  <si>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</si>
  <si>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</si>
  <si>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</si>
  <si>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</si>
  <si>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</si>
  <si>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</si>
  <si>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</si>
  <si>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</si>
  <si>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</si>
  <si>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</si>
  <si>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</si>
  <si>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</si>
  <si>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</si>
  <si>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</si>
  <si>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</si>
  <si>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</si>
  <si>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</si>
  <si>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</si>
  <si>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</si>
  <si>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</si>
  <si>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</si>
  <si>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</si>
  <si>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</si>
  <si>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</si>
  <si>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</si>
  <si>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</si>
  <si>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</si>
  <si>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</si>
  <si>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</si>
  <si>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</si>
  <si>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</si>
  <si>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</si>
  <si>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</si>
  <si>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</si>
  <si>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</si>
  <si>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</si>
  <si>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</si>
  <si>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</si>
  <si>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</si>
  <si>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</si>
  <si>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</si>
  <si>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</si>
  <si>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</si>
  <si>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</si>
  <si>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</si>
  <si>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</si>
  <si>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</si>
  <si>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</si>
  <si>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</si>
  <si>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</si>
  <si>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</si>
  <si>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</si>
  <si>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</si>
  <si>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</si>
  <si>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</si>
  <si>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</si>
  <si>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</si>
  <si>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</si>
  <si>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</si>
  <si>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</si>
  <si>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</si>
  <si>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</si>
  <si>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</si>
  <si>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</si>
  <si>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</si>
  <si>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</si>
  <si>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</si>
  <si>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</si>
  <si>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</si>
  <si>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</si>
  <si>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</si>
  <si>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</si>
  <si>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</si>
  <si>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</si>
  <si>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</si>
  <si>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</si>
  <si>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</si>
  <si>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</si>
  <si>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</si>
  <si>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</si>
  <si>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</si>
  <si>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</si>
  <si>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</si>
  <si>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</si>
  <si>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</si>
  <si>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</si>
  <si>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</si>
  <si>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</si>
  <si>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</si>
  <si>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</si>
  <si>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</si>
  <si>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</si>
  <si>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</si>
  <si>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</si>
  <si>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</si>
  <si>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</si>
  <si>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</si>
  <si>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</si>
  <si>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</si>
  <si>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</si>
  <si>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</si>
  <si>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</si>
  <si>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</si>
  <si>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</si>
  <si>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</si>
  <si>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</si>
  <si>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</si>
  <si>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</si>
  <si>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</si>
  <si>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</si>
  <si>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</si>
  <si>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</si>
  <si>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</si>
  <si>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</si>
  <si>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</si>
  <si>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</si>
  <si>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</si>
  <si>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</si>
  <si>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</si>
  <si>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</si>
  <si>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</si>
  <si>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</si>
  <si>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</si>
  <si>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</si>
  <si>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</si>
  <si>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</si>
  <si>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</si>
  <si>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</si>
  <si>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</si>
  <si>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</si>
  <si>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</si>
  <si>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</si>
  <si>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</si>
  <si>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</si>
  <si>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</si>
  <si>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</si>
  <si>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</si>
  <si>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</si>
  <si>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</si>
  <si>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</si>
  <si>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</si>
  <si>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</si>
  <si>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</si>
  <si>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</si>
  <si>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</si>
  <si>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</si>
  <si>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</si>
  <si>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</si>
  <si>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</si>
  <si>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</si>
  <si>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</si>
  <si>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</si>
  <si>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</si>
  <si>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</si>
  <si>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</si>
  <si>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</si>
  <si>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</si>
  <si>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</si>
  <si>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</si>
  <si>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</si>
  <si>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</si>
  <si>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</si>
  <si>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</si>
  <si>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</si>
  <si>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</si>
  <si>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</si>
  <si>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</si>
  <si>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</si>
  <si>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</si>
  <si>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</si>
  <si>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</si>
  <si>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</si>
  <si>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</si>
  <si>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</si>
  <si>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</si>
  <si>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</si>
  <si>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</si>
  <si>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</si>
  <si>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</si>
  <si>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</si>
  <si>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</si>
  <si>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</si>
  <si>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</si>
  <si>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</si>
  <si>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</si>
  <si>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</si>
  <si>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</si>
  <si>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</si>
  <si>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</si>
  <si>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</si>
  <si>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</si>
  <si>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</si>
  <si>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</si>
  <si>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</si>
  <si>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</si>
  <si>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</si>
  <si>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</si>
  <si>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</si>
  <si>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</si>
  <si>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</si>
  <si>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</si>
  <si>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</si>
  <si>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</si>
  <si>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</si>
  <si>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</si>
  <si>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</si>
  <si>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</si>
  <si>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</si>
  <si>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</si>
  <si>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</si>
  <si>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</si>
  <si>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</si>
  <si>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</si>
  <si>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</si>
  <si>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</si>
  <si>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</si>
  <si>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</si>
  <si>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</si>
  <si>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</si>
  <si>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</si>
  <si>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</si>
  <si>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</si>
  <si>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</si>
  <si>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</si>
  <si>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</si>
  <si>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</si>
  <si>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</si>
  <si>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</si>
  <si>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</si>
  <si>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</si>
  <si>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</si>
  <si>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</si>
  <si>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</si>
  <si>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</si>
  <si>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</si>
  <si>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</si>
  <si>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</si>
  <si>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</si>
  <si>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</si>
  <si>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</si>
  <si>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</si>
  <si>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</si>
  <si>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</si>
  <si>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</si>
  <si>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</si>
  <si>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</si>
  <si>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</si>
  <si>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</si>
  <si>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</si>
  <si>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</si>
  <si>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</si>
  <si>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</si>
  <si>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</si>
  <si>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</si>
  <si>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</si>
  <si>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</si>
  <si>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</si>
  <si>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</si>
  <si>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</si>
  <si>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</si>
  <si>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</si>
  <si>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</si>
  <si>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</si>
  <si>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</si>
  <si>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</si>
  <si>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</si>
  <si>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</si>
  <si>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</si>
  <si>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</si>
  <si>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</si>
  <si>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</si>
  <si>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</si>
  <si>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</si>
  <si>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</si>
  <si>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</si>
  <si>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</si>
  <si>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</si>
  <si>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</si>
  <si>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</si>
  <si>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</si>
  <si>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</si>
  <si>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</si>
  <si>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</si>
  <si>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</si>
  <si>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</si>
  <si>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</si>
  <si>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</si>
  <si>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</si>
  <si>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</si>
  <si>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</si>
  <si>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</si>
  <si>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</si>
  <si>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</si>
  <si>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</si>
  <si>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</si>
  <si>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</si>
  <si>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</si>
  <si>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</si>
  <si>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</si>
  <si>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</si>
  <si>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</si>
  <si>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</si>
  <si>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</si>
  <si>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</si>
  <si>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</si>
  <si>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</si>
  <si>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</si>
  <si>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</si>
  <si>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</si>
  <si>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</si>
  <si>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</si>
  <si>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</si>
  <si>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</si>
  <si>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</si>
  <si>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</si>
  <si>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</si>
  <si>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</si>
  <si>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</si>
  <si>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</si>
  <si>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</si>
  <si>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</si>
  <si>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</si>
  <si>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</si>
  <si>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</si>
  <si>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</si>
  <si>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</si>
  <si>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</si>
  <si>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</si>
  <si>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</si>
  <si>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</si>
  <si>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</si>
  <si>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</si>
  <si>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</si>
  <si>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</si>
  <si>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</si>
  <si>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</si>
  <si>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</si>
  <si>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</si>
  <si>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</si>
  <si>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</si>
  <si>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</si>
  <si>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</si>
  <si>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</si>
  <si>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</si>
  <si>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</si>
  <si>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</si>
  <si>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</si>
  <si>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</si>
  <si>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</si>
  <si>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</si>
  <si>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</si>
  <si>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</si>
  <si>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</si>
  <si>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</si>
  <si>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</si>
  <si>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</si>
  <si>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</si>
  <si>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</si>
  <si>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</si>
  <si>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</si>
  <si>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</si>
  <si>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</si>
  <si>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</si>
  <si>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</si>
  <si>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</si>
  <si>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</si>
  <si>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</si>
  <si>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</si>
  <si>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</si>
  <si>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</si>
  <si>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</si>
  <si>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</si>
  <si>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</si>
  <si>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</si>
  <si>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</si>
  <si>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</si>
  <si>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</si>
  <si>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</si>
  <si>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</si>
  <si>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</si>
  <si>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</si>
  <si>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</si>
  <si>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</si>
  <si>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</si>
  <si>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</si>
  <si>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</si>
  <si>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</si>
  <si>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</si>
  <si>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</si>
  <si>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</si>
  <si>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</si>
  <si>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</si>
  <si>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</si>
  <si>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</si>
  <si>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</si>
  <si>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</si>
  <si>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</si>
  <si>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</si>
  <si>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</si>
  <si>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</si>
  <si>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</si>
  <si>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</si>
  <si>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</si>
  <si>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</si>
  <si>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</si>
  <si>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</si>
  <si>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</si>
  <si>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</si>
  <si>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</si>
  <si>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</si>
  <si>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</si>
  <si>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</si>
  <si>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</si>
  <si>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</si>
  <si>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</si>
  <si>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</si>
  <si>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</si>
  <si>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</si>
  <si>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</si>
  <si>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</si>
  <si>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</si>
  <si>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</si>
  <si>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</si>
  <si>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</si>
  <si>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</si>
  <si>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</si>
  <si>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</si>
  <si>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</si>
  <si>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</si>
  <si>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</si>
  <si>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</si>
  <si>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</si>
  <si>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</si>
  <si>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</si>
  <si>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</si>
  <si>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</si>
  <si>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</si>
  <si>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</si>
  <si>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</si>
  <si>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</si>
  <si>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</si>
  <si>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</si>
  <si>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</si>
  <si>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</si>
  <si>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</si>
  <si>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</si>
  <si>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</si>
  <si>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</si>
  <si>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</si>
  <si>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</si>
  <si>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</si>
  <si>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</si>
  <si>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</si>
  <si>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</si>
  <si>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</si>
  <si>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</si>
  <si>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</si>
  <si>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</si>
  <si>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</si>
  <si>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</si>
  <si>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</si>
  <si>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</si>
  <si>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>Regulagem de brita</t>
  </si>
  <si>
    <t>TEPSUL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</si>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</sst>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V60" activePane="topRight" state="frozen"/>
      <selection pane="topRight" activeCell="AD82" sqref="AD8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1115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1115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/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1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Produção</v>
      </c>
      <c r="BR63" s="15">
        <f t="shared" si="9"/>
        <v>1.0000000000000004</v>
      </c>
      <c r="BS63" s="15">
        <f t="shared" si="10"/>
        <v>0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/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/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1410</v>
      </c>
      <c r="W66" s="135" t="s">
        <v>1314</v>
      </c>
      <c r="X66" s="152" t="s">
        <v>1004</v>
      </c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IF(D66="","*",IFERROR(IF(ISODD(COUNT(AS66:AX67)),"ERRO",SUM((AT66-AS66),(AV66-AU66),(AX66-AW66))),"ERRO"))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157" t="str">
        <f t="shared" si="11"/>
        <v/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1411</v>
      </c>
      <c r="X69" s="152" t="s">
        <v>1008</v>
      </c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1411</v>
      </c>
      <c r="X71" s="152" t="s">
        <v>1008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275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 t="s">
        <v>1345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1412</v>
      </c>
      <c r="I75" s="135" t="s">
        <v>11</v>
      </c>
      <c r="J75" s="151">
        <v>98</v>
      </c>
      <c r="K75" s="151">
        <v>565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5" s="149" t="s">
        <v>1412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1413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TEP-TMJ</v>
      </c>
      <c r="AN75" s="175" t="str">
        <f>IF(BS_CONTROLE[[#This Row],[SB]]=0, "-", BS_CONTROLE[[#This Row],[SB]])</f>
        <v>TEPSUL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565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1414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1411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1415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1416</v>
      </c>
      <c r="E3" s="186" t="s">
        <v>1417</v>
      </c>
      <c r="F3" s="186" t="s">
        <v>1418</v>
      </c>
      <c r="G3" s="186" t="s">
        <v>1419</v>
      </c>
      <c r="H3" s="186" t="s">
        <v>1420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1422</v>
      </c>
      <c r="D12" s="187">
        <v>9049</v>
      </c>
      <c r="E12" s="188">
        <v>46044</v>
      </c>
      <c r="F12" s="190" t="s">
        <v>1423</v>
      </c>
      <c r="G12" s="187" t="s">
        <v>1424</v>
      </c>
      <c r="H12" s="187"/>
    </row>
    <row r="13" spans="3:8">
      <c r="C13" s="187" t="s">
        <v>1422</v>
      </c>
      <c r="D13" s="187">
        <v>9044</v>
      </c>
      <c r="E13" s="188">
        <v>46044</v>
      </c>
      <c r="F13" s="190" t="s">
        <v>1425</v>
      </c>
      <c r="G13" s="187" t="s">
        <v>1426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sqref="A1:T9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1427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1428</v>
      </c>
      <c r="B2" s="91" t="s">
        <v>1429</v>
      </c>
      <c r="C2" s="91" t="s">
        <v>7</v>
      </c>
      <c r="D2" s="92" t="s">
        <v>1210</v>
      </c>
      <c r="E2" s="92" t="s">
        <v>365</v>
      </c>
      <c r="F2" s="92" t="s">
        <v>1430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1431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e">
        <f>IF(FN_MC!#REF!="","*",FN_MC!#REF!)</f>
        <v>#REF!</v>
      </c>
      <c r="B48" s="95" t="e">
        <f>IF(FN_MC!#REF!="","*",FN_MC!#REF!)</f>
        <v>#REF!</v>
      </c>
      <c r="C48" s="95" t="e">
        <f>IF(FN_MC!#REF!="","*",FN_MC!#REF!)</f>
        <v>#REF!</v>
      </c>
      <c r="D48" s="96" t="e">
        <f>IF(FN_MC!#REF!="","*",FN_MC!#REF!)</f>
        <v>#REF!</v>
      </c>
      <c r="E48" s="96" t="e">
        <f>IF(FN_MC!#REF!="","*",FN_MC!#REF!)</f>
        <v>#REF!</v>
      </c>
      <c r="F48" s="96" t="e">
        <f>IF(FN_MC!#REF!="","*",FN_MC!#REF!)</f>
        <v>#REF!</v>
      </c>
      <c r="G48" s="96" t="e">
        <f>IF(FN_MC!#REF!="","*",FN_MC!#REF!)</f>
        <v>#REF!</v>
      </c>
      <c r="H48" s="96" t="e">
        <f>IF(FN_MC!#REF!="","*",FN_MC!#REF!)</f>
        <v>#REF!</v>
      </c>
      <c r="I48" s="96" t="e">
        <f>IF(FN_MC!#REF!="","*",FN_MC!#REF!)</f>
        <v>#REF!</v>
      </c>
      <c r="J48" s="96" t="e">
        <f>IF(FN_MC!#REF!="","*",FN_MC!#REF!)</f>
        <v>#REF!</v>
      </c>
      <c r="K48" s="96" t="e">
        <f>IF(FN_MC!#REF!="","*",FN_MC!#REF!)</f>
        <v>#REF!</v>
      </c>
      <c r="L48" s="196" t="e">
        <f>IF(FN_MC!#REF!="","*",FN_MC!#REF!)</f>
        <v>#REF!</v>
      </c>
      <c r="M48" s="97" t="e">
        <f>IF(FN_MC!#REF!="","*",FN_MC!#REF!)</f>
        <v>#REF!</v>
      </c>
      <c r="N48" s="183" t="e">
        <f>IF(FN_MC!#REF!="","*",FN_MC!#REF!)</f>
        <v>#REF!</v>
      </c>
      <c r="O48" s="183" t="e">
        <f>IF(FN_MC!#REF!="","*",FN_MC!#REF!)</f>
        <v>#REF!</v>
      </c>
      <c r="P48" s="107" t="e">
        <f>IF(FN_MC!#REF!="","*",FN_MC!#REF!)</f>
        <v>#REF!</v>
      </c>
      <c r="Q48" s="107" t="e">
        <f>IF(FN_MC!#REF!="","*",FN_MC!#REF!)</f>
        <v>#REF!</v>
      </c>
      <c r="R48" s="96" t="e">
        <f>IF(FN_MC!#REF!="","*",CONCATENATE(FN_MC!#REF!," ",FN_MC!#REF!))</f>
        <v>#REF!</v>
      </c>
      <c r="S48" s="96" t="e">
        <f>IF(FN_MC!#REF!="","*",FN_MC!#REF!)</f>
        <v>#REF!</v>
      </c>
      <c r="T48" s="96" t="e">
        <f>IF(FN_MC!#REF!="","*",FN_MC!#REF!)</f>
        <v>#REF!</v>
      </c>
      <c r="U48" s="98" t="e">
        <f ca="1">_xlfn.XLOOKUP(G48&amp;$U$2,BS_CONTROLE[CHAVE],BS_CONTROLE[Quantidade_11],"-")</f>
        <v>#REF!</v>
      </c>
      <c r="V48" s="98" t="e">
        <f ca="1">_xlfn.XLOOKUP(G48&amp;$V$2,BS_CONTROLE[CHAVE],BS_CONTROLE[Quantidade_11],"-")</f>
        <v>#REF!</v>
      </c>
      <c r="W48" s="98" t="e">
        <f ca="1">_xlfn.XLOOKUP(G48&amp;$W$2,BS_CONTROLE[CHAVE],BS_CONTROLE[Quantidade_11],"-")</f>
        <v>#REF!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IF(FN_MC!Y44="","*",FN_MC!Y44)</f>
        <v>OPORTUNIDADE</v>
      </c>
      <c r="B49" s="95" t="str">
        <f>IF(FN_MC!X44="","*",FN_MC!X44)</f>
        <v>Oportunidade</v>
      </c>
      <c r="C49" s="95" t="str">
        <f>IF(FN_MC!Z44="","*",FN_MC!Z44)</f>
        <v>*</v>
      </c>
      <c r="D49" s="96" t="str">
        <f>IF(FN_MC!S44="","*",FN_MC!S44)</f>
        <v>FERRONORTE</v>
      </c>
      <c r="E49" s="96" t="str">
        <f>IF(FN_MC!T44="","*",FN_MC!T44)</f>
        <v>TGR-TRO</v>
      </c>
      <c r="F49" s="96">
        <f>IF(FN_MC!B44="","*",FN_MC!B44)</f>
        <v>46058</v>
      </c>
      <c r="G49" s="96" t="str">
        <f>IF(FN_MC!D44="","*",FN_MC!D44)</f>
        <v>BRUNO (TF-525)</v>
      </c>
      <c r="H49" s="96" t="str">
        <f>IF(FN_MC!F44="","*",FN_MC!F44)</f>
        <v>PDM - SOLDA</v>
      </c>
      <c r="I49" s="96" t="str">
        <f>IF(FN_MC!H44="","*",FN_MC!H44)</f>
        <v>539TRM</v>
      </c>
      <c r="J49" s="96" t="str">
        <f>IF(FN_MC!I44="","*",FN_MC!I44)</f>
        <v>-</v>
      </c>
      <c r="K49" s="96" t="str">
        <f>IF(FN_MC!M44="","*",FN_MC!M44)</f>
        <v>TBE-TRM</v>
      </c>
      <c r="L49" s="196" t="str">
        <f>IF(FN_MC!N44="","*",FN_MC!N44)</f>
        <v>539TRM</v>
      </c>
      <c r="M49" s="97">
        <f>IF(FN_MC!J44="","*",FN_MC!J44)</f>
        <v>98</v>
      </c>
      <c r="N49" s="183">
        <f>IF(FN_MC!K44="","*",FN_MC!K44)</f>
        <v>548.14499999999998</v>
      </c>
      <c r="O49" s="183" t="str">
        <f>IF(FN_MC!L44="","*",FN_MC!L44)</f>
        <v>-</v>
      </c>
      <c r="P49" s="107">
        <f>IF(FN_MC!O44="","*",FN_MC!O44)</f>
        <v>0.375</v>
      </c>
      <c r="Q49" s="107">
        <f>IF(FN_MC!P44="","*",FN_MC!P44)</f>
        <v>0.125</v>
      </c>
      <c r="R49" s="96" t="str">
        <f>IF(FN_MC!Q44="","*",CONCATENATE(FN_MC!Q44," ",FN_MC!R44))</f>
        <v>2 Nº DE SOLDA</v>
      </c>
      <c r="S49" s="96" t="str">
        <f>IF(FN_MC!V44="","*",FN_MC!V44)</f>
        <v>Bruno</v>
      </c>
      <c r="T49" s="96" t="str">
        <f>IF(FN_MC!W44="","*",FN_MC!W44)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IF(FN_MC!Y45="","*",FN_MC!Y45)</f>
        <v>OPORTUNIDADE</v>
      </c>
      <c r="B50" s="95" t="str">
        <f>IF(FN_MC!X45="","*",FN_MC!X45)</f>
        <v>Oportunidade</v>
      </c>
      <c r="C50" s="95" t="str">
        <f>IF(FN_MC!Z45="","*",FN_MC!Z45)</f>
        <v>*</v>
      </c>
      <c r="D50" s="96" t="str">
        <f>IF(FN_MC!S45="","*",FN_MC!S45)</f>
        <v>FERRONORTE</v>
      </c>
      <c r="E50" s="96" t="str">
        <f>IF(FN_MC!T45="","*",FN_MC!T45)</f>
        <v>TGR-TRO</v>
      </c>
      <c r="F50" s="96">
        <f>IF(FN_MC!B45="","*",FN_MC!B45)</f>
        <v>46058</v>
      </c>
      <c r="G50" s="96" t="str">
        <f>IF(FN_MC!D45="","*",FN_MC!D45)</f>
        <v>W70</v>
      </c>
      <c r="H50" s="96" t="str">
        <f>IF(FN_MC!F45="","*",FN_MC!F45)</f>
        <v>DESLOCAMENTO</v>
      </c>
      <c r="I50" s="96" t="str">
        <f>IF(FN_MC!H45="","*",FN_MC!H45)</f>
        <v>TGR2</v>
      </c>
      <c r="J50" s="96" t="str">
        <f>IF(FN_MC!I45="","*",FN_MC!I45)</f>
        <v>RVD</v>
      </c>
      <c r="K50" s="96" t="str">
        <f>IF(FN_MC!M45="","*",FN_MC!M45)</f>
        <v>TGR-RVD</v>
      </c>
      <c r="L50" s="196" t="str">
        <f>IF(FN_MC!N45="","*",FN_MC!N45)</f>
        <v>TGRRVD</v>
      </c>
      <c r="M50" s="97">
        <f>IF(FN_MC!J45="","*",FN_MC!J45)</f>
        <v>98</v>
      </c>
      <c r="N50" s="183">
        <f>IF(FN_MC!K45="","*",FN_MC!K45)</f>
        <v>502</v>
      </c>
      <c r="O50" s="183" t="str">
        <f>IF(FN_MC!L45="","*",FN_MC!L45)</f>
        <v>-</v>
      </c>
      <c r="P50" s="107">
        <f>IF(FN_MC!O45="","*",FN_MC!O45)</f>
        <v>0.45833333333333331</v>
      </c>
      <c r="Q50" s="107">
        <f>IF(FN_MC!P45="","*",FN_MC!P45)</f>
        <v>4.1666666666666664E-2</v>
      </c>
      <c r="R50" s="96" t="str">
        <f>IF(FN_MC!Q45="","*",CONCATENATE(FN_MC!Q45," ",FN_MC!R45))</f>
        <v>1 BINÁRIO</v>
      </c>
      <c r="S50" s="96" t="str">
        <f>IF(FN_MC!V45="","*",FN_MC!V45)</f>
        <v xml:space="preserve">Camila </v>
      </c>
      <c r="T50" s="96" t="str">
        <f>IF(FN_MC!W45="","*",FN_MC!W45)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IF(FN_MC!Y46="","*",FN_MC!Y46)</f>
        <v>OPORTUNIDADE</v>
      </c>
      <c r="B51" s="95" t="str">
        <f>IF(FN_MC!X46="","*",FN_MC!X46)</f>
        <v>Oportunidade</v>
      </c>
      <c r="C51" s="95" t="str">
        <f>IF(FN_MC!Z46="","*",FN_MC!Z46)</f>
        <v>*</v>
      </c>
      <c r="D51" s="96" t="str">
        <f>IF(FN_MC!S46="","*",FN_MC!S46)</f>
        <v>FERRONORTE</v>
      </c>
      <c r="E51" s="96" t="str">
        <f>IF(FN_MC!T46="","*",FN_MC!T46)</f>
        <v>TGR-TRO</v>
      </c>
      <c r="F51" s="96">
        <f>IF(FN_MC!B46="","*",FN_MC!B46)</f>
        <v>46058</v>
      </c>
      <c r="G51" s="96" t="str">
        <f>IF(FN_MC!D46="","*",FN_MC!D46)</f>
        <v>E46</v>
      </c>
      <c r="H51" s="96" t="str">
        <f>IF(FN_MC!F46="","*",FN_MC!F46)</f>
        <v>DESLOCAMENTO</v>
      </c>
      <c r="I51" s="96" t="str">
        <f>IF(FN_MC!H46="","*",FN_MC!H46)</f>
        <v>TGR2</v>
      </c>
      <c r="J51" s="96" t="str">
        <f>IF(FN_MC!I46="","*",FN_MC!I46)</f>
        <v>TIN</v>
      </c>
      <c r="K51" s="96" t="str">
        <f>IF(FN_MC!M46="","*",FN_MC!M46)</f>
        <v>TGR-TIN</v>
      </c>
      <c r="L51" s="196" t="str">
        <f>IF(FN_MC!N46="","*",FN_MC!N46)</f>
        <v>TGRTIN</v>
      </c>
      <c r="M51" s="97">
        <f>IF(FN_MC!J46="","*",FN_MC!J46)</f>
        <v>98</v>
      </c>
      <c r="N51" s="183">
        <f>IF(FN_MC!K46="","*",FN_MC!K46)</f>
        <v>502</v>
      </c>
      <c r="O51" s="183">
        <f>IF(FN_MC!L46="","*",FN_MC!L46)</f>
        <v>109</v>
      </c>
      <c r="P51" s="107">
        <f>IF(FN_MC!O46="","*",FN_MC!O46)</f>
        <v>0.41666666666666669</v>
      </c>
      <c r="Q51" s="107">
        <f>IF(FN_MC!P46="","*",FN_MC!P46)</f>
        <v>4.1666666666666664E-2</v>
      </c>
      <c r="R51" s="96" t="str">
        <f>IF(FN_MC!Q46="","*",CONCATENATE(FN_MC!Q46," ",FN_MC!R46))</f>
        <v>1 BINÁRIO</v>
      </c>
      <c r="S51" s="96" t="str">
        <f>IF(FN_MC!V46="","*",FN_MC!V46)</f>
        <v xml:space="preserve">PCM </v>
      </c>
      <c r="T51" s="96" t="str">
        <f>IF(FN_MC!W46="","*",FN_MC!W46)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e">
        <f>IF(FN_MC!#REF!="","*",FN_MC!#REF!)</f>
        <v>#REF!</v>
      </c>
      <c r="B52" s="95" t="e">
        <f>IF(FN_MC!#REF!="","*",FN_MC!#REF!)</f>
        <v>#REF!</v>
      </c>
      <c r="C52" s="95" t="e">
        <f>IF(FN_MC!#REF!="","*",FN_MC!#REF!)</f>
        <v>#REF!</v>
      </c>
      <c r="D52" s="96" t="e">
        <f>IF(FN_MC!#REF!="","*",FN_MC!#REF!)</f>
        <v>#REF!</v>
      </c>
      <c r="E52" s="96" t="e">
        <f>IF(FN_MC!#REF!="","*",FN_MC!#REF!)</f>
        <v>#REF!</v>
      </c>
      <c r="F52" s="96" t="e">
        <f>IF(FN_MC!#REF!="","*",FN_MC!#REF!)</f>
        <v>#REF!</v>
      </c>
      <c r="G52" s="96" t="e">
        <f>IF(FN_MC!#REF!="","*",FN_MC!#REF!)</f>
        <v>#REF!</v>
      </c>
      <c r="H52" s="96" t="e">
        <f>IF(FN_MC!#REF!="","*",FN_MC!#REF!)</f>
        <v>#REF!</v>
      </c>
      <c r="I52" s="96" t="e">
        <f>IF(FN_MC!#REF!="","*",FN_MC!#REF!)</f>
        <v>#REF!</v>
      </c>
      <c r="J52" s="96" t="e">
        <f>IF(FN_MC!#REF!="","*",FN_MC!#REF!)</f>
        <v>#REF!</v>
      </c>
      <c r="K52" s="96" t="e">
        <f>IF(FN_MC!#REF!="","*",FN_MC!#REF!)</f>
        <v>#REF!</v>
      </c>
      <c r="L52" s="196" t="e">
        <f>IF(FN_MC!#REF!="","*",FN_MC!#REF!)</f>
        <v>#REF!</v>
      </c>
      <c r="M52" s="97" t="e">
        <f>IF(FN_MC!#REF!="","*",FN_MC!#REF!)</f>
        <v>#REF!</v>
      </c>
      <c r="N52" s="183" t="e">
        <f>IF(FN_MC!#REF!="","*",FN_MC!#REF!)</f>
        <v>#REF!</v>
      </c>
      <c r="O52" s="183" t="e">
        <f>IF(FN_MC!#REF!="","*",FN_MC!#REF!)</f>
        <v>#REF!</v>
      </c>
      <c r="P52" s="107" t="e">
        <f>IF(FN_MC!#REF!="","*",FN_MC!#REF!)</f>
        <v>#REF!</v>
      </c>
      <c r="Q52" s="107" t="e">
        <f>IF(FN_MC!#REF!="","*",FN_MC!#REF!)</f>
        <v>#REF!</v>
      </c>
      <c r="R52" s="96" t="e">
        <f>IF(FN_MC!#REF!="","*",CONCATENATE(FN_MC!#REF!," ",FN_MC!#REF!))</f>
        <v>#REF!</v>
      </c>
      <c r="S52" s="96" t="e">
        <f>IF(FN_MC!#REF!="","*",FN_MC!#REF!)</f>
        <v>#REF!</v>
      </c>
      <c r="T52" s="96" t="e">
        <f>IF(FN_MC!#REF!="","*",FN_MC!#REF!)</f>
        <v>#REF!</v>
      </c>
      <c r="U52" s="98" t="e">
        <f ca="1">_xlfn.XLOOKUP(G52&amp;$U$2,BS_CONTROLE[CHAVE],BS_CONTROLE[Quantidade_11],"-")</f>
        <v>#REF!</v>
      </c>
      <c r="V52" s="98" t="e">
        <f ca="1">_xlfn.XLOOKUP(G52&amp;$V$2,BS_CONTROLE[CHAVE],BS_CONTROLE[Quantidade_11],"-")</f>
        <v>#REF!</v>
      </c>
      <c r="W52" s="98" t="e">
        <f ca="1">_xlfn.XLOOKUP(G52&amp;$W$2,BS_CONTROLE[CHAVE],BS_CONTROLE[Quantidade_11],"-")</f>
        <v>#REF!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IF(FN_MC!Y47="","*",FN_MC!Y47)</f>
        <v>OPORTUNIDADE</v>
      </c>
      <c r="B53" s="95" t="str">
        <f>IF(FN_MC!X47="","*",FN_MC!X47)</f>
        <v>Oportunidade</v>
      </c>
      <c r="C53" s="95" t="str">
        <f>IF(FN_MC!Z47="","*",FN_MC!Z47)</f>
        <v>*</v>
      </c>
      <c r="D53" s="96" t="str">
        <f>IF(FN_MC!S47="","*",FN_MC!S47)</f>
        <v>FERRONORTE</v>
      </c>
      <c r="E53" s="96" t="str">
        <f>IF(FN_MC!T47="","*",FN_MC!T47)</f>
        <v>TCS-TGR</v>
      </c>
      <c r="F53" s="96">
        <f>IF(FN_MC!B47="","*",FN_MC!B47)</f>
        <v>46058</v>
      </c>
      <c r="G53" s="96" t="str">
        <f>IF(FN_MC!D47="","*",FN_MC!D47)</f>
        <v>ELSON (TF-526)</v>
      </c>
      <c r="H53" s="96" t="str">
        <f>IF(FN_MC!F47="","*",FN_MC!F47)</f>
        <v>PDM - SOLDA</v>
      </c>
      <c r="I53" s="96" t="str">
        <f>IF(FN_MC!H47="","*",FN_MC!H47)</f>
        <v>TPC440</v>
      </c>
      <c r="J53" s="96" t="str">
        <f>IF(FN_MC!I47="","*",FN_MC!I47)</f>
        <v>-</v>
      </c>
      <c r="K53" s="96" t="str">
        <f>IF(FN_MC!M47="","*",FN_MC!M47)</f>
        <v>TPC-TVL</v>
      </c>
      <c r="L53" s="196" t="str">
        <f>IF(FN_MC!N47="","*",FN_MC!N47)</f>
        <v>TPC440</v>
      </c>
      <c r="M53" s="97">
        <f>IF(FN_MC!J47="","*",FN_MC!J47)</f>
        <v>74</v>
      </c>
      <c r="N53" s="183">
        <f>IF(FN_MC!K47="","*",FN_MC!K47)</f>
        <v>430.26799999999997</v>
      </c>
      <c r="O53" s="183" t="str">
        <f>IF(FN_MC!L47="","*",FN_MC!L47)</f>
        <v>-</v>
      </c>
      <c r="P53" s="107">
        <f>IF(FN_MC!O47="","*",FN_MC!O47)</f>
        <v>0.375</v>
      </c>
      <c r="Q53" s="107">
        <f>IF(FN_MC!P47="","*",FN_MC!P47)</f>
        <v>8.3333333333333329E-2</v>
      </c>
      <c r="R53" s="96" t="str">
        <f>IF(FN_MC!Q47="","*",CONCATENATE(FN_MC!Q47," ",FN_MC!R47))</f>
        <v>2 Nº DE SOLDA</v>
      </c>
      <c r="S53" s="96" t="str">
        <f>IF(FN_MC!V47="","*",FN_MC!V47)</f>
        <v>Elson</v>
      </c>
      <c r="T53" s="96" t="str">
        <f>IF(FN_MC!W47="","*",FN_MC!W47)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e">
        <f>IF(FN_MC!#REF!="","*",FN_MC!#REF!)</f>
        <v>#REF!</v>
      </c>
      <c r="B54" s="95" t="e">
        <f>IF(FN_MC!#REF!="","*",FN_MC!#REF!)</f>
        <v>#REF!</v>
      </c>
      <c r="C54" s="95" t="e">
        <f>IF(FN_MC!#REF!="","*",FN_MC!#REF!)</f>
        <v>#REF!</v>
      </c>
      <c r="D54" s="96" t="e">
        <f>IF(FN_MC!#REF!="","*",FN_MC!#REF!)</f>
        <v>#REF!</v>
      </c>
      <c r="E54" s="96" t="e">
        <f>IF(FN_MC!#REF!="","*",FN_MC!#REF!)</f>
        <v>#REF!</v>
      </c>
      <c r="F54" s="96" t="e">
        <f>IF(FN_MC!#REF!="","*",FN_MC!#REF!)</f>
        <v>#REF!</v>
      </c>
      <c r="G54" s="96" t="e">
        <f>IF(FN_MC!#REF!="","*",FN_MC!#REF!)</f>
        <v>#REF!</v>
      </c>
      <c r="H54" s="96" t="e">
        <f>IF(FN_MC!#REF!="","*",FN_MC!#REF!)</f>
        <v>#REF!</v>
      </c>
      <c r="I54" s="96" t="e">
        <f>IF(FN_MC!#REF!="","*",FN_MC!#REF!)</f>
        <v>#REF!</v>
      </c>
      <c r="J54" s="96" t="e">
        <f>IF(FN_MC!#REF!="","*",FN_MC!#REF!)</f>
        <v>#REF!</v>
      </c>
      <c r="K54" s="96" t="e">
        <f>IF(FN_MC!#REF!="","*",FN_MC!#REF!)</f>
        <v>#REF!</v>
      </c>
      <c r="L54" s="196" t="e">
        <f>IF(FN_MC!#REF!="","*",FN_MC!#REF!)</f>
        <v>#REF!</v>
      </c>
      <c r="M54" s="97" t="e">
        <f>IF(FN_MC!#REF!="","*",FN_MC!#REF!)</f>
        <v>#REF!</v>
      </c>
      <c r="N54" s="183" t="e">
        <f>IF(FN_MC!#REF!="","*",FN_MC!#REF!)</f>
        <v>#REF!</v>
      </c>
      <c r="O54" s="183" t="e">
        <f>IF(FN_MC!#REF!="","*",FN_MC!#REF!)</f>
        <v>#REF!</v>
      </c>
      <c r="P54" s="107" t="e">
        <f>IF(FN_MC!#REF!="","*",FN_MC!#REF!)</f>
        <v>#REF!</v>
      </c>
      <c r="Q54" s="107" t="e">
        <f>IF(FN_MC!#REF!="","*",FN_MC!#REF!)</f>
        <v>#REF!</v>
      </c>
      <c r="R54" s="96" t="e">
        <f>IF(FN_MC!#REF!="","*",CONCATENATE(FN_MC!#REF!," ",FN_MC!#REF!))</f>
        <v>#REF!</v>
      </c>
      <c r="S54" s="96" t="e">
        <f>IF(FN_MC!#REF!="","*",FN_MC!#REF!)</f>
        <v>#REF!</v>
      </c>
      <c r="T54" s="96" t="e">
        <f>IF(FN_MC!#REF!="","*",FN_MC!#REF!)</f>
        <v>#REF!</v>
      </c>
      <c r="U54" s="98" t="e">
        <f ca="1">_xlfn.XLOOKUP(G54&amp;$U$2,BS_CONTROLE[CHAVE],BS_CONTROLE[Quantidade_11],"-")</f>
        <v>#REF!</v>
      </c>
      <c r="V54" s="98" t="e">
        <f ca="1">_xlfn.XLOOKUP(G54&amp;$V$2,BS_CONTROLE[CHAVE],BS_CONTROLE[Quantidade_11],"-")</f>
        <v>#REF!</v>
      </c>
      <c r="W54" s="98" t="e">
        <f ca="1">_xlfn.XLOOKUP(G54&amp;$W$2,BS_CONTROLE[CHAVE],BS_CONTROLE[Quantidade_11],"-")</f>
        <v>#REF!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e">
        <f>IF(FN_MC!#REF!="","*",FN_MC!#REF!)</f>
        <v>#REF!</v>
      </c>
      <c r="B55" s="95" t="e">
        <f>IF(FN_MC!#REF!="","*",FN_MC!#REF!)</f>
        <v>#REF!</v>
      </c>
      <c r="C55" s="95" t="e">
        <f>IF(FN_MC!#REF!="","*",FN_MC!#REF!)</f>
        <v>#REF!</v>
      </c>
      <c r="D55" s="96" t="e">
        <f>IF(FN_MC!#REF!="","*",FN_MC!#REF!)</f>
        <v>#REF!</v>
      </c>
      <c r="E55" s="96" t="e">
        <f>IF(FN_MC!#REF!="","*",FN_MC!#REF!)</f>
        <v>#REF!</v>
      </c>
      <c r="F55" s="96" t="e">
        <f>IF(FN_MC!#REF!="","*",FN_MC!#REF!)</f>
        <v>#REF!</v>
      </c>
      <c r="G55" s="96" t="e">
        <f>IF(FN_MC!#REF!="","*",FN_MC!#REF!)</f>
        <v>#REF!</v>
      </c>
      <c r="H55" s="96" t="e">
        <f>IF(FN_MC!#REF!="","*",FN_MC!#REF!)</f>
        <v>#REF!</v>
      </c>
      <c r="I55" s="96" t="e">
        <f>IF(FN_MC!#REF!="","*",FN_MC!#REF!)</f>
        <v>#REF!</v>
      </c>
      <c r="J55" s="96" t="e">
        <f>IF(FN_MC!#REF!="","*",FN_MC!#REF!)</f>
        <v>#REF!</v>
      </c>
      <c r="K55" s="96" t="e">
        <f>IF(FN_MC!#REF!="","*",FN_MC!#REF!)</f>
        <v>#REF!</v>
      </c>
      <c r="L55" s="196" t="e">
        <f>IF(FN_MC!#REF!="","*",FN_MC!#REF!)</f>
        <v>#REF!</v>
      </c>
      <c r="M55" s="97" t="e">
        <f>IF(FN_MC!#REF!="","*",FN_MC!#REF!)</f>
        <v>#REF!</v>
      </c>
      <c r="N55" s="183" t="e">
        <f>IF(FN_MC!#REF!="","*",FN_MC!#REF!)</f>
        <v>#REF!</v>
      </c>
      <c r="O55" s="183" t="e">
        <f>IF(FN_MC!#REF!="","*",FN_MC!#REF!)</f>
        <v>#REF!</v>
      </c>
      <c r="P55" s="107" t="e">
        <f>IF(FN_MC!#REF!="","*",FN_MC!#REF!)</f>
        <v>#REF!</v>
      </c>
      <c r="Q55" s="107" t="e">
        <f>IF(FN_MC!#REF!="","*",FN_MC!#REF!)</f>
        <v>#REF!</v>
      </c>
      <c r="R55" s="96" t="e">
        <f>IF(FN_MC!#REF!="","*",CONCATENATE(FN_MC!#REF!," ",FN_MC!#REF!))</f>
        <v>#REF!</v>
      </c>
      <c r="S55" s="96" t="e">
        <f>IF(FN_MC!#REF!="","*",FN_MC!#REF!)</f>
        <v>#REF!</v>
      </c>
      <c r="T55" s="96" t="e">
        <f>IF(FN_MC!#REF!="","*",FN_MC!#REF!)</f>
        <v>#REF!</v>
      </c>
      <c r="U55" s="98" t="e">
        <f ca="1">_xlfn.XLOOKUP(G55&amp;$U$2,BS_CONTROLE[CHAVE],BS_CONTROLE[Quantidade_11],"-")</f>
        <v>#REF!</v>
      </c>
      <c r="V55" s="98" t="e">
        <f ca="1">_xlfn.XLOOKUP(G55&amp;$V$2,BS_CONTROLE[CHAVE],BS_CONTROLE[Quantidade_11],"-")</f>
        <v>#REF!</v>
      </c>
      <c r="W55" s="98" t="e">
        <f ca="1">_xlfn.XLOOKUP(G55&amp;$W$2,BS_CONTROLE[CHAVE],BS_CONTROLE[Quantidade_11],"-")</f>
        <v>#REF!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IF(FN_MC!Y48="","*",FN_MC!Y48)</f>
        <v>OPORTUNIDADE</v>
      </c>
      <c r="B56" s="95" t="str">
        <f>IF(FN_MC!X48="","*",FN_MC!X48)</f>
        <v>Oportunidade</v>
      </c>
      <c r="C56" s="95" t="str">
        <f>IF(FN_MC!Z48="","*",FN_MC!Z48)</f>
        <v>*</v>
      </c>
      <c r="D56" s="96" t="str">
        <f>IF(FN_MC!S48="","*",FN_MC!S48)</f>
        <v>FERRONORTE</v>
      </c>
      <c r="E56" s="96" t="str">
        <f>IF(FN_MC!T48="","*",FN_MC!T48)</f>
        <v>TMI-TCS</v>
      </c>
      <c r="F56" s="96">
        <f>IF(FN_MC!B48="","*",FN_MC!B48)</f>
        <v>46058</v>
      </c>
      <c r="G56" s="96" t="str">
        <f>IF(FN_MC!D48="","*",FN_MC!D48)</f>
        <v>MARCOS (TF-520)</v>
      </c>
      <c r="H56" s="96" t="str">
        <f>IF(FN_MC!F48="","*",FN_MC!F48)</f>
        <v>PDM - SOLDA</v>
      </c>
      <c r="I56" s="96" t="str">
        <f>IF(FN_MC!H48="","*",FN_MC!H48)</f>
        <v>277TCS</v>
      </c>
      <c r="J56" s="96" t="str">
        <f>IF(FN_MC!I48="","*",FN_MC!I48)</f>
        <v>-</v>
      </c>
      <c r="K56" s="96" t="str">
        <f>IF(FN_MC!M48="","*",FN_MC!M48)</f>
        <v>TJA-TCS</v>
      </c>
      <c r="L56" s="196" t="str">
        <f>IF(FN_MC!N48="","*",FN_MC!N48)</f>
        <v>277TCS</v>
      </c>
      <c r="M56" s="97">
        <f>IF(FN_MC!J48="","*",FN_MC!J48)</f>
        <v>74</v>
      </c>
      <c r="N56" s="183">
        <f>IF(FN_MC!K48="","*",FN_MC!K48)</f>
        <v>280.5</v>
      </c>
      <c r="O56" s="183" t="str">
        <f>IF(FN_MC!L48="","*",FN_MC!L48)</f>
        <v>-</v>
      </c>
      <c r="P56" s="107">
        <f>IF(FN_MC!O48="","*",FN_MC!O48)</f>
        <v>0.375</v>
      </c>
      <c r="Q56" s="107">
        <f>IF(FN_MC!P48="","*",FN_MC!P48)</f>
        <v>0.125</v>
      </c>
      <c r="R56" s="96" t="str">
        <f>IF(FN_MC!Q48="","*",CONCATENATE(FN_MC!Q48," ",FN_MC!R48))</f>
        <v>2 Nº DE SOLDA</v>
      </c>
      <c r="S56" s="96" t="str">
        <f>IF(FN_MC!V48="","*",FN_MC!V48)</f>
        <v>Herbert</v>
      </c>
      <c r="T56" s="96" t="str">
        <f>IF(FN_MC!W48="","*",FN_MC!W48)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e">
        <f>IF(FN_MC!#REF!="","*",FN_MC!#REF!)</f>
        <v>#REF!</v>
      </c>
      <c r="B57" s="95" t="e">
        <f>IF(FN_MC!#REF!="","*",FN_MC!#REF!)</f>
        <v>#REF!</v>
      </c>
      <c r="C57" s="95" t="e">
        <f>IF(FN_MC!#REF!="","*",FN_MC!#REF!)</f>
        <v>#REF!</v>
      </c>
      <c r="D57" s="96" t="e">
        <f>IF(FN_MC!#REF!="","*",FN_MC!#REF!)</f>
        <v>#REF!</v>
      </c>
      <c r="E57" s="96" t="e">
        <f>IF(FN_MC!#REF!="","*",FN_MC!#REF!)</f>
        <v>#REF!</v>
      </c>
      <c r="F57" s="96" t="e">
        <f>IF(FN_MC!#REF!="","*",FN_MC!#REF!)</f>
        <v>#REF!</v>
      </c>
      <c r="G57" s="96" t="e">
        <f>IF(FN_MC!#REF!="","*",FN_MC!#REF!)</f>
        <v>#REF!</v>
      </c>
      <c r="H57" s="96" t="e">
        <f>IF(FN_MC!#REF!="","*",FN_MC!#REF!)</f>
        <v>#REF!</v>
      </c>
      <c r="I57" s="96" t="e">
        <f>IF(FN_MC!#REF!="","*",FN_MC!#REF!)</f>
        <v>#REF!</v>
      </c>
      <c r="J57" s="96" t="e">
        <f>IF(FN_MC!#REF!="","*",FN_MC!#REF!)</f>
        <v>#REF!</v>
      </c>
      <c r="K57" s="96" t="e">
        <f>IF(FN_MC!#REF!="","*",FN_MC!#REF!)</f>
        <v>#REF!</v>
      </c>
      <c r="L57" s="196" t="e">
        <f>IF(FN_MC!#REF!="","*",FN_MC!#REF!)</f>
        <v>#REF!</v>
      </c>
      <c r="M57" s="97" t="e">
        <f>IF(FN_MC!#REF!="","*",FN_MC!#REF!)</f>
        <v>#REF!</v>
      </c>
      <c r="N57" s="183" t="e">
        <f>IF(FN_MC!#REF!="","*",FN_MC!#REF!)</f>
        <v>#REF!</v>
      </c>
      <c r="O57" s="183" t="e">
        <f>IF(FN_MC!#REF!="","*",FN_MC!#REF!)</f>
        <v>#REF!</v>
      </c>
      <c r="P57" s="107" t="e">
        <f>IF(FN_MC!#REF!="","*",FN_MC!#REF!)</f>
        <v>#REF!</v>
      </c>
      <c r="Q57" s="107" t="e">
        <f>IF(FN_MC!#REF!="","*",FN_MC!#REF!)</f>
        <v>#REF!</v>
      </c>
      <c r="R57" s="96" t="e">
        <f>IF(FN_MC!#REF!="","*",CONCATENATE(FN_MC!#REF!," ",FN_MC!#REF!))</f>
        <v>#REF!</v>
      </c>
      <c r="S57" s="96" t="e">
        <f>IF(FN_MC!#REF!="","*",FN_MC!#REF!)</f>
        <v>#REF!</v>
      </c>
      <c r="T57" s="96" t="e">
        <f>IF(FN_MC!#REF!="","*",FN_MC!#REF!)</f>
        <v>#REF!</v>
      </c>
      <c r="U57" s="98" t="e">
        <f ca="1">_xlfn.XLOOKUP(G57&amp;$U$2,BS_CONTROLE[CHAVE],BS_CONTROLE[Quantidade_11],"-")</f>
        <v>#REF!</v>
      </c>
      <c r="V57" s="98" t="e">
        <f ca="1">_xlfn.XLOOKUP(G57&amp;$V$2,BS_CONTROLE[CHAVE],BS_CONTROLE[Quantidade_11],"-")</f>
        <v>#REF!</v>
      </c>
      <c r="W57" s="98" t="e">
        <f ca="1">_xlfn.XLOOKUP(G57&amp;$W$2,BS_CONTROLE[CHAVE],BS_CONTROLE[Quantidade_11],"-")</f>
        <v>#REF!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IF(FN_MC!Y49="","*",FN_MC!Y49)</f>
        <v>OPORTUNIDADE</v>
      </c>
      <c r="B59" s="95" t="str">
        <f>IF(FN_MC!X49="","*",FN_MC!X49)</f>
        <v>Oportunidade</v>
      </c>
      <c r="C59" s="95" t="str">
        <f>IF(FN_MC!Z49="","*",FN_MC!Z49)</f>
        <v>*</v>
      </c>
      <c r="D59" s="96" t="str">
        <f>IF(FN_MC!S49="","*",FN_MC!S49)</f>
        <v>FERRONORTE</v>
      </c>
      <c r="E59" s="96" t="str">
        <f>IF(FN_MC!T49="","*",FN_MC!T49)</f>
        <v>TMI-TCS</v>
      </c>
      <c r="F59" s="96">
        <f>IF(FN_MC!B49="","*",FN_MC!B49)</f>
        <v>46058</v>
      </c>
      <c r="G59" s="96" t="str">
        <f>IF(FN_MC!D49="","*",FN_MC!D49)</f>
        <v>W50</v>
      </c>
      <c r="H59" s="96" t="str">
        <f>IF(FN_MC!F49="","*",FN_MC!F49)</f>
        <v>MODERNIZAÇÃO - RECOLHIMENTO DE DORMENTE</v>
      </c>
      <c r="I59" s="96" t="str">
        <f>IF(FN_MC!H49="","*",FN_MC!H49)</f>
        <v>TCS2</v>
      </c>
      <c r="J59" s="96" t="str">
        <f>IF(FN_MC!I49="","*",FN_MC!I49)</f>
        <v>TCS2</v>
      </c>
      <c r="K59" s="96" t="str">
        <f>IF(FN_MC!M49="","*",FN_MC!M49)</f>
        <v>TVI-TJA</v>
      </c>
      <c r="L59" s="196">
        <f>IF(FN_MC!N49="","*",FN_MC!N49)</f>
        <v>239251</v>
      </c>
      <c r="M59" s="97">
        <f>IF(FN_MC!J49="","*",FN_MC!J49)</f>
        <v>74</v>
      </c>
      <c r="N59" s="183">
        <f>IF(FN_MC!K49="","*",FN_MC!K49)</f>
        <v>244.9</v>
      </c>
      <c r="O59" s="183">
        <f>IF(FN_MC!L49="","*",FN_MC!L49)</f>
        <v>244.2</v>
      </c>
      <c r="P59" s="107">
        <f>IF(FN_MC!O49="","*",FN_MC!O49)</f>
        <v>0.35416666666666669</v>
      </c>
      <c r="Q59" s="107">
        <f>IF(FN_MC!P49="","*",FN_MC!P49)</f>
        <v>0.125</v>
      </c>
      <c r="R59" s="96" t="str">
        <f>IF(FN_MC!Q49="","*",CONCATENATE(FN_MC!Q49," ",FN_MC!R49))</f>
        <v>1000 Nº DE DORMENTES</v>
      </c>
      <c r="S59" s="96" t="str">
        <f>IF(FN_MC!V49="","*",FN_MC!V49)</f>
        <v>Augusto/ Efraim</v>
      </c>
      <c r="T59" s="96" t="str">
        <f>IF(FN_MC!W49="","*",FN_MC!W49)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IF(FN_MC!Y50="","*",FN_MC!Y50)</f>
        <v>OPORTUNIDADE</v>
      </c>
      <c r="B62" s="95" t="str">
        <f>IF(FN_MC!X50="","*",FN_MC!X50)</f>
        <v>Oportunidade</v>
      </c>
      <c r="C62" s="95" t="str">
        <f>IF(FN_MC!Z50="","*",FN_MC!Z50)</f>
        <v>*</v>
      </c>
      <c r="D62" s="96" t="str">
        <f>IF(FN_MC!S50="","*",FN_MC!S50)</f>
        <v>FERRONORTE</v>
      </c>
      <c r="E62" s="96" t="str">
        <f>IF(FN_MC!T50="","*",FN_MC!T50)</f>
        <v>TMI-TCS</v>
      </c>
      <c r="F62" s="96">
        <f>IF(FN_MC!B50="","*",FN_MC!B50)</f>
        <v>46058</v>
      </c>
      <c r="G62" s="96" t="str">
        <f>IF(FN_MC!D50="","*",FN_MC!D50)</f>
        <v>A60</v>
      </c>
      <c r="H62" s="96" t="str">
        <f>IF(FN_MC!F50="","*",FN_MC!F50)</f>
        <v>DETECÇÃO - RONDA 7 DIAS</v>
      </c>
      <c r="I62" s="96" t="str">
        <f>IF(FN_MC!H50="","*",FN_MC!H50)</f>
        <v>TVI</v>
      </c>
      <c r="J62" s="96" t="str">
        <f>IF(FN_MC!I50="","*",FN_MC!I50)</f>
        <v>TGR2</v>
      </c>
      <c r="K62" s="96" t="str">
        <f>IF(FN_MC!M50="","*",FN_MC!M50)</f>
        <v>TVI-TGR</v>
      </c>
      <c r="L62" s="196" t="str">
        <f>IF(FN_MC!N50="","*",FN_MC!N50)</f>
        <v>TVITGR</v>
      </c>
      <c r="M62" s="97">
        <f>IF(FN_MC!J50="","*",FN_MC!J50)</f>
        <v>74</v>
      </c>
      <c r="N62" s="183">
        <f>IF(FN_MC!K50="","*",FN_MC!K50)</f>
        <v>226</v>
      </c>
      <c r="O62" s="183" t="str">
        <f>IF(FN_MC!L50="","*",FN_MC!L50)</f>
        <v>-</v>
      </c>
      <c r="P62" s="107">
        <f>IF(FN_MC!O50="","*",FN_MC!O50)</f>
        <v>0.33333333333333331</v>
      </c>
      <c r="Q62" s="107">
        <f>IF(FN_MC!P50="","*",FN_MC!P50)</f>
        <v>4.1666666666666664E-2</v>
      </c>
      <c r="R62" s="96" t="str">
        <f>IF(FN_MC!Q50="","*",CONCATENATE(FN_MC!Q50," ",FN_MC!R50))</f>
        <v>200 KM</v>
      </c>
      <c r="S62" s="96" t="str">
        <f>IF(FN_MC!V50="","*",FN_MC!V50)</f>
        <v>Herbert</v>
      </c>
      <c r="T62" s="96" t="str">
        <f>IF(FN_MC!W50="","*",FN_MC!W50)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e">
        <f>IF(FN_MC!#REF!="","*",FN_MC!#REF!)</f>
        <v>#REF!</v>
      </c>
      <c r="B63" s="95" t="e">
        <f>IF(FN_MC!#REF!="","*",FN_MC!#REF!)</f>
        <v>#REF!</v>
      </c>
      <c r="C63" s="95" t="e">
        <f>IF(FN_MC!#REF!="","*",FN_MC!#REF!)</f>
        <v>#REF!</v>
      </c>
      <c r="D63" s="96" t="e">
        <f>IF(FN_MC!#REF!="","*",FN_MC!#REF!)</f>
        <v>#REF!</v>
      </c>
      <c r="E63" s="96" t="e">
        <f>IF(FN_MC!#REF!="","*",FN_MC!#REF!)</f>
        <v>#REF!</v>
      </c>
      <c r="F63" s="96" t="e">
        <f>IF(FN_MC!#REF!="","*",FN_MC!#REF!)</f>
        <v>#REF!</v>
      </c>
      <c r="G63" s="96" t="e">
        <f>IF(FN_MC!#REF!="","*",FN_MC!#REF!)</f>
        <v>#REF!</v>
      </c>
      <c r="H63" s="96" t="e">
        <f>IF(FN_MC!#REF!="","*",FN_MC!#REF!)</f>
        <v>#REF!</v>
      </c>
      <c r="I63" s="96" t="e">
        <f>IF(FN_MC!#REF!="","*",FN_MC!#REF!)</f>
        <v>#REF!</v>
      </c>
      <c r="J63" s="96" t="e">
        <f>IF(FN_MC!#REF!="","*",FN_MC!#REF!)</f>
        <v>#REF!</v>
      </c>
      <c r="K63" s="96" t="e">
        <f>IF(FN_MC!#REF!="","*",FN_MC!#REF!)</f>
        <v>#REF!</v>
      </c>
      <c r="L63" s="196" t="e">
        <f>IF(FN_MC!#REF!="","*",FN_MC!#REF!)</f>
        <v>#REF!</v>
      </c>
      <c r="M63" s="97" t="e">
        <f>IF(FN_MC!#REF!="","*",FN_MC!#REF!)</f>
        <v>#REF!</v>
      </c>
      <c r="N63" s="183" t="e">
        <f>IF(FN_MC!#REF!="","*",FN_MC!#REF!)</f>
        <v>#REF!</v>
      </c>
      <c r="O63" s="183" t="e">
        <f>IF(FN_MC!#REF!="","*",FN_MC!#REF!)</f>
        <v>#REF!</v>
      </c>
      <c r="P63" s="107" t="e">
        <f>IF(FN_MC!#REF!="","*",FN_MC!#REF!)</f>
        <v>#REF!</v>
      </c>
      <c r="Q63" s="107" t="e">
        <f>IF(FN_MC!#REF!="","*",FN_MC!#REF!)</f>
        <v>#REF!</v>
      </c>
      <c r="R63" s="96" t="e">
        <f>IF(FN_MC!#REF!="","*",CONCATENATE(FN_MC!#REF!," ",FN_MC!#REF!))</f>
        <v>#REF!</v>
      </c>
      <c r="S63" s="96" t="e">
        <f>IF(FN_MC!#REF!="","*",FN_MC!#REF!)</f>
        <v>#REF!</v>
      </c>
      <c r="T63" s="96" t="e">
        <f>IF(FN_MC!#REF!="","*",FN_MC!#REF!)</f>
        <v>#REF!</v>
      </c>
      <c r="U63" s="98" t="e">
        <f ca="1">_xlfn.XLOOKUP(G63&amp;$U$2,BS_CONTROLE[CHAVE],BS_CONTROLE[Quantidade_11],"-")</f>
        <v>#REF!</v>
      </c>
      <c r="V63" s="98" t="e">
        <f ca="1">_xlfn.XLOOKUP(G63&amp;$V$2,BS_CONTROLE[CHAVE],BS_CONTROLE[Quantidade_11],"-")</f>
        <v>#REF!</v>
      </c>
      <c r="W63" s="98" t="e">
        <f ca="1">_xlfn.XLOOKUP(G63&amp;$W$2,BS_CONTROLE[CHAVE],BS_CONTROLE[Quantidade_11],"-")</f>
        <v>#REF!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IF(FN_MC!Y51="","*",FN_MC!Y51)</f>
        <v>OPORTUNIDADE</v>
      </c>
      <c r="B64" s="95" t="str">
        <f>IF(FN_MC!X51="","*",FN_MC!X51)</f>
        <v>Oportunidade</v>
      </c>
      <c r="C64" s="95" t="str">
        <f>IF(FN_MC!Z51="","*",FN_MC!Z51)</f>
        <v>*</v>
      </c>
      <c r="D64" s="96" t="str">
        <f>IF(FN_MC!S51="","*",FN_MC!S51)</f>
        <v>MALHA CENTRAL</v>
      </c>
      <c r="E64" s="96" t="str">
        <f>IF(FN_MC!T51="","*",FN_MC!T51)</f>
        <v>RAMAL</v>
      </c>
      <c r="F64" s="96">
        <f>IF(FN_MC!B51="","*",FN_MC!B51)</f>
        <v>46058</v>
      </c>
      <c r="G64" s="96" t="str">
        <f>IF(FN_MC!D51="","*",FN_MC!D51)</f>
        <v>A88</v>
      </c>
      <c r="H64" s="96" t="str">
        <f>IF(FN_MC!F51="","*",FN_MC!F51)</f>
        <v>INSPEÇÃO AUTO DE LINHA</v>
      </c>
      <c r="I64" s="96" t="str">
        <f>IF(FN_MC!H51="","*",FN_MC!H51)</f>
        <v>ZDK</v>
      </c>
      <c r="J64" s="96" t="str">
        <f>IF(FN_MC!I51="","*",FN_MC!I51)</f>
        <v>ZJU</v>
      </c>
      <c r="K64" s="96" t="str">
        <f>IF(FN_MC!M51="","*",FN_MC!M51)</f>
        <v>ZDK</v>
      </c>
      <c r="L64" s="196" t="str">
        <f>IF(FN_MC!N51="","*",FN_MC!N51)</f>
        <v>ZDK1</v>
      </c>
      <c r="M64" s="97">
        <f>IF(FN_MC!J51="","*",FN_MC!J51)</f>
        <v>78</v>
      </c>
      <c r="N64" s="183">
        <f>IF(FN_MC!K51="","*",FN_MC!K51)</f>
        <v>251.05</v>
      </c>
      <c r="O64" s="183">
        <f>IF(FN_MC!L51="","*",FN_MC!L51)</f>
        <v>275.3</v>
      </c>
      <c r="P64" s="107">
        <f>IF(FN_MC!O51="","*",FN_MC!O51)</f>
        <v>0.375</v>
      </c>
      <c r="Q64" s="107">
        <f>IF(FN_MC!P51="","*",FN_MC!P51)</f>
        <v>4.1666666666666664E-2</v>
      </c>
      <c r="R64" s="96" t="str">
        <f>IF(FN_MC!Q51="","*",CONCATENATE(FN_MC!Q51," ",FN_MC!R51))</f>
        <v>1 BINÁRIO</v>
      </c>
      <c r="S64" s="96" t="str">
        <f>IF(FN_MC!V51="","*",FN_MC!V51)</f>
        <v>Wesley</v>
      </c>
      <c r="T64" s="96" t="str">
        <f>IF(FN_MC!W51="","*",FN_MC!W51)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IF(FN_MC!Y52="","*",FN_MC!Y52)</f>
        <v>*</v>
      </c>
      <c r="B65" s="95" t="str">
        <f>IF(FN_MC!X52="","*",FN_MC!X52)</f>
        <v>*</v>
      </c>
      <c r="C65" s="95" t="str">
        <f>IF(FN_MC!Z52="","*",FN_MC!Z52)</f>
        <v>*</v>
      </c>
      <c r="D65" s="96" t="str">
        <f>IF(FN_MC!S52="","*",FN_MC!S52)</f>
        <v>-</v>
      </c>
      <c r="E65" s="96" t="str">
        <f>IF(FN_MC!T52="","*",FN_MC!T52)</f>
        <v>-</v>
      </c>
      <c r="F65" s="96" t="str">
        <f>IF(FN_MC!B52="","*",FN_MC!B52)</f>
        <v>*</v>
      </c>
      <c r="G65" s="96" t="str">
        <f>IF(FN_MC!D52="","*",FN_MC!D52)</f>
        <v>*</v>
      </c>
      <c r="H65" s="96" t="str">
        <f>IF(FN_MC!F52="","*",FN_MC!F52)</f>
        <v>*</v>
      </c>
      <c r="I65" s="96" t="str">
        <f>IF(FN_MC!H52="","*",FN_MC!H52)</f>
        <v>*</v>
      </c>
      <c r="J65" s="96" t="str">
        <f>IF(FN_MC!I52="","*",FN_MC!I52)</f>
        <v>*</v>
      </c>
      <c r="K65" s="96" t="str">
        <f>IF(FN_MC!M52="","*",FN_MC!M52)</f>
        <v>-</v>
      </c>
      <c r="L65" s="196" t="str">
        <f>IF(FN_MC!N52="","*",FN_MC!N52)</f>
        <v>-</v>
      </c>
      <c r="M65" s="97" t="str">
        <f>IF(FN_MC!J52="","*",FN_MC!J52)</f>
        <v>*</v>
      </c>
      <c r="N65" s="183" t="str">
        <f>IF(FN_MC!K52="","*",FN_MC!K52)</f>
        <v>*</v>
      </c>
      <c r="O65" s="183" t="str">
        <f>IF(FN_MC!L52="","*",FN_MC!L52)</f>
        <v>-</v>
      </c>
      <c r="P65" s="107" t="str">
        <f>IF(FN_MC!O52="","*",FN_MC!O52)</f>
        <v>*</v>
      </c>
      <c r="Q65" s="107" t="str">
        <f>IF(FN_MC!P52="","*",FN_MC!P52)</f>
        <v>*</v>
      </c>
      <c r="R65" s="96" t="str">
        <f>IF(FN_MC!Q52="","*",CONCATENATE(FN_MC!Q52," ",FN_MC!R52))</f>
        <v>*</v>
      </c>
      <c r="S65" s="96" t="str">
        <f>IF(FN_MC!V52="","*",FN_MC!V52)</f>
        <v>*</v>
      </c>
      <c r="T65" s="96" t="str">
        <f>IF(FN_MC!W52="","*",FN_MC!W52)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IF(FN_MC!Y53="","*",FN_MC!Y53)</f>
        <v>*</v>
      </c>
      <c r="B66" s="95" t="str">
        <f>IF(FN_MC!X53="","*",FN_MC!X53)</f>
        <v>*</v>
      </c>
      <c r="C66" s="95" t="str">
        <f>IF(FN_MC!Z53="","*",FN_MC!Z53)</f>
        <v>*</v>
      </c>
      <c r="D66" s="96" t="str">
        <f>IF(FN_MC!S53="","*",FN_MC!S53)</f>
        <v>-</v>
      </c>
      <c r="E66" s="96" t="str">
        <f>IF(FN_MC!T53="","*",FN_MC!T53)</f>
        <v>-</v>
      </c>
      <c r="F66" s="96" t="str">
        <f>IF(FN_MC!B53="","*",FN_MC!B53)</f>
        <v>*</v>
      </c>
      <c r="G66" s="96" t="str">
        <f>IF(FN_MC!D53="","*",FN_MC!D53)</f>
        <v>*</v>
      </c>
      <c r="H66" s="96" t="str">
        <f>IF(FN_MC!F53="","*",FN_MC!F53)</f>
        <v>*</v>
      </c>
      <c r="I66" s="96" t="str">
        <f>IF(FN_MC!H53="","*",FN_MC!H53)</f>
        <v>*</v>
      </c>
      <c r="J66" s="96" t="str">
        <f>IF(FN_MC!I53="","*",FN_MC!I53)</f>
        <v>*</v>
      </c>
      <c r="K66" s="96" t="str">
        <f>IF(FN_MC!M53="","*",FN_MC!M53)</f>
        <v>-</v>
      </c>
      <c r="L66" s="196" t="str">
        <f>IF(FN_MC!N53="","*",FN_MC!N53)</f>
        <v>-</v>
      </c>
      <c r="M66" s="97" t="str">
        <f>IF(FN_MC!J53="","*",FN_MC!J53)</f>
        <v>*</v>
      </c>
      <c r="N66" s="183" t="str">
        <f>IF(FN_MC!K53="","*",FN_MC!K53)</f>
        <v>*</v>
      </c>
      <c r="O66" s="183" t="str">
        <f>IF(FN_MC!L53="","*",FN_MC!L53)</f>
        <v>-</v>
      </c>
      <c r="P66" s="107" t="str">
        <f>IF(FN_MC!O53="","*",FN_MC!O53)</f>
        <v>*</v>
      </c>
      <c r="Q66" s="107" t="str">
        <f>IF(FN_MC!P53="","*",FN_MC!P53)</f>
        <v>*</v>
      </c>
      <c r="R66" s="96" t="str">
        <f>IF(FN_MC!Q53="","*",CONCATENATE(FN_MC!Q53," ",FN_MC!R53))</f>
        <v>*</v>
      </c>
      <c r="S66" s="96" t="str">
        <f>IF(FN_MC!V53="","*",FN_MC!V53)</f>
        <v>*</v>
      </c>
      <c r="T66" s="96" t="str">
        <f>IF(FN_MC!W53="","*",FN_MC!W53)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IF(FN_MC!Y54="","*",FN_MC!Y54)</f>
        <v>*</v>
      </c>
      <c r="B67" s="95" t="str">
        <f>IF(FN_MC!X54="","*",FN_MC!X54)</f>
        <v>*</v>
      </c>
      <c r="C67" s="95" t="str">
        <f>IF(FN_MC!Z54="","*",FN_MC!Z54)</f>
        <v>*</v>
      </c>
      <c r="D67" s="96" t="str">
        <f>IF(FN_MC!S54="","*",FN_MC!S54)</f>
        <v>-</v>
      </c>
      <c r="E67" s="96" t="str">
        <f>IF(FN_MC!T54="","*",FN_MC!T54)</f>
        <v>-</v>
      </c>
      <c r="F67" s="96" t="str">
        <f>IF(FN_MC!B54="","*",FN_MC!B54)</f>
        <v>*</v>
      </c>
      <c r="G67" s="96" t="str">
        <f>IF(FN_MC!D54="","*",FN_MC!D54)</f>
        <v>*</v>
      </c>
      <c r="H67" s="96" t="str">
        <f>IF(FN_MC!F54="","*",FN_MC!F54)</f>
        <v>*</v>
      </c>
      <c r="I67" s="96" t="str">
        <f>IF(FN_MC!H54="","*",FN_MC!H54)</f>
        <v>*</v>
      </c>
      <c r="J67" s="96" t="str">
        <f>IF(FN_MC!I54="","*",FN_MC!I54)</f>
        <v>*</v>
      </c>
      <c r="K67" s="96" t="str">
        <f>IF(FN_MC!M54="","*",FN_MC!M54)</f>
        <v>-</v>
      </c>
      <c r="L67" s="196" t="str">
        <f>IF(FN_MC!N54="","*",FN_MC!N54)</f>
        <v>-</v>
      </c>
      <c r="M67" s="97" t="str">
        <f>IF(FN_MC!J54="","*",FN_MC!J54)</f>
        <v>*</v>
      </c>
      <c r="N67" s="183" t="str">
        <f>IF(FN_MC!K54="","*",FN_MC!K54)</f>
        <v>*</v>
      </c>
      <c r="O67" s="183" t="str">
        <f>IF(FN_MC!L54="","*",FN_MC!L54)</f>
        <v>-</v>
      </c>
      <c r="P67" s="107" t="str">
        <f>IF(FN_MC!O54="","*",FN_MC!O54)</f>
        <v>*</v>
      </c>
      <c r="Q67" s="107" t="str">
        <f>IF(FN_MC!P54="","*",FN_MC!P54)</f>
        <v>*</v>
      </c>
      <c r="R67" s="96" t="str">
        <f>IF(FN_MC!Q54="","*",CONCATENATE(FN_MC!Q54," ",FN_MC!R54))</f>
        <v>*</v>
      </c>
      <c r="S67" s="96" t="str">
        <f>IF(FN_MC!V54="","*",FN_MC!V54)</f>
        <v>*</v>
      </c>
      <c r="T67" s="96" t="str">
        <f>IF(FN_MC!W54="","*",FN_MC!W54)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IF(FN_MC!Y55="","*",FN_MC!Y55)</f>
        <v>SIM</v>
      </c>
      <c r="B68" s="95" t="str">
        <f>IF(FN_MC!X55="","*",FN_MC!X55)</f>
        <v>Contrato</v>
      </c>
      <c r="C68" s="95" t="str">
        <f>IF(FN_MC!Z55="","*",FN_MC!Z55)</f>
        <v>*</v>
      </c>
      <c r="D68" s="96" t="str">
        <f>IF(FN_MC!S55="","*",FN_MC!S55)</f>
        <v>FERRONORTE</v>
      </c>
      <c r="E68" s="96" t="str">
        <f>IF(FN_MC!T55="","*",FN_MC!T55)</f>
        <v>TGR-TRO</v>
      </c>
      <c r="F68" s="96">
        <f>IF(FN_MC!B55="","*",FN_MC!B55)</f>
        <v>46059</v>
      </c>
      <c r="G68" s="96" t="str">
        <f>IF(FN_MC!D55="","*",FN_MC!D55)</f>
        <v>V86</v>
      </c>
      <c r="H68" s="96" t="str">
        <f>IF(FN_MC!F55="","*",FN_MC!F55)</f>
        <v>MECANIZAÇÃO - SOCADORA</v>
      </c>
      <c r="I68" s="96" t="str">
        <f>IF(FN_MC!H55="","*",FN_MC!H55)</f>
        <v>TSF</v>
      </c>
      <c r="J68" s="96" t="str">
        <f>IF(FN_MC!I55="","*",FN_MC!I55)</f>
        <v>TSF</v>
      </c>
      <c r="K68" s="96" t="str">
        <f>IF(FN_MC!M55="","*",FN_MC!M55)</f>
        <v>TAL-TSF</v>
      </c>
      <c r="L68" s="196">
        <f>IF(FN_MC!N55="","*",FN_MC!N55)</f>
        <v>699710</v>
      </c>
      <c r="M68" s="97">
        <f>IF(FN_MC!J55="","*",FN_MC!J55)</f>
        <v>98</v>
      </c>
      <c r="N68" s="183">
        <f>IF(FN_MC!K55="","*",FN_MC!K55)</f>
        <v>710</v>
      </c>
      <c r="O68" s="183">
        <f>IF(FN_MC!L55="","*",FN_MC!L55)</f>
        <v>718</v>
      </c>
      <c r="P68" s="107">
        <f>IF(FN_MC!O55="","*",FN_MC!O55)</f>
        <v>0.4375</v>
      </c>
      <c r="Q68" s="107">
        <f>IF(FN_MC!P55="","*",FN_MC!P55)</f>
        <v>0.125</v>
      </c>
      <c r="R68" s="96" t="str">
        <f>IF(FN_MC!Q55="","*",CONCATENATE(FN_MC!Q55," ",FN_MC!R55))</f>
        <v>1120 M</v>
      </c>
      <c r="S68" s="96" t="str">
        <f>IF(FN_MC!V55="","*",FN_MC!V55)</f>
        <v>Antonioni</v>
      </c>
      <c r="T68" s="96" t="str">
        <f>IF(FN_MC!W55="","*",FN_MC!W55)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e">
        <f>IF(FN_MC!#REF!="","*",FN_MC!#REF!)</f>
        <v>#REF!</v>
      </c>
      <c r="B69" s="95" t="e">
        <f>IF(FN_MC!#REF!="","*",FN_MC!#REF!)</f>
        <v>#REF!</v>
      </c>
      <c r="C69" s="95" t="e">
        <f>IF(FN_MC!#REF!="","*",FN_MC!#REF!)</f>
        <v>#REF!</v>
      </c>
      <c r="D69" s="96" t="e">
        <f>IF(FN_MC!#REF!="","*",FN_MC!#REF!)</f>
        <v>#REF!</v>
      </c>
      <c r="E69" s="96" t="e">
        <f>IF(FN_MC!#REF!="","*",FN_MC!#REF!)</f>
        <v>#REF!</v>
      </c>
      <c r="F69" s="96" t="e">
        <f>IF(FN_MC!#REF!="","*",FN_MC!#REF!)</f>
        <v>#REF!</v>
      </c>
      <c r="G69" s="96" t="e">
        <f>IF(FN_MC!#REF!="","*",FN_MC!#REF!)</f>
        <v>#REF!</v>
      </c>
      <c r="H69" s="96" t="e">
        <f>IF(FN_MC!#REF!="","*",FN_MC!#REF!)</f>
        <v>#REF!</v>
      </c>
      <c r="I69" s="96" t="e">
        <f>IF(FN_MC!#REF!="","*",FN_MC!#REF!)</f>
        <v>#REF!</v>
      </c>
      <c r="J69" s="96" t="e">
        <f>IF(FN_MC!#REF!="","*",FN_MC!#REF!)</f>
        <v>#REF!</v>
      </c>
      <c r="K69" s="96" t="e">
        <f>IF(FN_MC!#REF!="","*",FN_MC!#REF!)</f>
        <v>#REF!</v>
      </c>
      <c r="L69" s="196" t="e">
        <f>IF(FN_MC!#REF!="","*",FN_MC!#REF!)</f>
        <v>#REF!</v>
      </c>
      <c r="M69" s="97" t="e">
        <f>IF(FN_MC!#REF!="","*",FN_MC!#REF!)</f>
        <v>#REF!</v>
      </c>
      <c r="N69" s="183" t="e">
        <f>IF(FN_MC!#REF!="","*",FN_MC!#REF!)</f>
        <v>#REF!</v>
      </c>
      <c r="O69" s="183" t="e">
        <f>IF(FN_MC!#REF!="","*",FN_MC!#REF!)</f>
        <v>#REF!</v>
      </c>
      <c r="P69" s="107" t="e">
        <f>IF(FN_MC!#REF!="","*",FN_MC!#REF!)</f>
        <v>#REF!</v>
      </c>
      <c r="Q69" s="107" t="e">
        <f>IF(FN_MC!#REF!="","*",FN_MC!#REF!)</f>
        <v>#REF!</v>
      </c>
      <c r="R69" s="96" t="e">
        <f>IF(FN_MC!#REF!="","*",CONCATENATE(FN_MC!#REF!," ",FN_MC!#REF!))</f>
        <v>#REF!</v>
      </c>
      <c r="S69" s="96" t="e">
        <f>IF(FN_MC!#REF!="","*",FN_MC!#REF!)</f>
        <v>#REF!</v>
      </c>
      <c r="T69" s="96" t="e">
        <f>IF(FN_MC!#REF!="","*",FN_MC!#REF!)</f>
        <v>#REF!</v>
      </c>
      <c r="U69" s="98" t="e">
        <f ca="1">_xlfn.XLOOKUP(G69&amp;$U$2,BS_CONTROLE[CHAVE],BS_CONTROLE[Quantidade_11],"-")</f>
        <v>#REF!</v>
      </c>
      <c r="V69" s="98" t="e">
        <f ca="1">_xlfn.XLOOKUP(G69&amp;$V$2,BS_CONTROLE[CHAVE],BS_CONTROLE[Quantidade_11],"-")</f>
        <v>#REF!</v>
      </c>
      <c r="W69" s="98" t="e">
        <f ca="1">_xlfn.XLOOKUP(G69&amp;$W$2,BS_CONTROLE[CHAVE],BS_CONTROLE[Quantidade_11],"-")</f>
        <v>#REF!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e">
        <f>IF(FN_MC!#REF!="","*",FN_MC!#REF!)</f>
        <v>#REF!</v>
      </c>
      <c r="B70" s="95" t="e">
        <f>IF(FN_MC!#REF!="","*",FN_MC!#REF!)</f>
        <v>#REF!</v>
      </c>
      <c r="C70" s="95" t="e">
        <f>IF(FN_MC!#REF!="","*",FN_MC!#REF!)</f>
        <v>#REF!</v>
      </c>
      <c r="D70" s="96" t="e">
        <f>IF(FN_MC!#REF!="","*",FN_MC!#REF!)</f>
        <v>#REF!</v>
      </c>
      <c r="E70" s="96" t="e">
        <f>IF(FN_MC!#REF!="","*",FN_MC!#REF!)</f>
        <v>#REF!</v>
      </c>
      <c r="F70" s="96" t="e">
        <f>IF(FN_MC!#REF!="","*",FN_MC!#REF!)</f>
        <v>#REF!</v>
      </c>
      <c r="G70" s="96" t="e">
        <f>IF(FN_MC!#REF!="","*",FN_MC!#REF!)</f>
        <v>#REF!</v>
      </c>
      <c r="H70" s="96" t="e">
        <f>IF(FN_MC!#REF!="","*",FN_MC!#REF!)</f>
        <v>#REF!</v>
      </c>
      <c r="I70" s="96" t="e">
        <f>IF(FN_MC!#REF!="","*",FN_MC!#REF!)</f>
        <v>#REF!</v>
      </c>
      <c r="J70" s="96" t="e">
        <f>IF(FN_MC!#REF!="","*",FN_MC!#REF!)</f>
        <v>#REF!</v>
      </c>
      <c r="K70" s="96" t="e">
        <f>IF(FN_MC!#REF!="","*",FN_MC!#REF!)</f>
        <v>#REF!</v>
      </c>
      <c r="L70" s="196" t="e">
        <f>IF(FN_MC!#REF!="","*",FN_MC!#REF!)</f>
        <v>#REF!</v>
      </c>
      <c r="M70" s="97" t="e">
        <f>IF(FN_MC!#REF!="","*",FN_MC!#REF!)</f>
        <v>#REF!</v>
      </c>
      <c r="N70" s="183" t="e">
        <f>IF(FN_MC!#REF!="","*",FN_MC!#REF!)</f>
        <v>#REF!</v>
      </c>
      <c r="O70" s="183" t="e">
        <f>IF(FN_MC!#REF!="","*",FN_MC!#REF!)</f>
        <v>#REF!</v>
      </c>
      <c r="P70" s="107" t="e">
        <f>IF(FN_MC!#REF!="","*",FN_MC!#REF!)</f>
        <v>#REF!</v>
      </c>
      <c r="Q70" s="107" t="e">
        <f>IF(FN_MC!#REF!="","*",FN_MC!#REF!)</f>
        <v>#REF!</v>
      </c>
      <c r="R70" s="96" t="e">
        <f>IF(FN_MC!#REF!="","*",CONCATENATE(FN_MC!#REF!," ",FN_MC!#REF!))</f>
        <v>#REF!</v>
      </c>
      <c r="S70" s="96" t="e">
        <f>IF(FN_MC!#REF!="","*",FN_MC!#REF!)</f>
        <v>#REF!</v>
      </c>
      <c r="T70" s="96" t="e">
        <f>IF(FN_MC!#REF!="","*",FN_MC!#REF!)</f>
        <v>#REF!</v>
      </c>
      <c r="U70" s="98" t="e">
        <f ca="1">_xlfn.XLOOKUP(G70&amp;$U$2,BS_CONTROLE[CHAVE],BS_CONTROLE[Quantidade_11],"-")</f>
        <v>#REF!</v>
      </c>
      <c r="V70" s="98" t="e">
        <f ca="1">_xlfn.XLOOKUP(G70&amp;$V$2,BS_CONTROLE[CHAVE],BS_CONTROLE[Quantidade_11],"-")</f>
        <v>#REF!</v>
      </c>
      <c r="W70" s="98" t="e">
        <f ca="1">_xlfn.XLOOKUP(G70&amp;$W$2,BS_CONTROLE[CHAVE],BS_CONTROLE[Quantidade_11],"-")</f>
        <v>#REF!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IF(FN_MC!Y56="","*",FN_MC!Y56)</f>
        <v>OPORTUNIDADE</v>
      </c>
      <c r="B71" s="95" t="str">
        <f>IF(FN_MC!X56="","*",FN_MC!X56)</f>
        <v>Oportunidade</v>
      </c>
      <c r="C71" s="95" t="str">
        <f>IF(FN_MC!Z56="","*",FN_MC!Z56)</f>
        <v>*</v>
      </c>
      <c r="D71" s="96" t="str">
        <f>IF(FN_MC!S56="","*",FN_MC!S56)</f>
        <v>FERRONORTE</v>
      </c>
      <c r="E71" s="96" t="str">
        <f>IF(FN_MC!T56="","*",FN_MC!T56)</f>
        <v>TGR-TRO</v>
      </c>
      <c r="F71" s="96">
        <f>IF(FN_MC!B56="","*",FN_MC!B56)</f>
        <v>46059</v>
      </c>
      <c r="G71" s="96" t="str">
        <f>IF(FN_MC!D56="","*",FN_MC!D56)</f>
        <v>W70</v>
      </c>
      <c r="H71" s="96" t="str">
        <f>IF(FN_MC!F56="","*",FN_MC!F56)</f>
        <v>PDM - PEDRA - DESCARGA</v>
      </c>
      <c r="I71" s="96" t="str">
        <f>IF(FN_MC!H56="","*",FN_MC!H56)</f>
        <v>TIQ2</v>
      </c>
      <c r="J71" s="96" t="str">
        <f>IF(FN_MC!I56="","*",FN_MC!I56)</f>
        <v>TGR2</v>
      </c>
      <c r="K71" s="96" t="str">
        <f>IF(FN_MC!M56="","*",FN_MC!M56)</f>
        <v>TAL-TSF</v>
      </c>
      <c r="L71" s="196">
        <f>IF(FN_MC!N56="","*",FN_MC!N56)</f>
        <v>699710</v>
      </c>
      <c r="M71" s="97">
        <f>IF(FN_MC!J56="","*",FN_MC!J56)</f>
        <v>98</v>
      </c>
      <c r="N71" s="183">
        <f>IF(FN_MC!K56="","*",FN_MC!K56)</f>
        <v>700</v>
      </c>
      <c r="O71" s="183">
        <f>IF(FN_MC!L56="","*",FN_MC!L56)</f>
        <v>703</v>
      </c>
      <c r="P71" s="107">
        <f>IF(FN_MC!O56="","*",FN_MC!O56)</f>
        <v>0.41666666666666669</v>
      </c>
      <c r="Q71" s="107">
        <f>IF(FN_MC!P56="","*",FN_MC!P56)</f>
        <v>0.125</v>
      </c>
      <c r="R71" s="96" t="str">
        <f>IF(FN_MC!Q56="","*",CONCATENATE(FN_MC!Q56," ",FN_MC!R56))</f>
        <v>27 VAGÕES</v>
      </c>
      <c r="S71" s="96" t="str">
        <f>IF(FN_MC!V56="","*",FN_MC!V56)</f>
        <v xml:space="preserve">Camila </v>
      </c>
      <c r="T71" s="96" t="str">
        <f>IF(FN_MC!W56="","*",FN_MC!W56)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e">
        <f>IF(FN_MC!#REF!="","*",FN_MC!#REF!)</f>
        <v>#REF!</v>
      </c>
      <c r="B72" s="95" t="e">
        <f>IF(FN_MC!#REF!="","*",FN_MC!#REF!)</f>
        <v>#REF!</v>
      </c>
      <c r="C72" s="95" t="e">
        <f>IF(FN_MC!#REF!="","*",FN_MC!#REF!)</f>
        <v>#REF!</v>
      </c>
      <c r="D72" s="96" t="e">
        <f>IF(FN_MC!#REF!="","*",FN_MC!#REF!)</f>
        <v>#REF!</v>
      </c>
      <c r="E72" s="96" t="e">
        <f>IF(FN_MC!#REF!="","*",FN_MC!#REF!)</f>
        <v>#REF!</v>
      </c>
      <c r="F72" s="96" t="e">
        <f>IF(FN_MC!#REF!="","*",FN_MC!#REF!)</f>
        <v>#REF!</v>
      </c>
      <c r="G72" s="96" t="e">
        <f>IF(FN_MC!#REF!="","*",FN_MC!#REF!)</f>
        <v>#REF!</v>
      </c>
      <c r="H72" s="96" t="e">
        <f>IF(FN_MC!#REF!="","*",FN_MC!#REF!)</f>
        <v>#REF!</v>
      </c>
      <c r="I72" s="96" t="e">
        <f>IF(FN_MC!#REF!="","*",FN_MC!#REF!)</f>
        <v>#REF!</v>
      </c>
      <c r="J72" s="96" t="e">
        <f>IF(FN_MC!#REF!="","*",FN_MC!#REF!)</f>
        <v>#REF!</v>
      </c>
      <c r="K72" s="96" t="e">
        <f>IF(FN_MC!#REF!="","*",FN_MC!#REF!)</f>
        <v>#REF!</v>
      </c>
      <c r="L72" s="196" t="e">
        <f>IF(FN_MC!#REF!="","*",FN_MC!#REF!)</f>
        <v>#REF!</v>
      </c>
      <c r="M72" s="97" t="e">
        <f>IF(FN_MC!#REF!="","*",FN_MC!#REF!)</f>
        <v>#REF!</v>
      </c>
      <c r="N72" s="183" t="e">
        <f>IF(FN_MC!#REF!="","*",FN_MC!#REF!)</f>
        <v>#REF!</v>
      </c>
      <c r="O72" s="183" t="e">
        <f>IF(FN_MC!#REF!="","*",FN_MC!#REF!)</f>
        <v>#REF!</v>
      </c>
      <c r="P72" s="107" t="e">
        <f>IF(FN_MC!#REF!="","*",FN_MC!#REF!)</f>
        <v>#REF!</v>
      </c>
      <c r="Q72" s="107" t="e">
        <f>IF(FN_MC!#REF!="","*",FN_MC!#REF!)</f>
        <v>#REF!</v>
      </c>
      <c r="R72" s="96" t="e">
        <f>IF(FN_MC!#REF!="","*",CONCATENATE(FN_MC!#REF!," ",FN_MC!#REF!))</f>
        <v>#REF!</v>
      </c>
      <c r="S72" s="96" t="e">
        <f>IF(FN_MC!#REF!="","*",FN_MC!#REF!)</f>
        <v>#REF!</v>
      </c>
      <c r="T72" s="96" t="e">
        <f>IF(FN_MC!#REF!="","*",FN_MC!#REF!)</f>
        <v>#REF!</v>
      </c>
      <c r="U72" s="98" t="e">
        <f ca="1">_xlfn.XLOOKUP(G72&amp;$U$2,BS_CONTROLE[CHAVE],BS_CONTROLE[Quantidade_11],"-")</f>
        <v>#REF!</v>
      </c>
      <c r="V72" s="98" t="e">
        <f ca="1">_xlfn.XLOOKUP(G72&amp;$V$2,BS_CONTROLE[CHAVE],BS_CONTROLE[Quantidade_11],"-")</f>
        <v>#REF!</v>
      </c>
      <c r="W72" s="98" t="e">
        <f ca="1">_xlfn.XLOOKUP(G72&amp;$W$2,BS_CONTROLE[CHAVE],BS_CONTROLE[Quantidade_11],"-")</f>
        <v>#REF!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IF(FN_MC!Y57="","*",FN_MC!Y57)</f>
        <v>OPORTUNIDADE</v>
      </c>
      <c r="B73" s="95" t="str">
        <f>IF(FN_MC!X57="","*",FN_MC!X57)</f>
        <v>Contrato</v>
      </c>
      <c r="C73" s="95" t="str">
        <f>IF(FN_MC!Z57="","*",FN_MC!Z57)</f>
        <v>*</v>
      </c>
      <c r="D73" s="96" t="str">
        <f>IF(FN_MC!S57="","*",FN_MC!S57)</f>
        <v>FERRONORTE</v>
      </c>
      <c r="E73" s="96" t="str">
        <f>IF(FN_MC!T57="","*",FN_MC!T57)</f>
        <v>TGR-TRO</v>
      </c>
      <c r="F73" s="96">
        <f>IF(FN_MC!B57="","*",FN_MC!B57)</f>
        <v>46059</v>
      </c>
      <c r="G73" s="96" t="str">
        <f>IF(FN_MC!D57="","*",FN_MC!D57)</f>
        <v>BRUNO (TF-525)</v>
      </c>
      <c r="H73" s="96" t="str">
        <f>IF(FN_MC!F57="","*",FN_MC!F57)</f>
        <v>PDM - SOLDA</v>
      </c>
      <c r="I73" s="96" t="str">
        <f>IF(FN_MC!H57="","*",FN_MC!H57)</f>
        <v>539TRM</v>
      </c>
      <c r="J73" s="96" t="str">
        <f>IF(FN_MC!I57="","*",FN_MC!I57)</f>
        <v>-</v>
      </c>
      <c r="K73" s="96" t="str">
        <f>IF(FN_MC!M57="","*",FN_MC!M57)</f>
        <v>TBE-TRM</v>
      </c>
      <c r="L73" s="196" t="str">
        <f>IF(FN_MC!N57="","*",FN_MC!N57)</f>
        <v>539TRM</v>
      </c>
      <c r="M73" s="97">
        <f>IF(FN_MC!J57="","*",FN_MC!J57)</f>
        <v>98</v>
      </c>
      <c r="N73" s="183">
        <f>IF(FN_MC!K57="","*",FN_MC!K57)</f>
        <v>548.14499999999998</v>
      </c>
      <c r="O73" s="183" t="str">
        <f>IF(FN_MC!L57="","*",FN_MC!L57)</f>
        <v>-</v>
      </c>
      <c r="P73" s="107">
        <f>IF(FN_MC!O57="","*",FN_MC!O57)</f>
        <v>0.375</v>
      </c>
      <c r="Q73" s="107">
        <f>IF(FN_MC!P57="","*",FN_MC!P57)</f>
        <v>0.125</v>
      </c>
      <c r="R73" s="96" t="str">
        <f>IF(FN_MC!Q57="","*",CONCATENATE(FN_MC!Q57," ",FN_MC!R57))</f>
        <v>2 Nº DE SOLDA</v>
      </c>
      <c r="S73" s="96" t="str">
        <f>IF(FN_MC!V57="","*",FN_MC!V57)</f>
        <v>Bruno</v>
      </c>
      <c r="T73" s="96" t="str">
        <f>IF(FN_MC!W57="","*",FN_MC!W57)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IF(FN_MC!Y58="","*",FN_MC!Y58)</f>
        <v>OPORTUNIDADE</v>
      </c>
      <c r="B74" s="95" t="str">
        <f>IF(FN_MC!X58="","*",FN_MC!X58)</f>
        <v>Oportunidade</v>
      </c>
      <c r="C74" s="95" t="str">
        <f>IF(FN_MC!Z58="","*",FN_MC!Z58)</f>
        <v>*</v>
      </c>
      <c r="D74" s="96" t="str">
        <f>IF(FN_MC!S58="","*",FN_MC!S58)</f>
        <v>FERRONORTE</v>
      </c>
      <c r="E74" s="96" t="str">
        <f>IF(FN_MC!T58="","*",FN_MC!T58)</f>
        <v>TCS-TGR</v>
      </c>
      <c r="F74" s="96">
        <f>IF(FN_MC!B58="","*",FN_MC!B58)</f>
        <v>46059</v>
      </c>
      <c r="G74" s="96" t="str">
        <f>IF(FN_MC!D58="","*",FN_MC!D58)</f>
        <v>ELSON (TF-526)</v>
      </c>
      <c r="H74" s="96" t="str">
        <f>IF(FN_MC!F58="","*",FN_MC!F58)</f>
        <v>PDM - SOLDA</v>
      </c>
      <c r="I74" s="96" t="str">
        <f>IF(FN_MC!H58="","*",FN_MC!H58)</f>
        <v>499TGR1</v>
      </c>
      <c r="J74" s="96" t="str">
        <f>IF(FN_MC!I58="","*",FN_MC!I58)</f>
        <v>-</v>
      </c>
      <c r="K74" s="96" t="str">
        <f>IF(FN_MC!M58="","*",FN_MC!M58)</f>
        <v>TBR-TGR</v>
      </c>
      <c r="L74" s="196" t="str">
        <f>IF(FN_MC!N58="","*",FN_MC!N58)</f>
        <v>499TGR2</v>
      </c>
      <c r="M74" s="97">
        <f>IF(FN_MC!J58="","*",FN_MC!J58)</f>
        <v>74</v>
      </c>
      <c r="N74" s="183">
        <f>IF(FN_MC!K58="","*",FN_MC!K58)</f>
        <v>498.9</v>
      </c>
      <c r="O74" s="183" t="str">
        <f>IF(FN_MC!L58="","*",FN_MC!L58)</f>
        <v>-</v>
      </c>
      <c r="P74" s="107">
        <f>IF(FN_MC!O58="","*",FN_MC!O58)</f>
        <v>0.41666666666666669</v>
      </c>
      <c r="Q74" s="107">
        <f>IF(FN_MC!P58="","*",FN_MC!P58)</f>
        <v>8.3333333333333329E-2</v>
      </c>
      <c r="R74" s="96" t="str">
        <f>IF(FN_MC!Q58="","*",CONCATENATE(FN_MC!Q58," ",FN_MC!R58))</f>
        <v>2 Nº DE SOLDA</v>
      </c>
      <c r="S74" s="96" t="str">
        <f>IF(FN_MC!V58="","*",FN_MC!V58)</f>
        <v>Elson</v>
      </c>
      <c r="T74" s="96" t="str">
        <f>IF(FN_MC!W58="","*",FN_MC!W58)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IF(FN_MC!Y59="","*",FN_MC!Y59)</f>
        <v>*</v>
      </c>
      <c r="B75" s="95" t="str">
        <f>IF(FN_MC!X59="","*",FN_MC!X59)</f>
        <v>Oportunidade</v>
      </c>
      <c r="C75" s="95" t="str">
        <f>IF(FN_MC!Z59="","*",FN_MC!Z59)</f>
        <v>*</v>
      </c>
      <c r="D75" s="96" t="str">
        <f>IF(FN_MC!S59="","*",FN_MC!S59)</f>
        <v>FERRONORTE</v>
      </c>
      <c r="E75" s="96" t="str">
        <f>IF(FN_MC!T59="","*",FN_MC!T59)</f>
        <v>TCS-TGR</v>
      </c>
      <c r="F75" s="96">
        <f>IF(FN_MC!B59="","*",FN_MC!B59)</f>
        <v>46059</v>
      </c>
      <c r="G75" s="96" t="str">
        <f>IF(FN_MC!D59="","*",FN_MC!D59)</f>
        <v>A60</v>
      </c>
      <c r="H75" s="96" t="str">
        <f>IF(FN_MC!F59="","*",FN_MC!F59)</f>
        <v>DETECÇÃO - RONDA 7 DIAS</v>
      </c>
      <c r="I75" s="96" t="str">
        <f>IF(FN_MC!H59="","*",FN_MC!H59)</f>
        <v>THE</v>
      </c>
      <c r="J75" s="96" t="str">
        <f>IF(FN_MC!I59="","*",FN_MC!I59)</f>
        <v>TVI</v>
      </c>
      <c r="K75" s="96" t="str">
        <f>IF(FN_MC!M59="","*",FN_MC!M59)</f>
        <v>THE-TVI</v>
      </c>
      <c r="L75" s="196" t="str">
        <f>IF(FN_MC!N59="","*",FN_MC!N59)</f>
        <v>THETVI</v>
      </c>
      <c r="M75" s="97">
        <f>IF(FN_MC!J59="","*",FN_MC!J59)</f>
        <v>74</v>
      </c>
      <c r="N75" s="183">
        <f>IF(FN_MC!K59="","*",FN_MC!K59)</f>
        <v>301</v>
      </c>
      <c r="O75" s="183" t="str">
        <f>IF(FN_MC!L59="","*",FN_MC!L59)</f>
        <v>-</v>
      </c>
      <c r="P75" s="107">
        <f>IF(FN_MC!O59="","*",FN_MC!O59)</f>
        <v>0.33333333333333331</v>
      </c>
      <c r="Q75" s="107">
        <f>IF(FN_MC!P59="","*",FN_MC!P59)</f>
        <v>4.1666666666666664E-2</v>
      </c>
      <c r="R75" s="96" t="str">
        <f>IF(FN_MC!Q59="","*",CONCATENATE(FN_MC!Q59," ",FN_MC!R59))</f>
        <v>80 KM</v>
      </c>
      <c r="S75" s="96" t="str">
        <f>IF(FN_MC!V59="","*",FN_MC!V59)</f>
        <v>Herbert</v>
      </c>
      <c r="T75" s="96" t="str">
        <f>IF(FN_MC!W59="","*",FN_MC!W59)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IF(FN_MC!Y60="","*",FN_MC!Y60)</f>
        <v>OPORTUNIDADE</v>
      </c>
      <c r="B76" s="95" t="str">
        <f>IF(FN_MC!X60="","*",FN_MC!X60)</f>
        <v>Oportunidade</v>
      </c>
      <c r="C76" s="95" t="str">
        <f>IF(FN_MC!Z60="","*",FN_MC!Z60)</f>
        <v>*</v>
      </c>
      <c r="D76" s="96" t="str">
        <f>IF(FN_MC!S60="","*",FN_MC!S60)</f>
        <v>FERRONORTE</v>
      </c>
      <c r="E76" s="96" t="str">
        <f>IF(FN_MC!T60="","*",FN_MC!T60)</f>
        <v>TMI-TCS</v>
      </c>
      <c r="F76" s="96">
        <f>IF(FN_MC!B60="","*",FN_MC!B60)</f>
        <v>46059</v>
      </c>
      <c r="G76" s="96" t="str">
        <f>IF(FN_MC!D60="","*",FN_MC!D60)</f>
        <v>MARCOS (TF-520)</v>
      </c>
      <c r="H76" s="96" t="str">
        <f>IF(FN_MC!F60="","*",FN_MC!F60)</f>
        <v>PDM - SOLDA</v>
      </c>
      <c r="I76" s="96" t="str">
        <f>IF(FN_MC!H60="","*",FN_MC!H60)</f>
        <v>277TCS</v>
      </c>
      <c r="J76" s="96" t="str">
        <f>IF(FN_MC!I60="","*",FN_MC!I60)</f>
        <v>-</v>
      </c>
      <c r="K76" s="96" t="str">
        <f>IF(FN_MC!M60="","*",FN_MC!M60)</f>
        <v>TJA-TCS</v>
      </c>
      <c r="L76" s="196" t="str">
        <f>IF(FN_MC!N60="","*",FN_MC!N60)</f>
        <v>277TCS</v>
      </c>
      <c r="M76" s="97">
        <f>IF(FN_MC!J60="","*",FN_MC!J60)</f>
        <v>74</v>
      </c>
      <c r="N76" s="183">
        <f>IF(FN_MC!K60="","*",FN_MC!K60)</f>
        <v>278.88900000000001</v>
      </c>
      <c r="O76" s="183" t="str">
        <f>IF(FN_MC!L60="","*",FN_MC!L60)</f>
        <v>-</v>
      </c>
      <c r="P76" s="107">
        <f>IF(FN_MC!O60="","*",FN_MC!O60)</f>
        <v>0.375</v>
      </c>
      <c r="Q76" s="107">
        <f>IF(FN_MC!P60="","*",FN_MC!P60)</f>
        <v>0.125</v>
      </c>
      <c r="R76" s="96" t="str">
        <f>IF(FN_MC!Q60="","*",CONCATENATE(FN_MC!Q60," ",FN_MC!R60))</f>
        <v>2 Nº DE SOLDA</v>
      </c>
      <c r="S76" s="96" t="str">
        <f>IF(FN_MC!V60="","*",FN_MC!V60)</f>
        <v>Hebert</v>
      </c>
      <c r="T76" s="96" t="str">
        <f>IF(FN_MC!W60="","*",FN_MC!W60)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IF(FN_MC!Y61="","*",FN_MC!Y61)</f>
        <v>SIM</v>
      </c>
      <c r="B78" s="95" t="str">
        <f>IF(FN_MC!X61="","*",FN_MC!X61)</f>
        <v>Contrato</v>
      </c>
      <c r="C78" s="95" t="str">
        <f>IF(FN_MC!Z61="","*",FN_MC!Z61)</f>
        <v>*</v>
      </c>
      <c r="D78" s="96" t="str">
        <f>IF(FN_MC!S61="","*",FN_MC!S61)</f>
        <v>FERRONORTE</v>
      </c>
      <c r="E78" s="96" t="str">
        <f>IF(FN_MC!T61="","*",FN_MC!T61)</f>
        <v>TMI-TCS</v>
      </c>
      <c r="F78" s="96">
        <f>IF(FN_MC!B61="","*",FN_MC!B61)</f>
        <v>46059</v>
      </c>
      <c r="G78" s="96" t="str">
        <f>IF(FN_MC!D61="","*",FN_MC!D61)</f>
        <v>W50</v>
      </c>
      <c r="H78" s="96" t="str">
        <f>IF(FN_MC!F61="","*",FN_MC!F61)</f>
        <v>MODERNIZAÇÃO - RECOLHIMENTO DE DORMENTE</v>
      </c>
      <c r="I78" s="96" t="str">
        <f>IF(FN_MC!H61="","*",FN_MC!H61)</f>
        <v>TCS2</v>
      </c>
      <c r="J78" s="96" t="str">
        <f>IF(FN_MC!I61="","*",FN_MC!I61)</f>
        <v>TCS2</v>
      </c>
      <c r="K78" s="96" t="str">
        <f>IF(FN_MC!M61="","*",FN_MC!M61)</f>
        <v>TVI-TJA</v>
      </c>
      <c r="L78" s="196">
        <f>IF(FN_MC!N61="","*",FN_MC!N61)</f>
        <v>239251</v>
      </c>
      <c r="M78" s="97">
        <f>IF(FN_MC!J61="","*",FN_MC!J61)</f>
        <v>74</v>
      </c>
      <c r="N78" s="183">
        <f>IF(FN_MC!K61="","*",FN_MC!K61)</f>
        <v>244.9</v>
      </c>
      <c r="O78" s="183">
        <f>IF(FN_MC!L61="","*",FN_MC!L61)</f>
        <v>244.2</v>
      </c>
      <c r="P78" s="107">
        <f>IF(FN_MC!O61="","*",FN_MC!O61)</f>
        <v>0.35416666666666669</v>
      </c>
      <c r="Q78" s="107">
        <f>IF(FN_MC!P61="","*",FN_MC!P61)</f>
        <v>0.125</v>
      </c>
      <c r="R78" s="96" t="str">
        <f>IF(FN_MC!Q61="","*",CONCATENATE(FN_MC!Q61," ",FN_MC!R61))</f>
        <v>1000 Nº DE DORMENTES</v>
      </c>
      <c r="S78" s="96" t="str">
        <f>IF(FN_MC!V61="","*",FN_MC!V61)</f>
        <v>Augusto/ Efraim</v>
      </c>
      <c r="T78" s="96" t="str">
        <f>IF(FN_MC!W61="","*",FN_MC!W61)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IF(FN_MC!Y62="","*",FN_MC!Y62)</f>
        <v>*</v>
      </c>
      <c r="B79" s="95" t="str">
        <f>IF(FN_MC!X62="","*",FN_MC!X62)</f>
        <v>*</v>
      </c>
      <c r="C79" s="95" t="str">
        <f>IF(FN_MC!Z62="","*",FN_MC!Z62)</f>
        <v>*</v>
      </c>
      <c r="D79" s="96" t="str">
        <f>IF(FN_MC!S62="","*",FN_MC!S62)</f>
        <v>FERRONORTE</v>
      </c>
      <c r="E79" s="96" t="str">
        <f>IF(FN_MC!T62="","*",FN_MC!T62)</f>
        <v>TMI-TCS</v>
      </c>
      <c r="F79" s="96" t="str">
        <f>IF(FN_MC!B62="","*",FN_MC!B62)</f>
        <v>*</v>
      </c>
      <c r="G79" s="96" t="str">
        <f>IF(FN_MC!D62="","*",FN_MC!D62)</f>
        <v>E46</v>
      </c>
      <c r="H79" s="96" t="str">
        <f>IF(FN_MC!F62="","*",FN_MC!F62)</f>
        <v>TRILHEIRO - DESCARGA</v>
      </c>
      <c r="I79" s="96" t="str">
        <f>IF(FN_MC!H62="","*",FN_MC!H62)</f>
        <v>TAPK35</v>
      </c>
      <c r="J79" s="96" t="str">
        <f>IF(FN_MC!I62="","*",FN_MC!I62)</f>
        <v>-</v>
      </c>
      <c r="K79" s="96" t="str">
        <f>IF(FN_MC!M62="","*",FN_MC!M62)</f>
        <v>TAP-TLG</v>
      </c>
      <c r="L79" s="196" t="str">
        <f>IF(FN_MC!N62="","*",FN_MC!N62)</f>
        <v>TAPK35</v>
      </c>
      <c r="M79" s="97">
        <f>IF(FN_MC!J62="","*",FN_MC!J62)</f>
        <v>74</v>
      </c>
      <c r="N79" s="183">
        <f>IF(FN_MC!K62="","*",FN_MC!K62)</f>
        <v>26.818999999999999</v>
      </c>
      <c r="O79" s="183" t="str">
        <f>IF(FN_MC!L62="","*",FN_MC!L62)</f>
        <v>-</v>
      </c>
      <c r="P79" s="107" t="str">
        <f>IF(FN_MC!O62="","*",FN_MC!O62)</f>
        <v>*</v>
      </c>
      <c r="Q79" s="107" t="str">
        <f>IF(FN_MC!P62="","*",FN_MC!P62)</f>
        <v>*</v>
      </c>
      <c r="R79" s="96" t="str">
        <f>IF(FN_MC!Q62="","*",CONCATENATE(FN_MC!Q62," ",FN_MC!R62))</f>
        <v>*</v>
      </c>
      <c r="S79" s="96" t="str">
        <f>IF(FN_MC!V62="","*",FN_MC!V62)</f>
        <v xml:space="preserve">PCM </v>
      </c>
      <c r="T79" s="96" t="str">
        <f>IF(FN_MC!W62="","*",FN_MC!W62)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IF(FN_MC!Y63="","*",FN_MC!Y63)</f>
        <v>OPORTUNIDADE</v>
      </c>
      <c r="B80" s="95" t="str">
        <f>IF(FN_MC!X63="","*",FN_MC!X63)</f>
        <v>Oportunidade</v>
      </c>
      <c r="C80" s="95" t="str">
        <f>IF(FN_MC!Z63="","*",FN_MC!Z63)</f>
        <v>*</v>
      </c>
      <c r="D80" s="96" t="str">
        <f>IF(FN_MC!S63="","*",FN_MC!S63)</f>
        <v>MALHA CENTRAL</v>
      </c>
      <c r="E80" s="96" t="str">
        <f>IF(FN_MC!T63="","*",FN_MC!T63)</f>
        <v>RAMAL</v>
      </c>
      <c r="F80" s="96">
        <f>IF(FN_MC!B63="","*",FN_MC!B63)</f>
        <v>46059</v>
      </c>
      <c r="G80" s="96" t="str">
        <f>IF(FN_MC!D63="","*",FN_MC!D63)</f>
        <v>A88</v>
      </c>
      <c r="H80" s="96" t="str">
        <f>IF(FN_MC!F63="","*",FN_MC!F63)</f>
        <v>INSPEÇÃO AUTO DE LINHA</v>
      </c>
      <c r="I80" s="96" t="str">
        <f>IF(FN_MC!H63="","*",FN_MC!H63)</f>
        <v>ZJU</v>
      </c>
      <c r="J80" s="96" t="str">
        <f>IF(FN_MC!I63="","*",FN_MC!I63)</f>
        <v>ZTP</v>
      </c>
      <c r="K80" s="96" t="str">
        <f>IF(FN_MC!M63="","*",FN_MC!M63)</f>
        <v>ZJU-ZTP</v>
      </c>
      <c r="L80" s="196" t="str">
        <f>IF(FN_MC!N63="","*",FN_MC!N63)</f>
        <v>ZJUZTP</v>
      </c>
      <c r="M80" s="97">
        <f>IF(FN_MC!J63="","*",FN_MC!J63)</f>
        <v>78</v>
      </c>
      <c r="N80" s="183">
        <f>IF(FN_MC!K63="","*",FN_MC!K63)</f>
        <v>275</v>
      </c>
      <c r="O80" s="183">
        <f>IF(FN_MC!L63="","*",FN_MC!L63)</f>
        <v>334</v>
      </c>
      <c r="P80" s="107">
        <f>IF(FN_MC!O63="","*",FN_MC!O63)</f>
        <v>0.375</v>
      </c>
      <c r="Q80" s="107">
        <f>IF(FN_MC!P63="","*",FN_MC!P63)</f>
        <v>4.1666666666666664E-2</v>
      </c>
      <c r="R80" s="96" t="str">
        <f>IF(FN_MC!Q63="","*",CONCATENATE(FN_MC!Q63," ",FN_MC!R63))</f>
        <v>1 BINÁRIO</v>
      </c>
      <c r="S80" s="96" t="str">
        <f>IF(FN_MC!V63="","*",FN_MC!V63)</f>
        <v>Wesley</v>
      </c>
      <c r="T80" s="96" t="str">
        <f>IF(FN_MC!W63="","*",FN_MC!W63)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IF(FN_MC!Y64="","*",FN_MC!Y64)</f>
        <v>*</v>
      </c>
      <c r="B81" s="95" t="str">
        <f>IF(FN_MC!X64="","*",FN_MC!X64)</f>
        <v>*</v>
      </c>
      <c r="C81" s="95" t="str">
        <f>IF(FN_MC!Z64="","*",FN_MC!Z64)</f>
        <v>*</v>
      </c>
      <c r="D81" s="96" t="str">
        <f>IF(FN_MC!S64="","*",FN_MC!S64)</f>
        <v>-</v>
      </c>
      <c r="E81" s="96" t="str">
        <f>IF(FN_MC!T64="","*",FN_MC!T64)</f>
        <v>-</v>
      </c>
      <c r="F81" s="96" t="str">
        <f>IF(FN_MC!B64="","*",FN_MC!B64)</f>
        <v>*</v>
      </c>
      <c r="G81" s="96" t="str">
        <f>IF(FN_MC!D64="","*",FN_MC!D64)</f>
        <v>*</v>
      </c>
      <c r="H81" s="96" t="str">
        <f>IF(FN_MC!F64="","*",FN_MC!F64)</f>
        <v>*</v>
      </c>
      <c r="I81" s="96" t="str">
        <f>IF(FN_MC!H64="","*",FN_MC!H64)</f>
        <v>*</v>
      </c>
      <c r="J81" s="96" t="str">
        <f>IF(FN_MC!I64="","*",FN_MC!I64)</f>
        <v>*</v>
      </c>
      <c r="K81" s="96" t="str">
        <f>IF(FN_MC!M64="","*",FN_MC!M64)</f>
        <v>-</v>
      </c>
      <c r="L81" s="196" t="str">
        <f>IF(FN_MC!N64="","*",FN_MC!N64)</f>
        <v>-</v>
      </c>
      <c r="M81" s="97" t="str">
        <f>IF(FN_MC!J64="","*",FN_MC!J64)</f>
        <v>*</v>
      </c>
      <c r="N81" s="183" t="str">
        <f>IF(FN_MC!K64="","*",FN_MC!K64)</f>
        <v>*</v>
      </c>
      <c r="O81" s="183" t="str">
        <f>IF(FN_MC!L64="","*",FN_MC!L64)</f>
        <v>-</v>
      </c>
      <c r="P81" s="107" t="str">
        <f>IF(FN_MC!O64="","*",FN_MC!O64)</f>
        <v>*</v>
      </c>
      <c r="Q81" s="107" t="str">
        <f>IF(FN_MC!P64="","*",FN_MC!P64)</f>
        <v>*</v>
      </c>
      <c r="R81" s="96" t="str">
        <f>IF(FN_MC!Q64="","*",CONCATENATE(FN_MC!Q64," ",FN_MC!R64))</f>
        <v>*</v>
      </c>
      <c r="S81" s="96" t="str">
        <f>IF(FN_MC!V64="","*",FN_MC!V64)</f>
        <v>*</v>
      </c>
      <c r="T81" s="96" t="str">
        <f>IF(FN_MC!W64="","*",FN_MC!W64)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e">
        <f>IF(FN_MC!#REF!="","*",FN_MC!#REF!)</f>
        <v>#REF!</v>
      </c>
      <c r="B82" s="95" t="e">
        <f>IF(FN_MC!#REF!="","*",FN_MC!#REF!)</f>
        <v>#REF!</v>
      </c>
      <c r="C82" s="95" t="e">
        <f>IF(FN_MC!#REF!="","*",FN_MC!#REF!)</f>
        <v>#REF!</v>
      </c>
      <c r="D82" s="96" t="e">
        <f>IF(FN_MC!#REF!="","*",FN_MC!#REF!)</f>
        <v>#REF!</v>
      </c>
      <c r="E82" s="96" t="e">
        <f>IF(FN_MC!#REF!="","*",FN_MC!#REF!)</f>
        <v>#REF!</v>
      </c>
      <c r="F82" s="96" t="e">
        <f>IF(FN_MC!#REF!="","*",FN_MC!#REF!)</f>
        <v>#REF!</v>
      </c>
      <c r="G82" s="96" t="e">
        <f>IF(FN_MC!#REF!="","*",FN_MC!#REF!)</f>
        <v>#REF!</v>
      </c>
      <c r="H82" s="96" t="e">
        <f>IF(FN_MC!#REF!="","*",FN_MC!#REF!)</f>
        <v>#REF!</v>
      </c>
      <c r="I82" s="96" t="e">
        <f>IF(FN_MC!#REF!="","*",FN_MC!#REF!)</f>
        <v>#REF!</v>
      </c>
      <c r="J82" s="96" t="e">
        <f>IF(FN_MC!#REF!="","*",FN_MC!#REF!)</f>
        <v>#REF!</v>
      </c>
      <c r="K82" s="96" t="e">
        <f>IF(FN_MC!#REF!="","*",FN_MC!#REF!)</f>
        <v>#REF!</v>
      </c>
      <c r="L82" s="196" t="e">
        <f>IF(FN_MC!#REF!="","*",FN_MC!#REF!)</f>
        <v>#REF!</v>
      </c>
      <c r="M82" s="97" t="e">
        <f>IF(FN_MC!#REF!="","*",FN_MC!#REF!)</f>
        <v>#REF!</v>
      </c>
      <c r="N82" s="183" t="e">
        <f>IF(FN_MC!#REF!="","*",FN_MC!#REF!)</f>
        <v>#REF!</v>
      </c>
      <c r="O82" s="183" t="e">
        <f>IF(FN_MC!#REF!="","*",FN_MC!#REF!)</f>
        <v>#REF!</v>
      </c>
      <c r="P82" s="107" t="e">
        <f>IF(FN_MC!#REF!="","*",FN_MC!#REF!)</f>
        <v>#REF!</v>
      </c>
      <c r="Q82" s="107" t="e">
        <f>IF(FN_MC!#REF!="","*",FN_MC!#REF!)</f>
        <v>#REF!</v>
      </c>
      <c r="R82" s="96" t="e">
        <f>IF(FN_MC!#REF!="","*",CONCATENATE(FN_MC!#REF!," ",FN_MC!#REF!))</f>
        <v>#REF!</v>
      </c>
      <c r="S82" s="96" t="e">
        <f>IF(FN_MC!#REF!="","*",FN_MC!#REF!)</f>
        <v>#REF!</v>
      </c>
      <c r="T82" s="96" t="e">
        <f>IF(FN_MC!#REF!="","*",FN_MC!#REF!)</f>
        <v>#REF!</v>
      </c>
      <c r="U82" s="98" t="e">
        <f ca="1">_xlfn.XLOOKUP(G82&amp;$U$2,BS_CONTROLE[CHAVE],BS_CONTROLE[Quantidade_11],"-")</f>
        <v>#REF!</v>
      </c>
      <c r="V82" s="98" t="e">
        <f ca="1">_xlfn.XLOOKUP(G82&amp;$V$2,BS_CONTROLE[CHAVE],BS_CONTROLE[Quantidade_11],"-")</f>
        <v>#REF!</v>
      </c>
      <c r="W82" s="98" t="e">
        <f ca="1">_xlfn.XLOOKUP(G82&amp;$W$2,BS_CONTROLE[CHAVE],BS_CONTROLE[Quantidade_11],"-")</f>
        <v>#REF!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e">
        <f>IF(FN_MC!#REF!="","*",FN_MC!#REF!)</f>
        <v>#REF!</v>
      </c>
      <c r="B83" s="95" t="e">
        <f>IF(FN_MC!#REF!="","*",FN_MC!#REF!)</f>
        <v>#REF!</v>
      </c>
      <c r="C83" s="95" t="e">
        <f>IF(FN_MC!#REF!="","*",FN_MC!#REF!)</f>
        <v>#REF!</v>
      </c>
      <c r="D83" s="96" t="e">
        <f>IF(FN_MC!#REF!="","*",FN_MC!#REF!)</f>
        <v>#REF!</v>
      </c>
      <c r="E83" s="96" t="e">
        <f>IF(FN_MC!#REF!="","*",FN_MC!#REF!)</f>
        <v>#REF!</v>
      </c>
      <c r="F83" s="96" t="e">
        <f>IF(FN_MC!#REF!="","*",FN_MC!#REF!)</f>
        <v>#REF!</v>
      </c>
      <c r="G83" s="96" t="e">
        <f>IF(FN_MC!#REF!="","*",FN_MC!#REF!)</f>
        <v>#REF!</v>
      </c>
      <c r="H83" s="96" t="e">
        <f>IF(FN_MC!#REF!="","*",FN_MC!#REF!)</f>
        <v>#REF!</v>
      </c>
      <c r="I83" s="96" t="e">
        <f>IF(FN_MC!#REF!="","*",FN_MC!#REF!)</f>
        <v>#REF!</v>
      </c>
      <c r="J83" s="96" t="e">
        <f>IF(FN_MC!#REF!="","*",FN_MC!#REF!)</f>
        <v>#REF!</v>
      </c>
      <c r="K83" s="96" t="e">
        <f>IF(FN_MC!#REF!="","*",FN_MC!#REF!)</f>
        <v>#REF!</v>
      </c>
      <c r="L83" s="196" t="e">
        <f>IF(FN_MC!#REF!="","*",FN_MC!#REF!)</f>
        <v>#REF!</v>
      </c>
      <c r="M83" s="97" t="e">
        <f>IF(FN_MC!#REF!="","*",FN_MC!#REF!)</f>
        <v>#REF!</v>
      </c>
      <c r="N83" s="183" t="e">
        <f>IF(FN_MC!#REF!="","*",FN_MC!#REF!)</f>
        <v>#REF!</v>
      </c>
      <c r="O83" s="183" t="e">
        <f>IF(FN_MC!#REF!="","*",FN_MC!#REF!)</f>
        <v>#REF!</v>
      </c>
      <c r="P83" s="107" t="e">
        <f>IF(FN_MC!#REF!="","*",FN_MC!#REF!)</f>
        <v>#REF!</v>
      </c>
      <c r="Q83" s="107" t="e">
        <f>IF(FN_MC!#REF!="","*",FN_MC!#REF!)</f>
        <v>#REF!</v>
      </c>
      <c r="R83" s="96" t="e">
        <f>IF(FN_MC!#REF!="","*",CONCATENATE(FN_MC!#REF!," ",FN_MC!#REF!))</f>
        <v>#REF!</v>
      </c>
      <c r="S83" s="96" t="e">
        <f>IF(FN_MC!#REF!="","*",FN_MC!#REF!)</f>
        <v>#REF!</v>
      </c>
      <c r="T83" s="96" t="e">
        <f>IF(FN_MC!#REF!="","*",FN_MC!#REF!)</f>
        <v>#REF!</v>
      </c>
      <c r="U83" s="98" t="e">
        <f ca="1">_xlfn.XLOOKUP(G83&amp;$U$2,BS_CONTROLE[CHAVE],BS_CONTROLE[Quantidade_11],"-")</f>
        <v>#REF!</v>
      </c>
      <c r="V83" s="98" t="e">
        <f ca="1">_xlfn.XLOOKUP(G83&amp;$V$2,BS_CONTROLE[CHAVE],BS_CONTROLE[Quantidade_11],"-")</f>
        <v>#REF!</v>
      </c>
      <c r="W83" s="98" t="e">
        <f ca="1">_xlfn.XLOOKUP(G83&amp;$W$2,BS_CONTROLE[CHAVE],BS_CONTROLE[Quantidade_11],"-")</f>
        <v>#REF!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e">
        <f>IF(FN_MC!#REF!="","*",FN_MC!#REF!)</f>
        <v>#REF!</v>
      </c>
      <c r="B85" s="95" t="e">
        <f>IF(FN_MC!#REF!="","*",FN_MC!#REF!)</f>
        <v>#REF!</v>
      </c>
      <c r="C85" s="95" t="e">
        <f>IF(FN_MC!#REF!="","*",FN_MC!#REF!)</f>
        <v>#REF!</v>
      </c>
      <c r="D85" s="96" t="e">
        <f>IF(FN_MC!#REF!="","*",FN_MC!#REF!)</f>
        <v>#REF!</v>
      </c>
      <c r="E85" s="96" t="e">
        <f>IF(FN_MC!#REF!="","*",FN_MC!#REF!)</f>
        <v>#REF!</v>
      </c>
      <c r="F85" s="96" t="e">
        <f>IF(FN_MC!#REF!="","*",FN_MC!#REF!)</f>
        <v>#REF!</v>
      </c>
      <c r="G85" s="96" t="e">
        <f>IF(FN_MC!#REF!="","*",FN_MC!#REF!)</f>
        <v>#REF!</v>
      </c>
      <c r="H85" s="96" t="e">
        <f>IF(FN_MC!#REF!="","*",FN_MC!#REF!)</f>
        <v>#REF!</v>
      </c>
      <c r="I85" s="96" t="e">
        <f>IF(FN_MC!#REF!="","*",FN_MC!#REF!)</f>
        <v>#REF!</v>
      </c>
      <c r="J85" s="96" t="e">
        <f>IF(FN_MC!#REF!="","*",FN_MC!#REF!)</f>
        <v>#REF!</v>
      </c>
      <c r="K85" s="96" t="e">
        <f>IF(FN_MC!#REF!="","*",FN_MC!#REF!)</f>
        <v>#REF!</v>
      </c>
      <c r="L85" s="196" t="e">
        <f>IF(FN_MC!#REF!="","*",FN_MC!#REF!)</f>
        <v>#REF!</v>
      </c>
      <c r="M85" s="97" t="e">
        <f>IF(FN_MC!#REF!="","*",FN_MC!#REF!)</f>
        <v>#REF!</v>
      </c>
      <c r="N85" s="183" t="e">
        <f>IF(FN_MC!#REF!="","*",FN_MC!#REF!)</f>
        <v>#REF!</v>
      </c>
      <c r="O85" s="183" t="e">
        <f>IF(FN_MC!#REF!="","*",FN_MC!#REF!)</f>
        <v>#REF!</v>
      </c>
      <c r="P85" s="107" t="e">
        <f>IF(FN_MC!#REF!="","*",FN_MC!#REF!)</f>
        <v>#REF!</v>
      </c>
      <c r="Q85" s="107" t="e">
        <f>IF(FN_MC!#REF!="","*",FN_MC!#REF!)</f>
        <v>#REF!</v>
      </c>
      <c r="R85" s="96" t="e">
        <f>IF(FN_MC!#REF!="","*",CONCATENATE(FN_MC!#REF!," ",FN_MC!#REF!))</f>
        <v>#REF!</v>
      </c>
      <c r="S85" s="96" t="e">
        <f>IF(FN_MC!#REF!="","*",FN_MC!#REF!)</f>
        <v>#REF!</v>
      </c>
      <c r="T85" s="96" t="e">
        <f>IF(FN_MC!#REF!="","*",FN_MC!#REF!)</f>
        <v>#REF!</v>
      </c>
      <c r="U85" s="98" t="e">
        <f ca="1">_xlfn.XLOOKUP(G85&amp;$U$2,BS_CONTROLE[CHAVE],BS_CONTROLE[Quantidade_11],"-")</f>
        <v>#REF!</v>
      </c>
      <c r="V85" s="98" t="e">
        <f ca="1">_xlfn.XLOOKUP(G85&amp;$V$2,BS_CONTROLE[CHAVE],BS_CONTROLE[Quantidade_11],"-")</f>
        <v>#REF!</v>
      </c>
      <c r="W85" s="98" t="e">
        <f ca="1">_xlfn.XLOOKUP(G85&amp;$W$2,BS_CONTROLE[CHAVE],BS_CONTROLE[Quantidade_11],"-")</f>
        <v>#REF!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IF(FN_MC!Y65="","*",FN_MC!Y65)</f>
        <v>*</v>
      </c>
      <c r="B86" s="95" t="str">
        <f>IF(FN_MC!X65="","*",FN_MC!X65)</f>
        <v>Oportunidade</v>
      </c>
      <c r="C86" s="95" t="str">
        <f>IF(FN_MC!Z65="","*",FN_MC!Z65)</f>
        <v>*</v>
      </c>
      <c r="D86" s="96" t="str">
        <f>IF(FN_MC!S65="","*",FN_MC!S65)</f>
        <v>FERRONORTE</v>
      </c>
      <c r="E86" s="96" t="str">
        <f>IF(FN_MC!T65="","*",FN_MC!T65)</f>
        <v>TGR-TRO</v>
      </c>
      <c r="F86" s="96">
        <f>IF(FN_MC!B65="","*",FN_MC!B65)</f>
        <v>46060</v>
      </c>
      <c r="G86" s="96" t="str">
        <f>IF(FN_MC!D65="","*",FN_MC!D65)</f>
        <v>V86</v>
      </c>
      <c r="H86" s="96" t="str">
        <f>IF(FN_MC!F65="","*",FN_MC!F65)</f>
        <v>MECANIZAÇÃO - SOCADORA</v>
      </c>
      <c r="I86" s="96" t="str">
        <f>IF(FN_MC!H65="","*",FN_MC!H65)</f>
        <v>TSF</v>
      </c>
      <c r="J86" s="96" t="str">
        <f>IF(FN_MC!I65="","*",FN_MC!I65)</f>
        <v>TSF</v>
      </c>
      <c r="K86" s="96" t="str">
        <f>IF(FN_MC!M65="","*",FN_MC!M65)</f>
        <v>TAL-TSF</v>
      </c>
      <c r="L86" s="196">
        <f>IF(FN_MC!N65="","*",FN_MC!N65)</f>
        <v>699710</v>
      </c>
      <c r="M86" s="97">
        <f>IF(FN_MC!J65="","*",FN_MC!J65)</f>
        <v>98</v>
      </c>
      <c r="N86" s="183">
        <f>IF(FN_MC!K65="","*",FN_MC!K65)</f>
        <v>710</v>
      </c>
      <c r="O86" s="183">
        <f>IF(FN_MC!L65="","*",FN_MC!L65)</f>
        <v>718</v>
      </c>
      <c r="P86" s="107">
        <f>IF(FN_MC!O65="","*",FN_MC!O65)</f>
        <v>0.41666666666666669</v>
      </c>
      <c r="Q86" s="107">
        <f>IF(FN_MC!P65="","*",FN_MC!P65)</f>
        <v>0.125</v>
      </c>
      <c r="R86" s="96" t="str">
        <f>IF(FN_MC!Q65="","*",CONCATENATE(FN_MC!Q65," ",FN_MC!R65))</f>
        <v>1120 M</v>
      </c>
      <c r="S86" s="96" t="str">
        <f>IF(FN_MC!V65="","*",FN_MC!V65)</f>
        <v>Antonioni</v>
      </c>
      <c r="T86" s="96" t="str">
        <f>IF(FN_MC!W65="","*",FN_MC!W65)</f>
        <v>Socaria mecanizada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IF(FN_MC!Y66="","*",FN_MC!Y66)</f>
        <v>*</v>
      </c>
      <c r="B87" s="95" t="str">
        <f>IF(FN_MC!X66="","*",FN_MC!X66)</f>
        <v>Oportunidade</v>
      </c>
      <c r="C87" s="95" t="str">
        <f>IF(FN_MC!Z66="","*",FN_MC!Z66)</f>
        <v>*</v>
      </c>
      <c r="D87" s="96" t="str">
        <f>IF(FN_MC!S66="","*",FN_MC!S66)</f>
        <v>FERRONORTE</v>
      </c>
      <c r="E87" s="96" t="str">
        <f>IF(FN_MC!T66="","*",FN_MC!T66)</f>
        <v>TGR-TRO</v>
      </c>
      <c r="F87" s="96">
        <f>IF(FN_MC!B66="","*",FN_MC!B66)</f>
        <v>46060</v>
      </c>
      <c r="G87" s="96" t="str">
        <f>IF(FN_MC!D66="","*",FN_MC!D66)</f>
        <v>BRUNO (TF-525)</v>
      </c>
      <c r="H87" s="96" t="str">
        <f>IF(FN_MC!F66="","*",FN_MC!F66)</f>
        <v>PDM - SOLDA</v>
      </c>
      <c r="I87" s="96" t="str">
        <f>IF(FN_MC!H66="","*",FN_MC!H66)</f>
        <v>539TRM</v>
      </c>
      <c r="J87" s="96" t="str">
        <f>IF(FN_MC!I66="","*",FN_MC!I66)</f>
        <v>-</v>
      </c>
      <c r="K87" s="96" t="str">
        <f>IF(FN_MC!M66="","*",FN_MC!M66)</f>
        <v>TBE-TRM</v>
      </c>
      <c r="L87" s="196" t="str">
        <f>IF(FN_MC!N66="","*",FN_MC!N66)</f>
        <v>539TRM</v>
      </c>
      <c r="M87" s="97">
        <f>IF(FN_MC!J66="","*",FN_MC!J66)</f>
        <v>98</v>
      </c>
      <c r="N87" s="183">
        <f>IF(FN_MC!K66="","*",FN_MC!K66)</f>
        <v>548.14499999999998</v>
      </c>
      <c r="O87" s="183" t="str">
        <f>IF(FN_MC!L66="","*",FN_MC!L66)</f>
        <v>-</v>
      </c>
      <c r="P87" s="107">
        <f>IF(FN_MC!O66="","*",FN_MC!O66)</f>
        <v>0.375</v>
      </c>
      <c r="Q87" s="107">
        <f>IF(FN_MC!P66="","*",FN_MC!P66)</f>
        <v>8.3333333333333329E-2</v>
      </c>
      <c r="R87" s="96" t="str">
        <f>IF(FN_MC!Q66="","*",CONCATENATE(FN_MC!Q66," ",FN_MC!R66))</f>
        <v>2 Nº DE SOLDA</v>
      </c>
      <c r="S87" s="96" t="str">
        <f>IF(FN_MC!V66="","*",FN_MC!V66)</f>
        <v>Buno</v>
      </c>
      <c r="T87" s="96" t="str">
        <f>IF(FN_MC!W66="","*",FN_MC!W66)</f>
        <v xml:space="preserve">Execução de solda - Condicionado a temperatura </v>
      </c>
      <c r="U87" s="98">
        <f ca="1">_xlfn.XLOOKUP(G87&amp;$U$2,BS_CONTROLE[CHAVE],BS_CONTROLE[Quantidade_11],"-")</f>
        <v>2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e">
        <f>IF(FN_MC!#REF!="","*",FN_MC!#REF!)</f>
        <v>#REF!</v>
      </c>
      <c r="B88" s="95" t="e">
        <f>IF(FN_MC!#REF!="","*",FN_MC!#REF!)</f>
        <v>#REF!</v>
      </c>
      <c r="C88" s="95" t="e">
        <f>IF(FN_MC!#REF!="","*",FN_MC!#REF!)</f>
        <v>#REF!</v>
      </c>
      <c r="D88" s="96" t="e">
        <f>IF(FN_MC!#REF!="","*",FN_MC!#REF!)</f>
        <v>#REF!</v>
      </c>
      <c r="E88" s="96" t="e">
        <f>IF(FN_MC!#REF!="","*",FN_MC!#REF!)</f>
        <v>#REF!</v>
      </c>
      <c r="F88" s="96" t="e">
        <f>IF(FN_MC!#REF!="","*",FN_MC!#REF!)</f>
        <v>#REF!</v>
      </c>
      <c r="G88" s="96" t="e">
        <f>IF(FN_MC!#REF!="","*",FN_MC!#REF!)</f>
        <v>#REF!</v>
      </c>
      <c r="H88" s="96" t="e">
        <f>IF(FN_MC!#REF!="","*",FN_MC!#REF!)</f>
        <v>#REF!</v>
      </c>
      <c r="I88" s="96" t="e">
        <f>IF(FN_MC!#REF!="","*",FN_MC!#REF!)</f>
        <v>#REF!</v>
      </c>
      <c r="J88" s="96" t="e">
        <f>IF(FN_MC!#REF!="","*",FN_MC!#REF!)</f>
        <v>#REF!</v>
      </c>
      <c r="K88" s="96" t="e">
        <f>IF(FN_MC!#REF!="","*",FN_MC!#REF!)</f>
        <v>#REF!</v>
      </c>
      <c r="L88" s="196" t="e">
        <f>IF(FN_MC!#REF!="","*",FN_MC!#REF!)</f>
        <v>#REF!</v>
      </c>
      <c r="M88" s="97" t="e">
        <f>IF(FN_MC!#REF!="","*",FN_MC!#REF!)</f>
        <v>#REF!</v>
      </c>
      <c r="N88" s="183" t="e">
        <f>IF(FN_MC!#REF!="","*",FN_MC!#REF!)</f>
        <v>#REF!</v>
      </c>
      <c r="O88" s="183" t="e">
        <f>IF(FN_MC!#REF!="","*",FN_MC!#REF!)</f>
        <v>#REF!</v>
      </c>
      <c r="P88" s="107" t="e">
        <f>IF(FN_MC!#REF!="","*",FN_MC!#REF!)</f>
        <v>#REF!</v>
      </c>
      <c r="Q88" s="107" t="e">
        <f>IF(FN_MC!#REF!="","*",FN_MC!#REF!)</f>
        <v>#REF!</v>
      </c>
      <c r="R88" s="96" t="e">
        <f>IF(FN_MC!#REF!="","*",CONCATENATE(FN_MC!#REF!," ",FN_MC!#REF!))</f>
        <v>#REF!</v>
      </c>
      <c r="S88" s="96" t="e">
        <f>IF(FN_MC!#REF!="","*",FN_MC!#REF!)</f>
        <v>#REF!</v>
      </c>
      <c r="T88" s="96" t="e">
        <f>IF(FN_MC!#REF!="","*",FN_MC!#REF!)</f>
        <v>#REF!</v>
      </c>
      <c r="U88" s="98" t="e">
        <f ca="1">_xlfn.XLOOKUP(G88&amp;$U$2,BS_CONTROLE[CHAVE],BS_CONTROLE[Quantidade_11],"-")</f>
        <v>#REF!</v>
      </c>
      <c r="V88" s="98" t="e">
        <f ca="1">_xlfn.XLOOKUP(G88&amp;$V$2,BS_CONTROLE[CHAVE],BS_CONTROLE[Quantidade_11],"-")</f>
        <v>#REF!</v>
      </c>
      <c r="W88" s="98" t="e">
        <f ca="1">_xlfn.XLOOKUP(G88&amp;$W$2,BS_CONTROLE[CHAVE],BS_CONTROLE[Quantidade_11],"-")</f>
        <v>#REF!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IF(FN_MC!Y67="","*",FN_MC!Y67)</f>
        <v>*</v>
      </c>
      <c r="B89" s="95" t="str">
        <f>IF(FN_MC!X67="","*",FN_MC!X67)</f>
        <v>Oportunidade</v>
      </c>
      <c r="C89" s="95" t="str">
        <f>IF(FN_MC!Z67="","*",FN_MC!Z67)</f>
        <v>*</v>
      </c>
      <c r="D89" s="96" t="str">
        <f>IF(FN_MC!S67="","*",FN_MC!S67)</f>
        <v>FERRONORTE</v>
      </c>
      <c r="E89" s="96" t="str">
        <f>IF(FN_MC!T67="","*",FN_MC!T67)</f>
        <v>TCS-TGR</v>
      </c>
      <c r="F89" s="96">
        <f>IF(FN_MC!B67="","*",FN_MC!B67)</f>
        <v>46060</v>
      </c>
      <c r="G89" s="96" t="str">
        <f>IF(FN_MC!D67="","*",FN_MC!D67)</f>
        <v>ELSON (TF-526)</v>
      </c>
      <c r="H89" s="96" t="str">
        <f>IF(FN_MC!F67="","*",FN_MC!F67)</f>
        <v>PDM - SOLDA</v>
      </c>
      <c r="I89" s="96" t="str">
        <f>IF(FN_MC!H67="","*",FN_MC!H67)</f>
        <v>TPC440</v>
      </c>
      <c r="J89" s="96" t="str">
        <f>IF(FN_MC!I67="","*",FN_MC!I67)</f>
        <v>-</v>
      </c>
      <c r="K89" s="96" t="str">
        <f>IF(FN_MC!M67="","*",FN_MC!M67)</f>
        <v>TPC-TVL</v>
      </c>
      <c r="L89" s="196" t="str">
        <f>IF(FN_MC!N67="","*",FN_MC!N67)</f>
        <v>TPC440</v>
      </c>
      <c r="M89" s="97">
        <f>IF(FN_MC!J67="","*",FN_MC!J67)</f>
        <v>74</v>
      </c>
      <c r="N89" s="183">
        <f>IF(FN_MC!K67="","*",FN_MC!K67)</f>
        <v>430.26799999999997</v>
      </c>
      <c r="O89" s="183" t="str">
        <f>IF(FN_MC!L67="","*",FN_MC!L67)</f>
        <v>-</v>
      </c>
      <c r="P89" s="107">
        <f>IF(FN_MC!O67="","*",FN_MC!O67)</f>
        <v>0.375</v>
      </c>
      <c r="Q89" s="107">
        <f>IF(FN_MC!P67="","*",FN_MC!P67)</f>
        <v>8.3333333333333329E-2</v>
      </c>
      <c r="R89" s="96" t="str">
        <f>IF(FN_MC!Q67="","*",CONCATENATE(FN_MC!Q67," ",FN_MC!R67))</f>
        <v>2 Nº DE SOLDA</v>
      </c>
      <c r="S89" s="96" t="str">
        <f>IF(FN_MC!V67="","*",FN_MC!V67)</f>
        <v>Elson</v>
      </c>
      <c r="T89" s="96" t="str">
        <f>IF(FN_MC!W67="","*",FN_MC!W67)</f>
        <v xml:space="preserve">Execução de solda - Condicionado a temperatura 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1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IF(FN_MC!Y68="","*",FN_MC!Y68)</f>
        <v>*</v>
      </c>
      <c r="B90" s="95" t="str">
        <f>IF(FN_MC!X68="","*",FN_MC!X68)</f>
        <v>Oportunidade</v>
      </c>
      <c r="C90" s="95" t="str">
        <f>IF(FN_MC!Z68="","*",FN_MC!Z68)</f>
        <v>*</v>
      </c>
      <c r="D90" s="96" t="str">
        <f>IF(FN_MC!S68="","*",FN_MC!S68)</f>
        <v>FERRONORTE</v>
      </c>
      <c r="E90" s="96" t="str">
        <f>IF(FN_MC!T68="","*",FN_MC!T68)</f>
        <v>TMI-TCS</v>
      </c>
      <c r="F90" s="96">
        <f>IF(FN_MC!B68="","*",FN_MC!B68)</f>
        <v>46060</v>
      </c>
      <c r="G90" s="96" t="str">
        <f>IF(FN_MC!D68="","*",FN_MC!D68)</f>
        <v>MARCOS (TF-520)</v>
      </c>
      <c r="H90" s="96" t="str">
        <f>IF(FN_MC!F68="","*",FN_MC!F68)</f>
        <v>PDM - SOLDA</v>
      </c>
      <c r="I90" s="96" t="str">
        <f>IF(FN_MC!H68="","*",FN_MC!H68)</f>
        <v>277TCS</v>
      </c>
      <c r="J90" s="96" t="str">
        <f>IF(FN_MC!I68="","*",FN_MC!I68)</f>
        <v>-</v>
      </c>
      <c r="K90" s="96" t="str">
        <f>IF(FN_MC!M68="","*",FN_MC!M68)</f>
        <v>TJA-TCS</v>
      </c>
      <c r="L90" s="196" t="str">
        <f>IF(FN_MC!N68="","*",FN_MC!N68)</f>
        <v>277TCS</v>
      </c>
      <c r="M90" s="97">
        <f>IF(FN_MC!J68="","*",FN_MC!J68)</f>
        <v>74</v>
      </c>
      <c r="N90" s="183">
        <f>IF(FN_MC!K68="","*",FN_MC!K68)</f>
        <v>280.5</v>
      </c>
      <c r="O90" s="183" t="str">
        <f>IF(FN_MC!L68="","*",FN_MC!L68)</f>
        <v>-</v>
      </c>
      <c r="P90" s="107">
        <f>IF(FN_MC!O68="","*",FN_MC!O68)</f>
        <v>0.375</v>
      </c>
      <c r="Q90" s="107">
        <f>IF(FN_MC!P68="","*",FN_MC!P68)</f>
        <v>0.125</v>
      </c>
      <c r="R90" s="96" t="str">
        <f>IF(FN_MC!Q68="","*",CONCATENATE(FN_MC!Q68," ",FN_MC!R68))</f>
        <v>2 Nº DE SOLDA</v>
      </c>
      <c r="S90" s="96" t="str">
        <f>IF(FN_MC!V68="","*",FN_MC!V68)</f>
        <v>Marcos Euzebio</v>
      </c>
      <c r="T90" s="96" t="str">
        <f>IF(FN_MC!W68="","*",FN_MC!W68)</f>
        <v xml:space="preserve">Execução de solda - Condicionado a temperatura 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IF(FN_MC!Y69="","*",FN_MC!Y69)</f>
        <v>*</v>
      </c>
      <c r="B91" s="95" t="str">
        <f>IF(FN_MC!X69="","*",FN_MC!X69)</f>
        <v>Extra</v>
      </c>
      <c r="C91" s="95" t="str">
        <f>IF(FN_MC!Z69="","*",FN_MC!Z69)</f>
        <v>*</v>
      </c>
      <c r="D91" s="96" t="str">
        <f>IF(FN_MC!S69="","*",FN_MC!S69)</f>
        <v>FERRONORTE</v>
      </c>
      <c r="E91" s="96" t="str">
        <f>IF(FN_MC!T69="","*",FN_MC!T69)</f>
        <v>TMI-TCS</v>
      </c>
      <c r="F91" s="96">
        <f>IF(FN_MC!B69="","*",FN_MC!B69)</f>
        <v>46060</v>
      </c>
      <c r="G91" s="96" t="str">
        <f>IF(FN_MC!D69="","*",FN_MC!D69)</f>
        <v>V66</v>
      </c>
      <c r="H91" s="96" t="str">
        <f>IF(FN_MC!F69="","*",FN_MC!F69)</f>
        <v>MODERNIZAÇÃO - REGULAGEM</v>
      </c>
      <c r="I91" s="96" t="str">
        <f>IF(FN_MC!H69="","*",FN_MC!H69)</f>
        <v>TID</v>
      </c>
      <c r="J91" s="96" t="str">
        <f>IF(FN_MC!I69="","*",FN_MC!I69)</f>
        <v>TID</v>
      </c>
      <c r="K91" s="96" t="str">
        <f>IF(FN_MC!M69="","*",FN_MC!M69)</f>
        <v>TCE-TID</v>
      </c>
      <c r="L91" s="196" t="str">
        <f>IF(FN_MC!N69="","*",FN_MC!N69)</f>
        <v>TCE177</v>
      </c>
      <c r="M91" s="97">
        <f>IF(FN_MC!J69="","*",FN_MC!J69)</f>
        <v>74</v>
      </c>
      <c r="N91" s="183">
        <f>IF(FN_MC!K69="","*",FN_MC!K69)</f>
        <v>174</v>
      </c>
      <c r="O91" s="183">
        <f>IF(FN_MC!L69="","*",FN_MC!L69)</f>
        <v>175</v>
      </c>
      <c r="P91" s="107">
        <f>IF(FN_MC!O69="","*",FN_MC!O69)</f>
        <v>0.375</v>
      </c>
      <c r="Q91" s="107">
        <f>IF(FN_MC!P69="","*",FN_MC!P69)</f>
        <v>8.3333333333333329E-2</v>
      </c>
      <c r="R91" s="96" t="str">
        <f>IF(FN_MC!Q69="","*",CONCATENATE(FN_MC!Q69," ",FN_MC!R69))</f>
        <v>500 M</v>
      </c>
      <c r="S91" s="96" t="str">
        <f>IF(FN_MC!V69="","*",FN_MC!V69)</f>
        <v>Augusto/ Efraim</v>
      </c>
      <c r="T91" s="96" t="str">
        <f>IF(FN_MC!W69="","*",FN_MC!W69)</f>
        <v>Regulagem de brita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IF(FN_MC!Y70="","*",FN_MC!Y70)</f>
        <v>*</v>
      </c>
      <c r="B92" s="95" t="str">
        <f>IF(FN_MC!X70="","*",FN_MC!X70)</f>
        <v>Oportunidade</v>
      </c>
      <c r="C92" s="95" t="str">
        <f>IF(FN_MC!Z70="","*",FN_MC!Z70)</f>
        <v>*</v>
      </c>
      <c r="D92" s="96" t="str">
        <f>IF(FN_MC!S70="","*",FN_MC!S70)</f>
        <v>FERRONORTE</v>
      </c>
      <c r="E92" s="96" t="str">
        <f>IF(FN_MC!T70="","*",FN_MC!T70)</f>
        <v>TGR-TRO</v>
      </c>
      <c r="F92" s="96">
        <f>IF(FN_MC!B70="","*",FN_MC!B70)</f>
        <v>46061</v>
      </c>
      <c r="G92" s="96" t="str">
        <f>IF(FN_MC!D70="","*",FN_MC!D70)</f>
        <v>V86</v>
      </c>
      <c r="H92" s="96" t="str">
        <f>IF(FN_MC!F70="","*",FN_MC!F70)</f>
        <v>MECANIZAÇÃO - SOCADORA</v>
      </c>
      <c r="I92" s="96" t="str">
        <f>IF(FN_MC!H70="","*",FN_MC!H70)</f>
        <v>TSF</v>
      </c>
      <c r="J92" s="96" t="str">
        <f>IF(FN_MC!I70="","*",FN_MC!I70)</f>
        <v>TSF</v>
      </c>
      <c r="K92" s="96" t="str">
        <f>IF(FN_MC!M70="","*",FN_MC!M70)</f>
        <v>TAL-TSF</v>
      </c>
      <c r="L92" s="196">
        <f>IF(FN_MC!N70="","*",FN_MC!N70)</f>
        <v>699710</v>
      </c>
      <c r="M92" s="97">
        <f>IF(FN_MC!J70="","*",FN_MC!J70)</f>
        <v>98</v>
      </c>
      <c r="N92" s="183">
        <f>IF(FN_MC!K70="","*",FN_MC!K70)</f>
        <v>710</v>
      </c>
      <c r="O92" s="183">
        <f>IF(FN_MC!L70="","*",FN_MC!L70)</f>
        <v>718</v>
      </c>
      <c r="P92" s="107">
        <f>IF(FN_MC!O70="","*",FN_MC!O70)</f>
        <v>0.41666666666666669</v>
      </c>
      <c r="Q92" s="107">
        <f>IF(FN_MC!P70="","*",FN_MC!P70)</f>
        <v>0.125</v>
      </c>
      <c r="R92" s="96" t="str">
        <f>IF(FN_MC!Q70="","*",CONCATENATE(FN_MC!Q70," ",FN_MC!R70))</f>
        <v>1120 M</v>
      </c>
      <c r="S92" s="96" t="str">
        <f>IF(FN_MC!V70="","*",FN_MC!V70)</f>
        <v>Antonioni</v>
      </c>
      <c r="T92" s="96" t="str">
        <f>IF(FN_MC!W70="","*",FN_MC!W70)</f>
        <v>Socaria mecanizada</v>
      </c>
      <c r="U92" s="98">
        <f ca="1">_xlfn.XLOOKUP(G92&amp;$U$2,BS_CONTROLE[CHAVE],BS_CONTROLE[Quantidade_11],"-")</f>
        <v>0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IF(FN_MC!Y71="","*",FN_MC!Y71)</f>
        <v>*</v>
      </c>
      <c r="B93" s="95" t="str">
        <f>IF(FN_MC!X71="","*",FN_MC!X71)</f>
        <v>Extra</v>
      </c>
      <c r="C93" s="95" t="str">
        <f>IF(FN_MC!Z71="","*",FN_MC!Z71)</f>
        <v>*</v>
      </c>
      <c r="D93" s="96" t="str">
        <f>IF(FN_MC!S71="","*",FN_MC!S71)</f>
        <v>FERRONORTE</v>
      </c>
      <c r="E93" s="96" t="str">
        <f>IF(FN_MC!T71="","*",FN_MC!T71)</f>
        <v>TMI-TCS</v>
      </c>
      <c r="F93" s="96">
        <f>IF(FN_MC!B71="","*",FN_MC!B71)</f>
        <v>46061</v>
      </c>
      <c r="G93" s="96" t="str">
        <f>IF(FN_MC!D71="","*",FN_MC!D71)</f>
        <v>V66</v>
      </c>
      <c r="H93" s="96" t="str">
        <f>IF(FN_MC!F71="","*",FN_MC!F71)</f>
        <v>MODERNIZAÇÃO - REGULAGEM</v>
      </c>
      <c r="I93" s="96" t="str">
        <f>IF(FN_MC!H71="","*",FN_MC!H71)</f>
        <v>TID</v>
      </c>
      <c r="J93" s="96" t="str">
        <f>IF(FN_MC!I71="","*",FN_MC!I71)</f>
        <v>TID</v>
      </c>
      <c r="K93" s="96" t="str">
        <f>IF(FN_MC!M71="","*",FN_MC!M71)</f>
        <v>TCE-TID</v>
      </c>
      <c r="L93" s="196" t="str">
        <f>IF(FN_MC!N71="","*",FN_MC!N71)</f>
        <v>TCE177</v>
      </c>
      <c r="M93" s="97">
        <f>IF(FN_MC!J71="","*",FN_MC!J71)</f>
        <v>74</v>
      </c>
      <c r="N93" s="183">
        <f>IF(FN_MC!K71="","*",FN_MC!K71)</f>
        <v>173</v>
      </c>
      <c r="O93" s="183">
        <f>IF(FN_MC!L71="","*",FN_MC!L71)</f>
        <v>174</v>
      </c>
      <c r="P93" s="107">
        <f>IF(FN_MC!O71="","*",FN_MC!O71)</f>
        <v>0.375</v>
      </c>
      <c r="Q93" s="107">
        <f>IF(FN_MC!P71="","*",FN_MC!P71)</f>
        <v>8.3333333333333329E-2</v>
      </c>
      <c r="R93" s="96" t="str">
        <f>IF(FN_MC!Q71="","*",CONCATENATE(FN_MC!Q71," ",FN_MC!R71))</f>
        <v>500 M</v>
      </c>
      <c r="S93" s="96" t="str">
        <f>IF(FN_MC!V71="","*",FN_MC!V71)</f>
        <v>Augusto/ Efraim</v>
      </c>
      <c r="T93" s="96" t="str">
        <f>IF(FN_MC!W71="","*",FN_MC!W71)</f>
        <v>Regulagem de brita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IF(FN_MC!Y73="","*",FN_MC!Y73)</f>
        <v>*</v>
      </c>
      <c r="B94" s="95" t="str">
        <f>IF(FN_MC!X73="","*",FN_MC!X73)</f>
        <v>Oportunidade</v>
      </c>
      <c r="C94" s="95" t="str">
        <f>IF(FN_MC!Z73="","*",FN_MC!Z73)</f>
        <v>*</v>
      </c>
      <c r="D94" s="96" t="str">
        <f>IF(FN_MC!S73="","*",FN_MC!S73)</f>
        <v>FERRONORTE</v>
      </c>
      <c r="E94" s="96" t="str">
        <f>IF(FN_MC!T73="","*",FN_MC!T73)</f>
        <v>TGR-TRO</v>
      </c>
      <c r="F94" s="96">
        <f>IF(FN_MC!B73="","*",FN_MC!B73)</f>
        <v>46062</v>
      </c>
      <c r="G94" s="96" t="str">
        <f>IF(FN_MC!D73="","*",FN_MC!D73)</f>
        <v>V86</v>
      </c>
      <c r="H94" s="96" t="str">
        <f>IF(FN_MC!F73="","*",FN_MC!F73)</f>
        <v>MECANIZAÇÃO - SOCADORA</v>
      </c>
      <c r="I94" s="96" t="str">
        <f>IF(FN_MC!H73="","*",FN_MC!H73)</f>
        <v>TSF</v>
      </c>
      <c r="J94" s="96" t="str">
        <f>IF(FN_MC!I73="","*",FN_MC!I73)</f>
        <v>TSF</v>
      </c>
      <c r="K94" s="96" t="str">
        <f>IF(FN_MC!M73="","*",FN_MC!M73)</f>
        <v>TAL-TSF</v>
      </c>
      <c r="L94" s="196" t="str">
        <f>IF(FN_MC!N73="","*",FN_MC!N73)</f>
        <v>710TSF</v>
      </c>
      <c r="M94" s="97">
        <f>IF(FN_MC!J73="","*",FN_MC!J73)</f>
        <v>98</v>
      </c>
      <c r="N94" s="183">
        <f>IF(FN_MC!K73="","*",FN_MC!K73)</f>
        <v>715</v>
      </c>
      <c r="O94" s="183">
        <f>IF(FN_MC!L73="","*",FN_MC!L73)</f>
        <v>718</v>
      </c>
      <c r="P94" s="107">
        <f>IF(FN_MC!O73="","*",FN_MC!O73)</f>
        <v>0.41666666666666669</v>
      </c>
      <c r="Q94" s="107">
        <f>IF(FN_MC!P73="","*",FN_MC!P73)</f>
        <v>0.125</v>
      </c>
      <c r="R94" s="96" t="str">
        <f>IF(FN_MC!Q73="","*",CONCATENATE(FN_MC!Q73," ",FN_MC!R73))</f>
        <v>1120 M</v>
      </c>
      <c r="S94" s="96" t="str">
        <f>IF(FN_MC!V73="","*",FN_MC!V73)</f>
        <v>Antonioni</v>
      </c>
      <c r="T94" s="96" t="str">
        <f>IF(FN_MC!W73="","*",FN_MC!W73)</f>
        <v>Socaria mecanizada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IF(FN_MC!Y74="","*",FN_MC!Y74)</f>
        <v>*</v>
      </c>
      <c r="B95" s="95" t="str">
        <f>IF(FN_MC!X74="","*",FN_MC!X74)</f>
        <v>Oportunidade</v>
      </c>
      <c r="C95" s="95" t="str">
        <f>IF(FN_MC!Z74="","*",FN_MC!Z74)</f>
        <v>*</v>
      </c>
      <c r="D95" s="96" t="str">
        <f>IF(FN_MC!S74="","*",FN_MC!S74)</f>
        <v>FERRONORTE</v>
      </c>
      <c r="E95" s="96" t="str">
        <f>IF(FN_MC!T74="","*",FN_MC!T74)</f>
        <v>TGR-TRO</v>
      </c>
      <c r="F95" s="96">
        <f>IF(FN_MC!B74="","*",FN_MC!B74)</f>
        <v>46062</v>
      </c>
      <c r="G95" s="96" t="str">
        <f>IF(FN_MC!D74="","*",FN_MC!D74)</f>
        <v>W70</v>
      </c>
      <c r="H95" s="96" t="str">
        <f>IF(FN_MC!F74="","*",FN_MC!F74)</f>
        <v>PDM - PEDRA - DESCARGA</v>
      </c>
      <c r="I95" s="96" t="str">
        <f>IF(FN_MC!H74="","*",FN_MC!H74)</f>
        <v>TIQ</v>
      </c>
      <c r="J95" s="96" t="str">
        <f>IF(FN_MC!I74="","*",FN_MC!I74)</f>
        <v>TGR2</v>
      </c>
      <c r="K95" s="96" t="str">
        <f>IF(FN_MC!M74="","*",FN_MC!M74)</f>
        <v>TAL-TSF</v>
      </c>
      <c r="L95" s="196">
        <f>IF(FN_MC!N74="","*",FN_MC!N74)</f>
        <v>699710</v>
      </c>
      <c r="M95" s="97">
        <f>IF(FN_MC!J74="","*",FN_MC!J74)</f>
        <v>98</v>
      </c>
      <c r="N95" s="183">
        <f>IF(FN_MC!K74="","*",FN_MC!K74)</f>
        <v>704</v>
      </c>
      <c r="O95" s="183">
        <f>IF(FN_MC!L74="","*",FN_MC!L74)</f>
        <v>706</v>
      </c>
      <c r="P95" s="107">
        <f>IF(FN_MC!O74="","*",FN_MC!O74)</f>
        <v>0.4375</v>
      </c>
      <c r="Q95" s="107">
        <f>IF(FN_MC!P74="","*",FN_MC!P74)</f>
        <v>0.125</v>
      </c>
      <c r="R95" s="96" t="str">
        <f>IF(FN_MC!Q74="","*",CONCATENATE(FN_MC!Q74," ",FN_MC!R74))</f>
        <v>27 VAGÕES</v>
      </c>
      <c r="S95" s="96" t="str">
        <f>IF(FN_MC!V74="","*",FN_MC!V74)</f>
        <v xml:space="preserve">Camila </v>
      </c>
      <c r="T95" s="96" t="str">
        <f>IF(FN_MC!W74="","*",FN_MC!W74)</f>
        <v xml:space="preserve">Descarga de pedra 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</v>
      </c>
      <c r="W95" s="98">
        <f ca="1">_xlfn.XLOOKUP(G95&amp;$W$2,BS_CONTROLE[CHAVE],BS_CONTROLE[Quantidade_11],"-")</f>
        <v>1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IF(FN_MC!Y75="","*",FN_MC!Y75)</f>
        <v>*</v>
      </c>
      <c r="B96" s="95" t="str">
        <f>IF(FN_MC!X75="","*",FN_MC!X75)</f>
        <v>Oportunidade</v>
      </c>
      <c r="C96" s="95" t="str">
        <f>IF(FN_MC!Z75="","*",FN_MC!Z75)</f>
        <v>*</v>
      </c>
      <c r="D96" s="96" t="str">
        <f>IF(FN_MC!S75="","*",FN_MC!S75)</f>
        <v>FERRONORTE</v>
      </c>
      <c r="E96" s="96" t="str">
        <f>IF(FN_MC!T75="","*",FN_MC!T75)</f>
        <v>TGR-TRO</v>
      </c>
      <c r="F96" s="96">
        <f>IF(FN_MC!B75="","*",FN_MC!B75)</f>
        <v>46062</v>
      </c>
      <c r="G96" s="96" t="str">
        <f>IF(FN_MC!D75="","*",FN_MC!D75)</f>
        <v>BRUNO (TF-525)</v>
      </c>
      <c r="H96" s="96" t="str">
        <f>IF(FN_MC!F75="","*",FN_MC!F75)</f>
        <v>PDM - SOLDA</v>
      </c>
      <c r="I96" s="96" t="str">
        <f>IF(FN_MC!H75="","*",FN_MC!H75)</f>
        <v>TEPSUL</v>
      </c>
      <c r="J96" s="96" t="str">
        <f>IF(FN_MC!I75="","*",FN_MC!I75)</f>
        <v>-</v>
      </c>
      <c r="K96" s="96" t="str">
        <f>IF(FN_MC!M75="","*",FN_MC!M75)</f>
        <v>TEP-TMJ</v>
      </c>
      <c r="L96" s="196" t="str">
        <f>IF(FN_MC!N75="","*",FN_MC!N75)</f>
        <v>TEPSUL</v>
      </c>
      <c r="M96" s="97">
        <f>IF(FN_MC!J75="","*",FN_MC!J75)</f>
        <v>98</v>
      </c>
      <c r="N96" s="183">
        <f>IF(FN_MC!K75="","*",FN_MC!K75)</f>
        <v>565</v>
      </c>
      <c r="O96" s="183" t="str">
        <f>IF(FN_MC!L75="","*",FN_MC!L75)</f>
        <v>-</v>
      </c>
      <c r="P96" s="107">
        <f>IF(FN_MC!O75="","*",FN_MC!O75)</f>
        <v>0.375</v>
      </c>
      <c r="Q96" s="107">
        <f>IF(FN_MC!P75="","*",FN_MC!P75)</f>
        <v>8.3333333333333329E-2</v>
      </c>
      <c r="R96" s="96" t="str">
        <f>IF(FN_MC!Q75="","*",CONCATENATE(FN_MC!Q75," ",FN_MC!R75))</f>
        <v>2 Nº DE SOLDA</v>
      </c>
      <c r="S96" s="96" t="str">
        <f>IF(FN_MC!V75="","*",FN_MC!V75)</f>
        <v>Bruno</v>
      </c>
      <c r="T96" s="96" t="str">
        <f>IF(FN_MC!W75="","*",FN_MC!W75)</f>
        <v>Solda no AMV SUL</v>
      </c>
      <c r="U96" s="98">
        <f ca="1">_xlfn.XLOOKUP(G96&amp;$U$2,BS_CONTROLE[CHAVE],BS_CONTROLE[Quantidade_11],"-")</f>
        <v>2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IF(FN_MC!Y76="","*",FN_MC!Y76)</f>
        <v>*</v>
      </c>
      <c r="B97" s="95" t="str">
        <f>IF(FN_MC!X76="","*",FN_MC!X76)</f>
        <v>Oportunidade</v>
      </c>
      <c r="C97" s="95" t="str">
        <f>IF(FN_MC!Z76="","*",FN_MC!Z76)</f>
        <v>*</v>
      </c>
      <c r="D97" s="96" t="str">
        <f>IF(FN_MC!S76="","*",FN_MC!S76)</f>
        <v>FERRONORTE</v>
      </c>
      <c r="E97" s="96" t="str">
        <f>IF(FN_MC!T76="","*",FN_MC!T76)</f>
        <v>TCS-TGR</v>
      </c>
      <c r="F97" s="96">
        <f>IF(FN_MC!B76="","*",FN_MC!B76)</f>
        <v>46062</v>
      </c>
      <c r="G97" s="96" t="str">
        <f>IF(FN_MC!D76="","*",FN_MC!D76)</f>
        <v>A60</v>
      </c>
      <c r="H97" s="96" t="str">
        <f>IF(FN_MC!F76="","*",FN_MC!F76)</f>
        <v>DETECÇÃO - RONDA 7 DIAS</v>
      </c>
      <c r="I97" s="96" t="str">
        <f>IF(FN_MC!H76="","*",FN_MC!H76)</f>
        <v>TCS2</v>
      </c>
      <c r="J97" s="96" t="str">
        <f>IF(FN_MC!I76="","*",FN_MC!I76)</f>
        <v>TIN</v>
      </c>
      <c r="K97" s="96" t="str">
        <f>IF(FN_MC!M76="","*",FN_MC!M76)</f>
        <v>TCS-TRC</v>
      </c>
      <c r="L97" s="196" t="str">
        <f>IF(FN_MC!N76="","*",FN_MC!N76)</f>
        <v>291TRC1</v>
      </c>
      <c r="M97" s="97">
        <f>IF(FN_MC!J76="","*",FN_MC!J76)</f>
        <v>74</v>
      </c>
      <c r="N97" s="183">
        <f>IF(FN_MC!K76="","*",FN_MC!K76)</f>
        <v>291</v>
      </c>
      <c r="O97" s="183">
        <f>IF(FN_MC!L76="","*",FN_MC!L76)</f>
        <v>109</v>
      </c>
      <c r="P97" s="107">
        <f>IF(FN_MC!O76="","*",FN_MC!O76)</f>
        <v>0.375</v>
      </c>
      <c r="Q97" s="107">
        <f>IF(FN_MC!P76="","*",FN_MC!P76)</f>
        <v>4.1666666666666664E-2</v>
      </c>
      <c r="R97" s="96" t="str">
        <f>IF(FN_MC!Q76="","*",CONCATENATE(FN_MC!Q76," ",FN_MC!R76))</f>
        <v>180 KM</v>
      </c>
      <c r="S97" s="96" t="str">
        <f>IF(FN_MC!V76="","*",FN_MC!V76)</f>
        <v>Herbert</v>
      </c>
      <c r="T97" s="96" t="str">
        <f>IF(FN_MC!W76="","*",FN_MC!W76)</f>
        <v>Ronda 7 dias</v>
      </c>
      <c r="U97" s="98">
        <f ca="1">_xlfn.XLOOKUP(G97&amp;$U$2,BS_CONTROLE[CHAVE],BS_CONTROLE[Quantidade_11],"-")</f>
        <v>200</v>
      </c>
      <c r="V97" s="98">
        <f ca="1">_xlfn.XLOOKUP(G97&amp;$V$2,BS_CONTROLE[CHAVE],BS_CONTROLE[Quantidade_11],"-")</f>
        <v>280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IF(FN_MC!Y77="","*",FN_MC!Y77)</f>
        <v>*</v>
      </c>
      <c r="B98" s="95" t="str">
        <f>IF(FN_MC!X77="","*",FN_MC!X77)</f>
        <v>*</v>
      </c>
      <c r="C98" s="95" t="str">
        <f>IF(FN_MC!Z77="","*",FN_MC!Z77)</f>
        <v>*</v>
      </c>
      <c r="D98" s="96" t="str">
        <f>IF(FN_MC!S77="","*",FN_MC!S77)</f>
        <v>-</v>
      </c>
      <c r="E98" s="96" t="str">
        <f>IF(FN_MC!T77="","*",FN_MC!T77)</f>
        <v>-</v>
      </c>
      <c r="F98" s="96" t="str">
        <f>IF(FN_MC!B77="","*",FN_MC!B77)</f>
        <v>*</v>
      </c>
      <c r="G98" s="96" t="str">
        <f>IF(FN_MC!D77="","*",FN_MC!D77)</f>
        <v>*</v>
      </c>
      <c r="H98" s="96" t="str">
        <f>IF(FN_MC!F77="","*",FN_MC!F77)</f>
        <v>*</v>
      </c>
      <c r="I98" s="96" t="str">
        <f>IF(FN_MC!H77="","*",FN_MC!H77)</f>
        <v>*</v>
      </c>
      <c r="J98" s="96" t="str">
        <f>IF(FN_MC!I77="","*",FN_MC!I77)</f>
        <v>*</v>
      </c>
      <c r="K98" s="96" t="str">
        <f>IF(FN_MC!M77="","*",FN_MC!M77)</f>
        <v>-</v>
      </c>
      <c r="L98" s="196" t="str">
        <f>IF(FN_MC!N77="","*",FN_MC!N77)</f>
        <v>-</v>
      </c>
      <c r="M98" s="97" t="str">
        <f>IF(FN_MC!J77="","*",FN_MC!J77)</f>
        <v>*</v>
      </c>
      <c r="N98" s="183" t="str">
        <f>IF(FN_MC!K77="","*",FN_MC!K77)</f>
        <v>*</v>
      </c>
      <c r="O98" s="183" t="str">
        <f>IF(FN_MC!L77="","*",FN_MC!L77)</f>
        <v>-</v>
      </c>
      <c r="P98" s="107" t="str">
        <f>IF(FN_MC!O77="","*",FN_MC!O77)</f>
        <v>*</v>
      </c>
      <c r="Q98" s="107" t="str">
        <f>IF(FN_MC!P77="","*",FN_MC!P77)</f>
        <v>*</v>
      </c>
      <c r="R98" s="96" t="str">
        <f>IF(FN_MC!Q77="","*",CONCATENATE(FN_MC!Q77," ",FN_MC!R77))</f>
        <v>*</v>
      </c>
      <c r="S98" s="96" t="str">
        <f>IF(FN_MC!V77="","*",FN_MC!V77)</f>
        <v>*</v>
      </c>
      <c r="T98" s="96" t="str">
        <f>IF(FN_MC!W77="","*",FN_MC!W77)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IF(FN_MC!Y78="","*",FN_MC!Y78)</f>
        <v>*</v>
      </c>
      <c r="B99" s="95" t="str">
        <f>IF(FN_MC!X78="","*",FN_MC!X78)</f>
        <v>Oportunidade</v>
      </c>
      <c r="C99" s="95" t="str">
        <f>IF(FN_MC!Z78="","*",FN_MC!Z78)</f>
        <v>*</v>
      </c>
      <c r="D99" s="96" t="str">
        <f>IF(FN_MC!S78="","*",FN_MC!S78)</f>
        <v>FERRONORTE</v>
      </c>
      <c r="E99" s="96" t="str">
        <f>IF(FN_MC!T78="","*",FN_MC!T78)</f>
        <v>TMI-TCS</v>
      </c>
      <c r="F99" s="96">
        <f>IF(FN_MC!B78="","*",FN_MC!B78)</f>
        <v>46062</v>
      </c>
      <c r="G99" s="96" t="str">
        <f>IF(FN_MC!D78="","*",FN_MC!D78)</f>
        <v>W50</v>
      </c>
      <c r="H99" s="96" t="str">
        <f>IF(FN_MC!F78="","*",FN_MC!F78)</f>
        <v>MODERNIZAÇÃO - DESCARGA - TRILHO</v>
      </c>
      <c r="I99" s="96" t="str">
        <f>IF(FN_MC!H78="","*",FN_MC!H78)</f>
        <v>TCS2</v>
      </c>
      <c r="J99" s="96" t="str">
        <f>IF(FN_MC!I78="","*",FN_MC!I78)</f>
        <v>TCS2</v>
      </c>
      <c r="K99" s="96" t="str">
        <f>IF(FN_MC!M78="","*",FN_MC!M78)</f>
        <v>TVI-TJA</v>
      </c>
      <c r="L99" s="196" t="str">
        <f>IF(FN_MC!N78="","*",FN_MC!N78)</f>
        <v>251TJA</v>
      </c>
      <c r="M99" s="97">
        <f>IF(FN_MC!J78="","*",FN_MC!J78)</f>
        <v>74</v>
      </c>
      <c r="N99" s="183">
        <f>IF(FN_MC!K78="","*",FN_MC!K78)</f>
        <v>260</v>
      </c>
      <c r="O99" s="183">
        <f>IF(FN_MC!L78="","*",FN_MC!L78)</f>
        <v>210</v>
      </c>
      <c r="P99" s="107">
        <f>IF(FN_MC!O78="","*",FN_MC!O78)</f>
        <v>0.45833333333333331</v>
      </c>
      <c r="Q99" s="107">
        <f>IF(FN_MC!P78="","*",FN_MC!P78)</f>
        <v>8.3333333333333329E-2</v>
      </c>
      <c r="R99" s="96" t="str">
        <f>IF(FN_MC!Q78="","*",CONCATENATE(FN_MC!Q78," ",FN_MC!R78))</f>
        <v>4 Nº DE BARRAS</v>
      </c>
      <c r="S99" s="96" t="str">
        <f>IF(FN_MC!V78="","*",FN_MC!V78)</f>
        <v>Augusto/ Efraim</v>
      </c>
      <c r="T99" s="96" t="str">
        <f>IF(FN_MC!W78="","*",FN_MC!W78)</f>
        <v>Descarga de barra curta e dormentes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135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IF(FN_MC!Y79="","*",FN_MC!Y79)</f>
        <v>*</v>
      </c>
      <c r="B100" s="95" t="str">
        <f>IF(FN_MC!X79="","*",FN_MC!X79)</f>
        <v>*</v>
      </c>
      <c r="C100" s="95" t="str">
        <f>IF(FN_MC!Z79="","*",FN_MC!Z79)</f>
        <v>*</v>
      </c>
      <c r="D100" s="96" t="str">
        <f>IF(FN_MC!S79="","*",FN_MC!S79)</f>
        <v>-</v>
      </c>
      <c r="E100" s="96" t="str">
        <f>IF(FN_MC!T79="","*",FN_MC!T79)</f>
        <v>-</v>
      </c>
      <c r="F100" s="96" t="str">
        <f>IF(FN_MC!B79="","*",FN_MC!B79)</f>
        <v>*</v>
      </c>
      <c r="G100" s="96" t="str">
        <f>IF(FN_MC!D79="","*",FN_MC!D79)</f>
        <v>*</v>
      </c>
      <c r="H100" s="96" t="str">
        <f>IF(FN_MC!F79="","*",FN_MC!F79)</f>
        <v>*</v>
      </c>
      <c r="I100" s="96" t="str">
        <f>IF(FN_MC!H79="","*",FN_MC!H79)</f>
        <v>*</v>
      </c>
      <c r="J100" s="96" t="str">
        <f>IF(FN_MC!I79="","*",FN_MC!I79)</f>
        <v>*</v>
      </c>
      <c r="K100" s="96" t="str">
        <f>IF(FN_MC!M79="","*",FN_MC!M79)</f>
        <v>-</v>
      </c>
      <c r="L100" s="196" t="str">
        <f>IF(FN_MC!N79="","*",FN_MC!N79)</f>
        <v>-</v>
      </c>
      <c r="M100" s="97" t="str">
        <f>IF(FN_MC!J79="","*",FN_MC!J79)</f>
        <v>*</v>
      </c>
      <c r="N100" s="183" t="str">
        <f>IF(FN_MC!K79="","*",FN_MC!K79)</f>
        <v>*</v>
      </c>
      <c r="O100" s="183" t="str">
        <f>IF(FN_MC!L79="","*",FN_MC!L79)</f>
        <v>-</v>
      </c>
      <c r="P100" s="107" t="str">
        <f>IF(FN_MC!O79="","*",FN_MC!O79)</f>
        <v>*</v>
      </c>
      <c r="Q100" s="107" t="str">
        <f>IF(FN_MC!P79="","*",FN_MC!P79)</f>
        <v>*</v>
      </c>
      <c r="R100" s="96" t="str">
        <f>IF(FN_MC!Q79="","*",CONCATENATE(FN_MC!Q79," ",FN_MC!R79))</f>
        <v>*</v>
      </c>
      <c r="S100" s="96" t="str">
        <f>IF(FN_MC!V79="","*",FN_MC!V79)</f>
        <v>*</v>
      </c>
      <c r="T100" s="96" t="str">
        <f>IF(FN_MC!W79="","*",FN_MC!W79)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IF(FN_MC!Y80="","*",FN_MC!Y80)</f>
        <v>*</v>
      </c>
      <c r="B101" s="95" t="str">
        <f>IF(FN_MC!X80="","*",FN_MC!X80)</f>
        <v>Oportunidade</v>
      </c>
      <c r="C101" s="95" t="str">
        <f>IF(FN_MC!Z80="","*",FN_MC!Z80)</f>
        <v>*</v>
      </c>
      <c r="D101" s="96" t="str">
        <f>IF(FN_MC!S80="","*",FN_MC!S80)</f>
        <v>FERRONORTE</v>
      </c>
      <c r="E101" s="96" t="str">
        <f>IF(FN_MC!T80="","*",FN_MC!T80)</f>
        <v>TMI-TCS</v>
      </c>
      <c r="F101" s="96">
        <f>IF(FN_MC!B80="","*",FN_MC!B80)</f>
        <v>46062</v>
      </c>
      <c r="G101" s="96" t="str">
        <f>IF(FN_MC!D80="","*",FN_MC!D80)</f>
        <v>V66</v>
      </c>
      <c r="H101" s="96" t="str">
        <f>IF(FN_MC!F80="","*",FN_MC!F80)</f>
        <v>MODERNIZAÇÃO - REGULAGEM</v>
      </c>
      <c r="I101" s="96" t="str">
        <f>IF(FN_MC!H80="","*",FN_MC!H80)</f>
        <v>TID</v>
      </c>
      <c r="J101" s="96" t="str">
        <f>IF(FN_MC!I80="","*",FN_MC!I80)</f>
        <v>TID</v>
      </c>
      <c r="K101" s="96" t="str">
        <f>IF(FN_MC!M80="","*",FN_MC!M80)</f>
        <v>TCE-TID</v>
      </c>
      <c r="L101" s="196" t="str">
        <f>IF(FN_MC!N80="","*",FN_MC!N80)</f>
        <v>TCE177</v>
      </c>
      <c r="M101" s="97">
        <f>IF(FN_MC!J80="","*",FN_MC!J80)</f>
        <v>74</v>
      </c>
      <c r="N101" s="183">
        <f>IF(FN_MC!K80="","*",FN_MC!K80)</f>
        <v>172</v>
      </c>
      <c r="O101" s="183">
        <f>IF(FN_MC!L80="","*",FN_MC!L80)</f>
        <v>173</v>
      </c>
      <c r="P101" s="107">
        <f>IF(FN_MC!O80="","*",FN_MC!O80)</f>
        <v>0.375</v>
      </c>
      <c r="Q101" s="107">
        <f>IF(FN_MC!P80="","*",FN_MC!P80)</f>
        <v>8.3333333333333329E-2</v>
      </c>
      <c r="R101" s="96" t="str">
        <f>IF(FN_MC!Q80="","*",CONCATENATE(FN_MC!Q80," ",FN_MC!R80))</f>
        <v>500 M</v>
      </c>
      <c r="S101" s="96" t="str">
        <f>IF(FN_MC!V80="","*",FN_MC!V80)</f>
        <v>Augusto/ Efraim</v>
      </c>
      <c r="T101" s="96" t="str">
        <f>IF(FN_MC!W80="","*",FN_MC!W80)</f>
        <v>Regulagem de brita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IF(FN_MC!Y81="","*",FN_MC!Y81)</f>
        <v>*</v>
      </c>
      <c r="B102" s="95" t="str">
        <f>IF(FN_MC!X81="","*",FN_MC!X81)</f>
        <v>*</v>
      </c>
      <c r="C102" s="95" t="str">
        <f>IF(FN_MC!Z81="","*",FN_MC!Z81)</f>
        <v>*</v>
      </c>
      <c r="D102" s="96" t="str">
        <f>IF(FN_MC!S81="","*",FN_MC!S81)</f>
        <v>-</v>
      </c>
      <c r="E102" s="96" t="str">
        <f>IF(FN_MC!T81="","*",FN_MC!T81)</f>
        <v>-</v>
      </c>
      <c r="F102" s="96" t="str">
        <f>IF(FN_MC!B81="","*",FN_MC!B81)</f>
        <v>*</v>
      </c>
      <c r="G102" s="96" t="str">
        <f>IF(FN_MC!D81="","*",FN_MC!D81)</f>
        <v>*</v>
      </c>
      <c r="H102" s="96" t="str">
        <f>IF(FN_MC!F81="","*",FN_MC!F81)</f>
        <v>*</v>
      </c>
      <c r="I102" s="96" t="str">
        <f>IF(FN_MC!H81="","*",FN_MC!H81)</f>
        <v>*</v>
      </c>
      <c r="J102" s="96" t="str">
        <f>IF(FN_MC!I81="","*",FN_MC!I81)</f>
        <v>*</v>
      </c>
      <c r="K102" s="96" t="str">
        <f>IF(FN_MC!M81="","*",FN_MC!M81)</f>
        <v>-</v>
      </c>
      <c r="L102" s="196" t="str">
        <f>IF(FN_MC!N81="","*",FN_MC!N81)</f>
        <v>-</v>
      </c>
      <c r="M102" s="97" t="str">
        <f>IF(FN_MC!J81="","*",FN_MC!J81)</f>
        <v>*</v>
      </c>
      <c r="N102" s="183" t="str">
        <f>IF(FN_MC!K81="","*",FN_MC!K81)</f>
        <v>*</v>
      </c>
      <c r="O102" s="183" t="str">
        <f>IF(FN_MC!L81="","*",FN_MC!L81)</f>
        <v>-</v>
      </c>
      <c r="P102" s="107" t="str">
        <f>IF(FN_MC!O81="","*",FN_MC!O81)</f>
        <v>*</v>
      </c>
      <c r="Q102" s="107" t="str">
        <f>IF(FN_MC!P81="","*",FN_MC!P81)</f>
        <v>*</v>
      </c>
      <c r="R102" s="96" t="str">
        <f>IF(FN_MC!Q81="","*",CONCATENATE(FN_MC!Q81," ",FN_MC!R81))</f>
        <v>*</v>
      </c>
      <c r="S102" s="96" t="str">
        <f>IF(FN_MC!V81="","*",FN_MC!V81)</f>
        <v>*</v>
      </c>
      <c r="T102" s="96" t="str">
        <f>IF(FN_MC!W81="","*",FN_MC!W81)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IF(FN_MC!Y82="","*",FN_MC!Y82)</f>
        <v>*</v>
      </c>
      <c r="B103" s="95" t="str">
        <f>IF(FN_MC!X82="","*",FN_MC!X82)</f>
        <v>*</v>
      </c>
      <c r="C103" s="95" t="str">
        <f>IF(FN_MC!Z82="","*",FN_MC!Z82)</f>
        <v>*</v>
      </c>
      <c r="D103" s="96" t="str">
        <f>IF(FN_MC!S82="","*",FN_MC!S82)</f>
        <v>-</v>
      </c>
      <c r="E103" s="96" t="str">
        <f>IF(FN_MC!T82="","*",FN_MC!T82)</f>
        <v>-</v>
      </c>
      <c r="F103" s="96" t="str">
        <f>IF(FN_MC!B82="","*",FN_MC!B82)</f>
        <v>*</v>
      </c>
      <c r="G103" s="96" t="str">
        <f>IF(FN_MC!D82="","*",FN_MC!D82)</f>
        <v>*</v>
      </c>
      <c r="H103" s="96" t="str">
        <f>IF(FN_MC!F82="","*",FN_MC!F82)</f>
        <v>*</v>
      </c>
      <c r="I103" s="96" t="str">
        <f>IF(FN_MC!H82="","*",FN_MC!H82)</f>
        <v>*</v>
      </c>
      <c r="J103" s="96" t="str">
        <f>IF(FN_MC!I82="","*",FN_MC!I82)</f>
        <v>*</v>
      </c>
      <c r="K103" s="96" t="str">
        <f>IF(FN_MC!M82="","*",FN_MC!M82)</f>
        <v>-</v>
      </c>
      <c r="L103" s="196" t="str">
        <f>IF(FN_MC!N82="","*",FN_MC!N82)</f>
        <v>-</v>
      </c>
      <c r="M103" s="97" t="str">
        <f>IF(FN_MC!J82="","*",FN_MC!J82)</f>
        <v>*</v>
      </c>
      <c r="N103" s="183" t="str">
        <f>IF(FN_MC!K82="","*",FN_MC!K82)</f>
        <v>*</v>
      </c>
      <c r="O103" s="183" t="str">
        <f>IF(FN_MC!L82="","*",FN_MC!L82)</f>
        <v>-</v>
      </c>
      <c r="P103" s="107" t="str">
        <f>IF(FN_MC!O82="","*",FN_MC!O82)</f>
        <v>*</v>
      </c>
      <c r="Q103" s="107" t="str">
        <f>IF(FN_MC!P82="","*",FN_MC!P82)</f>
        <v>*</v>
      </c>
      <c r="R103" s="96" t="str">
        <f>IF(FN_MC!Q82="","*",CONCATENATE(FN_MC!Q82," ",FN_MC!R82))</f>
        <v>*</v>
      </c>
      <c r="S103" s="96" t="str">
        <f>IF(FN_MC!V82="","*",FN_MC!V82)</f>
        <v>*</v>
      </c>
      <c r="T103" s="96" t="str">
        <f>IF(FN_MC!W82="","*",FN_MC!W82)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IF(FN_MC!Y83="","*",FN_MC!Y83)</f>
        <v>*</v>
      </c>
      <c r="B104" s="95" t="str">
        <f>IF(FN_MC!X83="","*",FN_MC!X83)</f>
        <v>*</v>
      </c>
      <c r="C104" s="95" t="str">
        <f>IF(FN_MC!Z83="","*",FN_MC!Z83)</f>
        <v>*</v>
      </c>
      <c r="D104" s="96" t="str">
        <f>IF(FN_MC!S83="","*",FN_MC!S83)</f>
        <v>-</v>
      </c>
      <c r="E104" s="96" t="str">
        <f>IF(FN_MC!T83="","*",FN_MC!T83)</f>
        <v>-</v>
      </c>
      <c r="F104" s="96" t="str">
        <f>IF(FN_MC!B83="","*",FN_MC!B83)</f>
        <v>*</v>
      </c>
      <c r="G104" s="96" t="str">
        <f>IF(FN_MC!D83="","*",FN_MC!D83)</f>
        <v>*</v>
      </c>
      <c r="H104" s="96" t="str">
        <f>IF(FN_MC!F83="","*",FN_MC!F83)</f>
        <v>*</v>
      </c>
      <c r="I104" s="96" t="str">
        <f>IF(FN_MC!H83="","*",FN_MC!H83)</f>
        <v>*</v>
      </c>
      <c r="J104" s="96" t="str">
        <f>IF(FN_MC!I83="","*",FN_MC!I83)</f>
        <v>*</v>
      </c>
      <c r="K104" s="96" t="str">
        <f>IF(FN_MC!M83="","*",FN_MC!M83)</f>
        <v>-</v>
      </c>
      <c r="L104" s="196" t="str">
        <f>IF(FN_MC!N83="","*",FN_MC!N83)</f>
        <v>-</v>
      </c>
      <c r="M104" s="97" t="str">
        <f>IF(FN_MC!J83="","*",FN_MC!J83)</f>
        <v>*</v>
      </c>
      <c r="N104" s="183" t="str">
        <f>IF(FN_MC!K83="","*",FN_MC!K83)</f>
        <v>*</v>
      </c>
      <c r="O104" s="183" t="str">
        <f>IF(FN_MC!L83="","*",FN_MC!L83)</f>
        <v>-</v>
      </c>
      <c r="P104" s="107" t="str">
        <f>IF(FN_MC!O83="","*",FN_MC!O83)</f>
        <v>*</v>
      </c>
      <c r="Q104" s="107" t="str">
        <f>IF(FN_MC!P83="","*",FN_MC!P83)</f>
        <v>*</v>
      </c>
      <c r="R104" s="96" t="str">
        <f>IF(FN_MC!Q83="","*",CONCATENATE(FN_MC!Q83," ",FN_MC!R83))</f>
        <v>*</v>
      </c>
      <c r="S104" s="96" t="str">
        <f>IF(FN_MC!V83="","*",FN_MC!V83)</f>
        <v>*</v>
      </c>
      <c r="T104" s="96" t="str">
        <f>IF(FN_MC!W83="","*",FN_MC!W83)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IF(FN_MC!Y84="","*",FN_MC!Y84)</f>
        <v>*</v>
      </c>
      <c r="B105" s="95" t="str">
        <f>IF(FN_MC!X84="","*",FN_MC!X84)</f>
        <v>*</v>
      </c>
      <c r="C105" s="95" t="str">
        <f>IF(FN_MC!Z84="","*",FN_MC!Z84)</f>
        <v>*</v>
      </c>
      <c r="D105" s="96" t="str">
        <f>IF(FN_MC!S84="","*",FN_MC!S84)</f>
        <v>-</v>
      </c>
      <c r="E105" s="96" t="str">
        <f>IF(FN_MC!T84="","*",FN_MC!T84)</f>
        <v>-</v>
      </c>
      <c r="F105" s="96" t="str">
        <f>IF(FN_MC!B84="","*",FN_MC!B84)</f>
        <v>*</v>
      </c>
      <c r="G105" s="96" t="str">
        <f>IF(FN_MC!D84="","*",FN_MC!D84)</f>
        <v>*</v>
      </c>
      <c r="H105" s="96" t="str">
        <f>IF(FN_MC!F84="","*",FN_MC!F84)</f>
        <v>*</v>
      </c>
      <c r="I105" s="96" t="str">
        <f>IF(FN_MC!H84="","*",FN_MC!H84)</f>
        <v>*</v>
      </c>
      <c r="J105" s="96" t="str">
        <f>IF(FN_MC!I84="","*",FN_MC!I84)</f>
        <v>*</v>
      </c>
      <c r="K105" s="96" t="str">
        <f>IF(FN_MC!M84="","*",FN_MC!M84)</f>
        <v>-</v>
      </c>
      <c r="L105" s="196" t="str">
        <f>IF(FN_MC!N84="","*",FN_MC!N84)</f>
        <v>-</v>
      </c>
      <c r="M105" s="97" t="str">
        <f>IF(FN_MC!J84="","*",FN_MC!J84)</f>
        <v>*</v>
      </c>
      <c r="N105" s="183" t="str">
        <f>IF(FN_MC!K84="","*",FN_MC!K84)</f>
        <v>*</v>
      </c>
      <c r="O105" s="183" t="str">
        <f>IF(FN_MC!L84="","*",FN_MC!L84)</f>
        <v>-</v>
      </c>
      <c r="P105" s="107" t="str">
        <f>IF(FN_MC!O84="","*",FN_MC!O84)</f>
        <v>*</v>
      </c>
      <c r="Q105" s="107" t="str">
        <f>IF(FN_MC!P84="","*",FN_MC!P84)</f>
        <v>*</v>
      </c>
      <c r="R105" s="96" t="str">
        <f>IF(FN_MC!Q84="","*",CONCATENATE(FN_MC!Q84," ",FN_MC!R84))</f>
        <v>*</v>
      </c>
      <c r="S105" s="96" t="str">
        <f>IF(FN_MC!V84="","*",FN_MC!V84)</f>
        <v>*</v>
      </c>
      <c r="T105" s="96" t="str">
        <f>IF(FN_MC!W84="","*",FN_MC!W84)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IF(FN_MC!Y85="","*",FN_MC!Y85)</f>
        <v>*</v>
      </c>
      <c r="B106" s="95" t="str">
        <f>IF(FN_MC!X85="","*",FN_MC!X85)</f>
        <v>*</v>
      </c>
      <c r="C106" s="95" t="str">
        <f>IF(FN_MC!Z85="","*",FN_MC!Z85)</f>
        <v>*</v>
      </c>
      <c r="D106" s="96" t="str">
        <f>IF(FN_MC!S85="","*",FN_MC!S85)</f>
        <v>-</v>
      </c>
      <c r="E106" s="96" t="str">
        <f>IF(FN_MC!T85="","*",FN_MC!T85)</f>
        <v>-</v>
      </c>
      <c r="F106" s="96" t="str">
        <f>IF(FN_MC!B85="","*",FN_MC!B85)</f>
        <v>*</v>
      </c>
      <c r="G106" s="96" t="str">
        <f>IF(FN_MC!D85="","*",FN_MC!D85)</f>
        <v>*</v>
      </c>
      <c r="H106" s="96" t="str">
        <f>IF(FN_MC!F85="","*",FN_MC!F85)</f>
        <v>*</v>
      </c>
      <c r="I106" s="96" t="str">
        <f>IF(FN_MC!H85="","*",FN_MC!H85)</f>
        <v>*</v>
      </c>
      <c r="J106" s="96" t="str">
        <f>IF(FN_MC!I85="","*",FN_MC!I85)</f>
        <v>*</v>
      </c>
      <c r="K106" s="96" t="str">
        <f>IF(FN_MC!M85="","*",FN_MC!M85)</f>
        <v>-</v>
      </c>
      <c r="L106" s="196" t="str">
        <f>IF(FN_MC!N85="","*",FN_MC!N85)</f>
        <v>-</v>
      </c>
      <c r="M106" s="97" t="str">
        <f>IF(FN_MC!J85="","*",FN_MC!J85)</f>
        <v>*</v>
      </c>
      <c r="N106" s="183" t="str">
        <f>IF(FN_MC!K85="","*",FN_MC!K85)</f>
        <v>*</v>
      </c>
      <c r="O106" s="183" t="str">
        <f>IF(FN_MC!L85="","*",FN_MC!L85)</f>
        <v>-</v>
      </c>
      <c r="P106" s="107" t="str">
        <f>IF(FN_MC!O85="","*",FN_MC!O85)</f>
        <v>*</v>
      </c>
      <c r="Q106" s="107" t="str">
        <f>IF(FN_MC!P85="","*",FN_MC!P85)</f>
        <v>*</v>
      </c>
      <c r="R106" s="96" t="str">
        <f>IF(FN_MC!Q85="","*",CONCATENATE(FN_MC!Q85," ",FN_MC!R85))</f>
        <v>*</v>
      </c>
      <c r="S106" s="96" t="str">
        <f>IF(FN_MC!V85="","*",FN_MC!V85)</f>
        <v>*</v>
      </c>
      <c r="T106" s="96" t="str">
        <f>IF(FN_MC!W85="","*",FN_MC!W85)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IF(FN_MC!Y86="","*",FN_MC!Y86)</f>
        <v>*</v>
      </c>
      <c r="B107" s="95" t="str">
        <f>IF(FN_MC!X86="","*",FN_MC!X86)</f>
        <v>*</v>
      </c>
      <c r="C107" s="95" t="str">
        <f>IF(FN_MC!Z86="","*",FN_MC!Z86)</f>
        <v>*</v>
      </c>
      <c r="D107" s="96" t="str">
        <f>IF(FN_MC!S86="","*",FN_MC!S86)</f>
        <v>-</v>
      </c>
      <c r="E107" s="96" t="str">
        <f>IF(FN_MC!T86="","*",FN_MC!T86)</f>
        <v>-</v>
      </c>
      <c r="F107" s="96" t="str">
        <f>IF(FN_MC!B86="","*",FN_MC!B86)</f>
        <v>*</v>
      </c>
      <c r="G107" s="96" t="str">
        <f>IF(FN_MC!D86="","*",FN_MC!D86)</f>
        <v>*</v>
      </c>
      <c r="H107" s="96" t="str">
        <f>IF(FN_MC!F86="","*",FN_MC!F86)</f>
        <v>*</v>
      </c>
      <c r="I107" s="96" t="str">
        <f>IF(FN_MC!H86="","*",FN_MC!H86)</f>
        <v>*</v>
      </c>
      <c r="J107" s="96" t="str">
        <f>IF(FN_MC!I86="","*",FN_MC!I86)</f>
        <v>*</v>
      </c>
      <c r="K107" s="96" t="str">
        <f>IF(FN_MC!M86="","*",FN_MC!M86)</f>
        <v>-</v>
      </c>
      <c r="L107" s="196" t="str">
        <f>IF(FN_MC!N86="","*",FN_MC!N86)</f>
        <v>-</v>
      </c>
      <c r="M107" s="97" t="str">
        <f>IF(FN_MC!J86="","*",FN_MC!J86)</f>
        <v>*</v>
      </c>
      <c r="N107" s="183" t="str">
        <f>IF(FN_MC!K86="","*",FN_MC!K86)</f>
        <v>*</v>
      </c>
      <c r="O107" s="183" t="str">
        <f>IF(FN_MC!L86="","*",FN_MC!L86)</f>
        <v>-</v>
      </c>
      <c r="P107" s="107" t="str">
        <f>IF(FN_MC!O86="","*",FN_MC!O86)</f>
        <v>*</v>
      </c>
      <c r="Q107" s="107" t="str">
        <f>IF(FN_MC!P86="","*",FN_MC!P86)</f>
        <v>*</v>
      </c>
      <c r="R107" s="96" t="str">
        <f>IF(FN_MC!Q86="","*",CONCATENATE(FN_MC!Q86," ",FN_MC!R86))</f>
        <v>*</v>
      </c>
      <c r="S107" s="96" t="str">
        <f>IF(FN_MC!V86="","*",FN_MC!V86)</f>
        <v>*</v>
      </c>
      <c r="T107" s="96" t="str">
        <f>IF(FN_MC!W86="","*",FN_MC!W86)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IF(FN_MC!Y87="","*",FN_MC!Y87)</f>
        <v>*</v>
      </c>
      <c r="B108" s="95" t="str">
        <f>IF(FN_MC!X87="","*",FN_MC!X87)</f>
        <v>*</v>
      </c>
      <c r="C108" s="95" t="str">
        <f>IF(FN_MC!Z87="","*",FN_MC!Z87)</f>
        <v>*</v>
      </c>
      <c r="D108" s="96" t="str">
        <f>IF(FN_MC!S87="","*",FN_MC!S87)</f>
        <v>-</v>
      </c>
      <c r="E108" s="96" t="str">
        <f>IF(FN_MC!T87="","*",FN_MC!T87)</f>
        <v>-</v>
      </c>
      <c r="F108" s="96" t="str">
        <f>IF(FN_MC!B87="","*",FN_MC!B87)</f>
        <v>*</v>
      </c>
      <c r="G108" s="96" t="str">
        <f>IF(FN_MC!D87="","*",FN_MC!D87)</f>
        <v>*</v>
      </c>
      <c r="H108" s="96" t="str">
        <f>IF(FN_MC!F87="","*",FN_MC!F87)</f>
        <v>*</v>
      </c>
      <c r="I108" s="96" t="str">
        <f>IF(FN_MC!H87="","*",FN_MC!H87)</f>
        <v>*</v>
      </c>
      <c r="J108" s="96" t="str">
        <f>IF(FN_MC!I87="","*",FN_MC!I87)</f>
        <v>*</v>
      </c>
      <c r="K108" s="96" t="str">
        <f>IF(FN_MC!M87="","*",FN_MC!M87)</f>
        <v>-</v>
      </c>
      <c r="L108" s="196" t="str">
        <f>IF(FN_MC!N87="","*",FN_MC!N87)</f>
        <v>-</v>
      </c>
      <c r="M108" s="97" t="str">
        <f>IF(FN_MC!J87="","*",FN_MC!J87)</f>
        <v>*</v>
      </c>
      <c r="N108" s="183" t="str">
        <f>IF(FN_MC!K87="","*",FN_MC!K87)</f>
        <v>*</v>
      </c>
      <c r="O108" s="183" t="str">
        <f>IF(FN_MC!L87="","*",FN_MC!L87)</f>
        <v>-</v>
      </c>
      <c r="P108" s="107" t="str">
        <f>IF(FN_MC!O87="","*",FN_MC!O87)</f>
        <v>*</v>
      </c>
      <c r="Q108" s="107" t="str">
        <f>IF(FN_MC!P87="","*",FN_MC!P87)</f>
        <v>*</v>
      </c>
      <c r="R108" s="96" t="str">
        <f>IF(FN_MC!Q87="","*",CONCATENATE(FN_MC!Q87," ",FN_MC!R87))</f>
        <v>*</v>
      </c>
      <c r="S108" s="96" t="str">
        <f>IF(FN_MC!V87="","*",FN_MC!V87)</f>
        <v>*</v>
      </c>
      <c r="T108" s="96" t="str">
        <f>IF(FN_MC!W87="","*",FN_MC!W87)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IF(FN_MC!Y88="","*",FN_MC!Y88)</f>
        <v>*</v>
      </c>
      <c r="B109" s="95" t="str">
        <f>IF(FN_MC!X88="","*",FN_MC!X88)</f>
        <v>*</v>
      </c>
      <c r="C109" s="95" t="str">
        <f>IF(FN_MC!Z88="","*",FN_MC!Z88)</f>
        <v>*</v>
      </c>
      <c r="D109" s="96" t="str">
        <f>IF(FN_MC!S88="","*",FN_MC!S88)</f>
        <v>-</v>
      </c>
      <c r="E109" s="96" t="str">
        <f>IF(FN_MC!T88="","*",FN_MC!T88)</f>
        <v>-</v>
      </c>
      <c r="F109" s="96" t="str">
        <f>IF(FN_MC!B88="","*",FN_MC!B88)</f>
        <v>*</v>
      </c>
      <c r="G109" s="96" t="str">
        <f>IF(FN_MC!D88="","*",FN_MC!D88)</f>
        <v>*</v>
      </c>
      <c r="H109" s="96" t="str">
        <f>IF(FN_MC!F88="","*",FN_MC!F88)</f>
        <v>*</v>
      </c>
      <c r="I109" s="96" t="str">
        <f>IF(FN_MC!H88="","*",FN_MC!H88)</f>
        <v>*</v>
      </c>
      <c r="J109" s="96" t="str">
        <f>IF(FN_MC!I88="","*",FN_MC!I88)</f>
        <v>*</v>
      </c>
      <c r="K109" s="96" t="str">
        <f>IF(FN_MC!M88="","*",FN_MC!M88)</f>
        <v>-</v>
      </c>
      <c r="L109" s="196" t="str">
        <f>IF(FN_MC!N88="","*",FN_MC!N88)</f>
        <v>-</v>
      </c>
      <c r="M109" s="97" t="str">
        <f>IF(FN_MC!J88="","*",FN_MC!J88)</f>
        <v>*</v>
      </c>
      <c r="N109" s="183" t="str">
        <f>IF(FN_MC!K88="","*",FN_MC!K88)</f>
        <v>*</v>
      </c>
      <c r="O109" s="183" t="str">
        <f>IF(FN_MC!L88="","*",FN_MC!L88)</f>
        <v>-</v>
      </c>
      <c r="P109" s="107" t="str">
        <f>IF(FN_MC!O88="","*",FN_MC!O88)</f>
        <v>*</v>
      </c>
      <c r="Q109" s="107" t="str">
        <f>IF(FN_MC!P88="","*",FN_MC!P88)</f>
        <v>*</v>
      </c>
      <c r="R109" s="96" t="str">
        <f>IF(FN_MC!Q88="","*",CONCATENATE(FN_MC!Q88," ",FN_MC!R88))</f>
        <v>*</v>
      </c>
      <c r="S109" s="96" t="str">
        <f>IF(FN_MC!V88="","*",FN_MC!V88)</f>
        <v>*</v>
      </c>
      <c r="T109" s="96" t="str">
        <f>IF(FN_MC!W88="","*",FN_MC!W88)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IF(FN_MC!Y89="","*",FN_MC!Y89)</f>
        <v>*</v>
      </c>
      <c r="B110" s="95" t="str">
        <f>IF(FN_MC!X89="","*",FN_MC!X89)</f>
        <v>*</v>
      </c>
      <c r="C110" s="95" t="str">
        <f>IF(FN_MC!Z89="","*",FN_MC!Z89)</f>
        <v>*</v>
      </c>
      <c r="D110" s="96" t="str">
        <f>IF(FN_MC!S89="","*",FN_MC!S89)</f>
        <v>-</v>
      </c>
      <c r="E110" s="96" t="str">
        <f>IF(FN_MC!T89="","*",FN_MC!T89)</f>
        <v>-</v>
      </c>
      <c r="F110" s="96" t="str">
        <f>IF(FN_MC!B89="","*",FN_MC!B89)</f>
        <v>*</v>
      </c>
      <c r="G110" s="96" t="str">
        <f>IF(FN_MC!D89="","*",FN_MC!D89)</f>
        <v>*</v>
      </c>
      <c r="H110" s="96" t="str">
        <f>IF(FN_MC!F89="","*",FN_MC!F89)</f>
        <v>*</v>
      </c>
      <c r="I110" s="96" t="str">
        <f>IF(FN_MC!H89="","*",FN_MC!H89)</f>
        <v>*</v>
      </c>
      <c r="J110" s="96" t="str">
        <f>IF(FN_MC!I89="","*",FN_MC!I89)</f>
        <v>*</v>
      </c>
      <c r="K110" s="96" t="str">
        <f>IF(FN_MC!M89="","*",FN_MC!M89)</f>
        <v>-</v>
      </c>
      <c r="L110" s="196" t="str">
        <f>IF(FN_MC!N89="","*",FN_MC!N89)</f>
        <v>-</v>
      </c>
      <c r="M110" s="97" t="str">
        <f>IF(FN_MC!J89="","*",FN_MC!J89)</f>
        <v>*</v>
      </c>
      <c r="N110" s="183" t="str">
        <f>IF(FN_MC!K89="","*",FN_MC!K89)</f>
        <v>*</v>
      </c>
      <c r="O110" s="183" t="str">
        <f>IF(FN_MC!L89="","*",FN_MC!L89)</f>
        <v>-</v>
      </c>
      <c r="P110" s="107" t="str">
        <f>IF(FN_MC!O89="","*",FN_MC!O89)</f>
        <v>*</v>
      </c>
      <c r="Q110" s="107" t="str">
        <f>IF(FN_MC!P89="","*",FN_MC!P89)</f>
        <v>*</v>
      </c>
      <c r="R110" s="96" t="str">
        <f>IF(FN_MC!Q89="","*",CONCATENATE(FN_MC!Q89," ",FN_MC!R89))</f>
        <v>*</v>
      </c>
      <c r="S110" s="96" t="str">
        <f>IF(FN_MC!V89="","*",FN_MC!V89)</f>
        <v>*</v>
      </c>
      <c r="T110" s="96" t="str">
        <f>IF(FN_MC!W89="","*",FN_MC!W89)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IF(FN_MC!Y90="","*",FN_MC!Y90)</f>
        <v>*</v>
      </c>
      <c r="B111" s="95" t="str">
        <f>IF(FN_MC!X90="","*",FN_MC!X90)</f>
        <v>*</v>
      </c>
      <c r="C111" s="95" t="str">
        <f>IF(FN_MC!Z90="","*",FN_MC!Z90)</f>
        <v>*</v>
      </c>
      <c r="D111" s="96" t="str">
        <f>IF(FN_MC!S90="","*",FN_MC!S90)</f>
        <v>-</v>
      </c>
      <c r="E111" s="96" t="str">
        <f>IF(FN_MC!T90="","*",FN_MC!T90)</f>
        <v>-</v>
      </c>
      <c r="F111" s="96" t="str">
        <f>IF(FN_MC!B90="","*",FN_MC!B90)</f>
        <v>*</v>
      </c>
      <c r="G111" s="96" t="str">
        <f>IF(FN_MC!D90="","*",FN_MC!D90)</f>
        <v>*</v>
      </c>
      <c r="H111" s="96" t="str">
        <f>IF(FN_MC!F90="","*",FN_MC!F90)</f>
        <v>*</v>
      </c>
      <c r="I111" s="96" t="str">
        <f>IF(FN_MC!H90="","*",FN_MC!H90)</f>
        <v>*</v>
      </c>
      <c r="J111" s="96" t="str">
        <f>IF(FN_MC!I90="","*",FN_MC!I90)</f>
        <v>*</v>
      </c>
      <c r="K111" s="96" t="str">
        <f>IF(FN_MC!M90="","*",FN_MC!M90)</f>
        <v>-</v>
      </c>
      <c r="L111" s="196" t="str">
        <f>IF(FN_MC!N90="","*",FN_MC!N90)</f>
        <v>-</v>
      </c>
      <c r="M111" s="97" t="str">
        <f>IF(FN_MC!J90="","*",FN_MC!J90)</f>
        <v>*</v>
      </c>
      <c r="N111" s="183" t="str">
        <f>IF(FN_MC!K90="","*",FN_MC!K90)</f>
        <v>*</v>
      </c>
      <c r="O111" s="183" t="str">
        <f>IF(FN_MC!L90="","*",FN_MC!L90)</f>
        <v>-</v>
      </c>
      <c r="P111" s="107" t="str">
        <f>IF(FN_MC!O90="","*",FN_MC!O90)</f>
        <v>*</v>
      </c>
      <c r="Q111" s="107" t="str">
        <f>IF(FN_MC!P90="","*",FN_MC!P90)</f>
        <v>*</v>
      </c>
      <c r="R111" s="96" t="str">
        <f>IF(FN_MC!Q90="","*",CONCATENATE(FN_MC!Q90," ",FN_MC!R90))</f>
        <v>*</v>
      </c>
      <c r="S111" s="96" t="str">
        <f>IF(FN_MC!V90="","*",FN_MC!V90)</f>
        <v>*</v>
      </c>
      <c r="T111" s="96" t="str">
        <f>IF(FN_MC!W90="","*",FN_MC!W90)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IF(FN_MC!Y91="","*",FN_MC!Y91)</f>
        <v>*</v>
      </c>
      <c r="B112" s="95" t="str">
        <f>IF(FN_MC!X91="","*",FN_MC!X91)</f>
        <v>*</v>
      </c>
      <c r="C112" s="95" t="str">
        <f>IF(FN_MC!Z91="","*",FN_MC!Z91)</f>
        <v>*</v>
      </c>
      <c r="D112" s="96" t="str">
        <f>IF(FN_MC!S91="","*",FN_MC!S91)</f>
        <v>-</v>
      </c>
      <c r="E112" s="96" t="str">
        <f>IF(FN_MC!T91="","*",FN_MC!T91)</f>
        <v>-</v>
      </c>
      <c r="F112" s="96" t="str">
        <f>IF(FN_MC!B91="","*",FN_MC!B91)</f>
        <v>*</v>
      </c>
      <c r="G112" s="96" t="str">
        <f>IF(FN_MC!D91="","*",FN_MC!D91)</f>
        <v>*</v>
      </c>
      <c r="H112" s="96" t="str">
        <f>IF(FN_MC!F91="","*",FN_MC!F91)</f>
        <v>*</v>
      </c>
      <c r="I112" s="96" t="str">
        <f>IF(FN_MC!H91="","*",FN_MC!H91)</f>
        <v>*</v>
      </c>
      <c r="J112" s="96" t="str">
        <f>IF(FN_MC!I91="","*",FN_MC!I91)</f>
        <v>*</v>
      </c>
      <c r="K112" s="96" t="str">
        <f>IF(FN_MC!M91="","*",FN_MC!M91)</f>
        <v>-</v>
      </c>
      <c r="L112" s="196" t="str">
        <f>IF(FN_MC!N91="","*",FN_MC!N91)</f>
        <v>-</v>
      </c>
      <c r="M112" s="97" t="str">
        <f>IF(FN_MC!J91="","*",FN_MC!J91)</f>
        <v>*</v>
      </c>
      <c r="N112" s="183" t="str">
        <f>IF(FN_MC!K91="","*",FN_MC!K91)</f>
        <v>*</v>
      </c>
      <c r="O112" s="183" t="str">
        <f>IF(FN_MC!L91="","*",FN_MC!L91)</f>
        <v>-</v>
      </c>
      <c r="P112" s="107" t="str">
        <f>IF(FN_MC!O91="","*",FN_MC!O91)</f>
        <v>*</v>
      </c>
      <c r="Q112" s="107" t="str">
        <f>IF(FN_MC!P91="","*",FN_MC!P91)</f>
        <v>*</v>
      </c>
      <c r="R112" s="96" t="str">
        <f>IF(FN_MC!Q91="","*",CONCATENATE(FN_MC!Q91," ",FN_MC!R91))</f>
        <v>*</v>
      </c>
      <c r="S112" s="96" t="str">
        <f>IF(FN_MC!V91="","*",FN_MC!V91)</f>
        <v>*</v>
      </c>
      <c r="T112" s="96" t="str">
        <f>IF(FN_MC!W91="","*",FN_MC!W91)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IF(FN_MC!Y92="","*",FN_MC!Y92)</f>
        <v>*</v>
      </c>
      <c r="B113" s="95" t="str">
        <f>IF(FN_MC!X92="","*",FN_MC!X92)</f>
        <v>*</v>
      </c>
      <c r="C113" s="95" t="str">
        <f>IF(FN_MC!Z92="","*",FN_MC!Z92)</f>
        <v>*</v>
      </c>
      <c r="D113" s="96" t="str">
        <f>IF(FN_MC!S92="","*",FN_MC!S92)</f>
        <v>-</v>
      </c>
      <c r="E113" s="96" t="str">
        <f>IF(FN_MC!T92="","*",FN_MC!T92)</f>
        <v>-</v>
      </c>
      <c r="F113" s="96" t="str">
        <f>IF(FN_MC!B92="","*",FN_MC!B92)</f>
        <v>*</v>
      </c>
      <c r="G113" s="96" t="str">
        <f>IF(FN_MC!D92="","*",FN_MC!D92)</f>
        <v>*</v>
      </c>
      <c r="H113" s="96" t="str">
        <f>IF(FN_MC!F92="","*",FN_MC!F92)</f>
        <v>*</v>
      </c>
      <c r="I113" s="96" t="str">
        <f>IF(FN_MC!H92="","*",FN_MC!H92)</f>
        <v>*</v>
      </c>
      <c r="J113" s="96" t="str">
        <f>IF(FN_MC!I92="","*",FN_MC!I92)</f>
        <v>*</v>
      </c>
      <c r="K113" s="96" t="str">
        <f>IF(FN_MC!M92="","*",FN_MC!M92)</f>
        <v>-</v>
      </c>
      <c r="L113" s="196" t="str">
        <f>IF(FN_MC!N92="","*",FN_MC!N92)</f>
        <v>-</v>
      </c>
      <c r="M113" s="97" t="str">
        <f>IF(FN_MC!J92="","*",FN_MC!J92)</f>
        <v>*</v>
      </c>
      <c r="N113" s="183" t="str">
        <f>IF(FN_MC!K92="","*",FN_MC!K92)</f>
        <v>*</v>
      </c>
      <c r="O113" s="183" t="str">
        <f>IF(FN_MC!L92="","*",FN_MC!L92)</f>
        <v>-</v>
      </c>
      <c r="P113" s="107" t="str">
        <f>IF(FN_MC!O92="","*",FN_MC!O92)</f>
        <v>*</v>
      </c>
      <c r="Q113" s="107" t="str">
        <f>IF(FN_MC!P92="","*",FN_MC!P92)</f>
        <v>*</v>
      </c>
      <c r="R113" s="96" t="str">
        <f>IF(FN_MC!Q92="","*",CONCATENATE(FN_MC!Q92," ",FN_MC!R92))</f>
        <v>*</v>
      </c>
      <c r="S113" s="96" t="str">
        <f>IF(FN_MC!V92="","*",FN_MC!V92)</f>
        <v>*</v>
      </c>
      <c r="T113" s="96" t="str">
        <f>IF(FN_MC!W92="","*",FN_MC!W92)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IF(FN_MC!Y93="","*",FN_MC!Y93)</f>
        <v>*</v>
      </c>
      <c r="B114" s="95" t="str">
        <f>IF(FN_MC!X93="","*",FN_MC!X93)</f>
        <v>*</v>
      </c>
      <c r="C114" s="95" t="str">
        <f>IF(FN_MC!Z93="","*",FN_MC!Z93)</f>
        <v>*</v>
      </c>
      <c r="D114" s="96" t="str">
        <f>IF(FN_MC!S93="","*",FN_MC!S93)</f>
        <v>-</v>
      </c>
      <c r="E114" s="96" t="str">
        <f>IF(FN_MC!T93="","*",FN_MC!T93)</f>
        <v>-</v>
      </c>
      <c r="F114" s="96" t="str">
        <f>IF(FN_MC!B93="","*",FN_MC!B93)</f>
        <v>*</v>
      </c>
      <c r="G114" s="96" t="str">
        <f>IF(FN_MC!D93="","*",FN_MC!D93)</f>
        <v>*</v>
      </c>
      <c r="H114" s="96" t="str">
        <f>IF(FN_MC!F93="","*",FN_MC!F93)</f>
        <v>*</v>
      </c>
      <c r="I114" s="96" t="str">
        <f>IF(FN_MC!H93="","*",FN_MC!H93)</f>
        <v>*</v>
      </c>
      <c r="J114" s="96" t="str">
        <f>IF(FN_MC!I93="","*",FN_MC!I93)</f>
        <v>*</v>
      </c>
      <c r="K114" s="96" t="str">
        <f>IF(FN_MC!M93="","*",FN_MC!M93)</f>
        <v>-</v>
      </c>
      <c r="L114" s="196" t="str">
        <f>IF(FN_MC!N93="","*",FN_MC!N93)</f>
        <v>-</v>
      </c>
      <c r="M114" s="97" t="str">
        <f>IF(FN_MC!J93="","*",FN_MC!J93)</f>
        <v>*</v>
      </c>
      <c r="N114" s="183" t="str">
        <f>IF(FN_MC!K93="","*",FN_MC!K93)</f>
        <v>*</v>
      </c>
      <c r="O114" s="183" t="str">
        <f>IF(FN_MC!L93="","*",FN_MC!L93)</f>
        <v>-</v>
      </c>
      <c r="P114" s="107" t="str">
        <f>IF(FN_MC!O93="","*",FN_MC!O93)</f>
        <v>*</v>
      </c>
      <c r="Q114" s="107" t="str">
        <f>IF(FN_MC!P93="","*",FN_MC!P93)</f>
        <v>*</v>
      </c>
      <c r="R114" s="96" t="str">
        <f>IF(FN_MC!Q93="","*",CONCATENATE(FN_MC!Q93," ",FN_MC!R93))</f>
        <v>*</v>
      </c>
      <c r="S114" s="96" t="str">
        <f>IF(FN_MC!V93="","*",FN_MC!V93)</f>
        <v>*</v>
      </c>
      <c r="T114" s="96" t="str">
        <f>IF(FN_MC!W93="","*",FN_MC!W93)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IF(FN_MC!Y94="","*",FN_MC!Y94)</f>
        <v>*</v>
      </c>
      <c r="B115" s="95" t="str">
        <f>IF(FN_MC!X94="","*",FN_MC!X94)</f>
        <v>*</v>
      </c>
      <c r="C115" s="95" t="str">
        <f>IF(FN_MC!Z94="","*",FN_MC!Z94)</f>
        <v>*</v>
      </c>
      <c r="D115" s="96" t="str">
        <f>IF(FN_MC!S94="","*",FN_MC!S94)</f>
        <v>-</v>
      </c>
      <c r="E115" s="96" t="str">
        <f>IF(FN_MC!T94="","*",FN_MC!T94)</f>
        <v>-</v>
      </c>
      <c r="F115" s="96" t="str">
        <f>IF(FN_MC!B94="","*",FN_MC!B94)</f>
        <v>*</v>
      </c>
      <c r="G115" s="96" t="str">
        <f>IF(FN_MC!D94="","*",FN_MC!D94)</f>
        <v>*</v>
      </c>
      <c r="H115" s="96" t="str">
        <f>IF(FN_MC!F94="","*",FN_MC!F94)</f>
        <v>*</v>
      </c>
      <c r="I115" s="96" t="str">
        <f>IF(FN_MC!H94="","*",FN_MC!H94)</f>
        <v>*</v>
      </c>
      <c r="J115" s="96" t="str">
        <f>IF(FN_MC!I94="","*",FN_MC!I94)</f>
        <v>*</v>
      </c>
      <c r="K115" s="96" t="str">
        <f>IF(FN_MC!M94="","*",FN_MC!M94)</f>
        <v>-</v>
      </c>
      <c r="L115" s="196" t="str">
        <f>IF(FN_MC!N94="","*",FN_MC!N94)</f>
        <v>-</v>
      </c>
      <c r="M115" s="97" t="str">
        <f>IF(FN_MC!J94="","*",FN_MC!J94)</f>
        <v>*</v>
      </c>
      <c r="N115" s="183" t="str">
        <f>IF(FN_MC!K94="","*",FN_MC!K94)</f>
        <v>*</v>
      </c>
      <c r="O115" s="183" t="str">
        <f>IF(FN_MC!L94="","*",FN_MC!L94)</f>
        <v>-</v>
      </c>
      <c r="P115" s="107" t="str">
        <f>IF(FN_MC!O94="","*",FN_MC!O94)</f>
        <v>*</v>
      </c>
      <c r="Q115" s="107" t="str">
        <f>IF(FN_MC!P94="","*",FN_MC!P94)</f>
        <v>*</v>
      </c>
      <c r="R115" s="96" t="str">
        <f>IF(FN_MC!Q94="","*",CONCATENATE(FN_MC!Q94," ",FN_MC!R94))</f>
        <v>*</v>
      </c>
      <c r="S115" s="96" t="str">
        <f>IF(FN_MC!V94="","*",FN_MC!V94)</f>
        <v>*</v>
      </c>
      <c r="T115" s="96" t="str">
        <f>IF(FN_MC!W94="","*",FN_MC!W94)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IF(FN_MC!Y95="","*",FN_MC!Y95)</f>
        <v>*</v>
      </c>
      <c r="B116" s="95" t="str">
        <f>IF(FN_MC!X95="","*",FN_MC!X95)</f>
        <v>*</v>
      </c>
      <c r="C116" s="95" t="str">
        <f>IF(FN_MC!Z95="","*",FN_MC!Z95)</f>
        <v>*</v>
      </c>
      <c r="D116" s="96" t="str">
        <f>IF(FN_MC!S95="","*",FN_MC!S95)</f>
        <v>-</v>
      </c>
      <c r="E116" s="96" t="str">
        <f>IF(FN_MC!T95="","*",FN_MC!T95)</f>
        <v>-</v>
      </c>
      <c r="F116" s="96" t="str">
        <f>IF(FN_MC!B95="","*",FN_MC!B95)</f>
        <v>*</v>
      </c>
      <c r="G116" s="96" t="str">
        <f>IF(FN_MC!D95="","*",FN_MC!D95)</f>
        <v>*</v>
      </c>
      <c r="H116" s="96" t="str">
        <f>IF(FN_MC!F95="","*",FN_MC!F95)</f>
        <v>*</v>
      </c>
      <c r="I116" s="96" t="str">
        <f>IF(FN_MC!H95="","*",FN_MC!H95)</f>
        <v>*</v>
      </c>
      <c r="J116" s="96" t="str">
        <f>IF(FN_MC!I95="","*",FN_MC!I95)</f>
        <v>*</v>
      </c>
      <c r="K116" s="96" t="str">
        <f>IF(FN_MC!M95="","*",FN_MC!M95)</f>
        <v>-</v>
      </c>
      <c r="L116" s="196" t="str">
        <f>IF(FN_MC!N95="","*",FN_MC!N95)</f>
        <v>-</v>
      </c>
      <c r="M116" s="97" t="str">
        <f>IF(FN_MC!J95="","*",FN_MC!J95)</f>
        <v>*</v>
      </c>
      <c r="N116" s="183" t="str">
        <f>IF(FN_MC!K95="","*",FN_MC!K95)</f>
        <v>*</v>
      </c>
      <c r="O116" s="183" t="str">
        <f>IF(FN_MC!L95="","*",FN_MC!L95)</f>
        <v>-</v>
      </c>
      <c r="P116" s="107" t="str">
        <f>IF(FN_MC!O95="","*",FN_MC!O95)</f>
        <v>*</v>
      </c>
      <c r="Q116" s="107" t="str">
        <f>IF(FN_MC!P95="","*",FN_MC!P95)</f>
        <v>*</v>
      </c>
      <c r="R116" s="96" t="str">
        <f>IF(FN_MC!Q95="","*",CONCATENATE(FN_MC!Q95," ",FN_MC!R95))</f>
        <v>*</v>
      </c>
      <c r="S116" s="96" t="str">
        <f>IF(FN_MC!V95="","*",FN_MC!V95)</f>
        <v>*</v>
      </c>
      <c r="T116" s="96" t="str">
        <f>IF(FN_MC!W95="","*",FN_MC!W95)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IF(FN_MC!Y96="","*",FN_MC!Y96)</f>
        <v>*</v>
      </c>
      <c r="B117" s="95" t="str">
        <f>IF(FN_MC!X96="","*",FN_MC!X96)</f>
        <v>*</v>
      </c>
      <c r="C117" s="95" t="str">
        <f>IF(FN_MC!Z96="","*",FN_MC!Z96)</f>
        <v>*</v>
      </c>
      <c r="D117" s="96" t="str">
        <f>IF(FN_MC!S96="","*",FN_MC!S96)</f>
        <v>-</v>
      </c>
      <c r="E117" s="96" t="str">
        <f>IF(FN_MC!T96="","*",FN_MC!T96)</f>
        <v>-</v>
      </c>
      <c r="F117" s="96" t="str">
        <f>IF(FN_MC!B96="","*",FN_MC!B96)</f>
        <v>*</v>
      </c>
      <c r="G117" s="96" t="str">
        <f>IF(FN_MC!D96="","*",FN_MC!D96)</f>
        <v>*</v>
      </c>
      <c r="H117" s="96" t="str">
        <f>IF(FN_MC!F96="","*",FN_MC!F96)</f>
        <v>*</v>
      </c>
      <c r="I117" s="96" t="str">
        <f>IF(FN_MC!H96="","*",FN_MC!H96)</f>
        <v>*</v>
      </c>
      <c r="J117" s="96" t="str">
        <f>IF(FN_MC!I96="","*",FN_MC!I96)</f>
        <v>*</v>
      </c>
      <c r="K117" s="96" t="str">
        <f>IF(FN_MC!M96="","*",FN_MC!M96)</f>
        <v>-</v>
      </c>
      <c r="L117" s="196" t="str">
        <f>IF(FN_MC!N96="","*",FN_MC!N96)</f>
        <v>-</v>
      </c>
      <c r="M117" s="97" t="str">
        <f>IF(FN_MC!J96="","*",FN_MC!J96)</f>
        <v>*</v>
      </c>
      <c r="N117" s="183" t="str">
        <f>IF(FN_MC!K96="","*",FN_MC!K96)</f>
        <v>*</v>
      </c>
      <c r="O117" s="183" t="str">
        <f>IF(FN_MC!L96="","*",FN_MC!L96)</f>
        <v>-</v>
      </c>
      <c r="P117" s="107" t="str">
        <f>IF(FN_MC!O96="","*",FN_MC!O96)</f>
        <v>*</v>
      </c>
      <c r="Q117" s="107" t="str">
        <f>IF(FN_MC!P96="","*",FN_MC!P96)</f>
        <v>*</v>
      </c>
      <c r="R117" s="96" t="str">
        <f>IF(FN_MC!Q96="","*",CONCATENATE(FN_MC!Q96," ",FN_MC!R96))</f>
        <v>*</v>
      </c>
      <c r="S117" s="96" t="str">
        <f>IF(FN_MC!V96="","*",FN_MC!V96)</f>
        <v>*</v>
      </c>
      <c r="T117" s="96" t="str">
        <f>IF(FN_MC!W96="","*",FN_MC!W96)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IF(FN_MC!Y97="","*",FN_MC!Y97)</f>
        <v>*</v>
      </c>
      <c r="B118" s="95" t="str">
        <f>IF(FN_MC!X97="","*",FN_MC!X97)</f>
        <v>*</v>
      </c>
      <c r="C118" s="95" t="str">
        <f>IF(FN_MC!Z97="","*",FN_MC!Z97)</f>
        <v>*</v>
      </c>
      <c r="D118" s="96" t="str">
        <f>IF(FN_MC!S97="","*",FN_MC!S97)</f>
        <v>-</v>
      </c>
      <c r="E118" s="96" t="str">
        <f>IF(FN_MC!T97="","*",FN_MC!T97)</f>
        <v>-</v>
      </c>
      <c r="F118" s="96" t="str">
        <f>IF(FN_MC!B97="","*",FN_MC!B97)</f>
        <v>*</v>
      </c>
      <c r="G118" s="96" t="str">
        <f>IF(FN_MC!D97="","*",FN_MC!D97)</f>
        <v>*</v>
      </c>
      <c r="H118" s="96" t="str">
        <f>IF(FN_MC!F97="","*",FN_MC!F97)</f>
        <v>*</v>
      </c>
      <c r="I118" s="96" t="str">
        <f>IF(FN_MC!H97="","*",FN_MC!H97)</f>
        <v>*</v>
      </c>
      <c r="J118" s="96" t="str">
        <f>IF(FN_MC!I97="","*",FN_MC!I97)</f>
        <v>*</v>
      </c>
      <c r="K118" s="96" t="str">
        <f>IF(FN_MC!M97="","*",FN_MC!M97)</f>
        <v>-</v>
      </c>
      <c r="L118" s="196" t="str">
        <f>IF(FN_MC!N97="","*",FN_MC!N97)</f>
        <v>-</v>
      </c>
      <c r="M118" s="97" t="str">
        <f>IF(FN_MC!J97="","*",FN_MC!J97)</f>
        <v>*</v>
      </c>
      <c r="N118" s="183" t="str">
        <f>IF(FN_MC!K97="","*",FN_MC!K97)</f>
        <v>*</v>
      </c>
      <c r="O118" s="183" t="str">
        <f>IF(FN_MC!L97="","*",FN_MC!L97)</f>
        <v>-</v>
      </c>
      <c r="P118" s="107" t="str">
        <f>IF(FN_MC!O97="","*",FN_MC!O97)</f>
        <v>*</v>
      </c>
      <c r="Q118" s="107" t="str">
        <f>IF(FN_MC!P97="","*",FN_MC!P97)</f>
        <v>*</v>
      </c>
      <c r="R118" s="96" t="str">
        <f>IF(FN_MC!Q97="","*",CONCATENATE(FN_MC!Q97," ",FN_MC!R97))</f>
        <v>*</v>
      </c>
      <c r="S118" s="96" t="str">
        <f>IF(FN_MC!V97="","*",FN_MC!V97)</f>
        <v>*</v>
      </c>
      <c r="T118" s="96" t="str">
        <f>IF(FN_MC!W97="","*",FN_MC!W97)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IF(FN_MC!Y98="","*",FN_MC!Y98)</f>
        <v>*</v>
      </c>
      <c r="B119" s="95" t="str">
        <f>IF(FN_MC!X98="","*",FN_MC!X98)</f>
        <v>*</v>
      </c>
      <c r="C119" s="95" t="str">
        <f>IF(FN_MC!Z98="","*",FN_MC!Z98)</f>
        <v>*</v>
      </c>
      <c r="D119" s="96" t="str">
        <f>IF(FN_MC!S98="","*",FN_MC!S98)</f>
        <v>-</v>
      </c>
      <c r="E119" s="96" t="str">
        <f>IF(FN_MC!T98="","*",FN_MC!T98)</f>
        <v>-</v>
      </c>
      <c r="F119" s="96" t="str">
        <f>IF(FN_MC!B98="","*",FN_MC!B98)</f>
        <v>*</v>
      </c>
      <c r="G119" s="96" t="str">
        <f>IF(FN_MC!D98="","*",FN_MC!D98)</f>
        <v>*</v>
      </c>
      <c r="H119" s="96" t="str">
        <f>IF(FN_MC!F98="","*",FN_MC!F98)</f>
        <v>*</v>
      </c>
      <c r="I119" s="96" t="str">
        <f>IF(FN_MC!H98="","*",FN_MC!H98)</f>
        <v>*</v>
      </c>
      <c r="J119" s="96" t="str">
        <f>IF(FN_MC!I98="","*",FN_MC!I98)</f>
        <v>*</v>
      </c>
      <c r="K119" s="96" t="str">
        <f>IF(FN_MC!M98="","*",FN_MC!M98)</f>
        <v>-</v>
      </c>
      <c r="L119" s="196" t="str">
        <f>IF(FN_MC!N98="","*",FN_MC!N98)</f>
        <v>-</v>
      </c>
      <c r="M119" s="97" t="str">
        <f>IF(FN_MC!J98="","*",FN_MC!J98)</f>
        <v>*</v>
      </c>
      <c r="N119" s="183" t="str">
        <f>IF(FN_MC!K98="","*",FN_MC!K98)</f>
        <v>*</v>
      </c>
      <c r="O119" s="183" t="str">
        <f>IF(FN_MC!L98="","*",FN_MC!L98)</f>
        <v>-</v>
      </c>
      <c r="P119" s="107" t="str">
        <f>IF(FN_MC!O98="","*",FN_MC!O98)</f>
        <v>*</v>
      </c>
      <c r="Q119" s="107" t="str">
        <f>IF(FN_MC!P98="","*",FN_MC!P98)</f>
        <v>*</v>
      </c>
      <c r="R119" s="96" t="str">
        <f>IF(FN_MC!Q98="","*",CONCATENATE(FN_MC!Q98," ",FN_MC!R98))</f>
        <v>*</v>
      </c>
      <c r="S119" s="96" t="str">
        <f>IF(FN_MC!V98="","*",FN_MC!V98)</f>
        <v>*</v>
      </c>
      <c r="T119" s="96" t="str">
        <f>IF(FN_MC!W98="","*",FN_MC!W98)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IF(FN_MC!Y99="","*",FN_MC!Y99)</f>
        <v>*</v>
      </c>
      <c r="B120" s="95" t="str">
        <f>IF(FN_MC!X99="","*",FN_MC!X99)</f>
        <v>*</v>
      </c>
      <c r="C120" s="95" t="str">
        <f>IF(FN_MC!Z99="","*",FN_MC!Z99)</f>
        <v>*</v>
      </c>
      <c r="D120" s="96" t="str">
        <f>IF(FN_MC!S99="","*",FN_MC!S99)</f>
        <v>-</v>
      </c>
      <c r="E120" s="96" t="str">
        <f>IF(FN_MC!T99="","*",FN_MC!T99)</f>
        <v>-</v>
      </c>
      <c r="F120" s="96" t="str">
        <f>IF(FN_MC!B99="","*",FN_MC!B99)</f>
        <v>*</v>
      </c>
      <c r="G120" s="96" t="str">
        <f>IF(FN_MC!D99="","*",FN_MC!D99)</f>
        <v>*</v>
      </c>
      <c r="H120" s="96" t="str">
        <f>IF(FN_MC!F99="","*",FN_MC!F99)</f>
        <v>*</v>
      </c>
      <c r="I120" s="96" t="str">
        <f>IF(FN_MC!H99="","*",FN_MC!H99)</f>
        <v>*</v>
      </c>
      <c r="J120" s="96" t="str">
        <f>IF(FN_MC!I99="","*",FN_MC!I99)</f>
        <v>*</v>
      </c>
      <c r="K120" s="96" t="str">
        <f>IF(FN_MC!M99="","*",FN_MC!M99)</f>
        <v>-</v>
      </c>
      <c r="L120" s="196" t="str">
        <f>IF(FN_MC!N99="","*",FN_MC!N99)</f>
        <v>-</v>
      </c>
      <c r="M120" s="97" t="str">
        <f>IF(FN_MC!J99="","*",FN_MC!J99)</f>
        <v>*</v>
      </c>
      <c r="N120" s="183" t="str">
        <f>IF(FN_MC!K99="","*",FN_MC!K99)</f>
        <v>*</v>
      </c>
      <c r="O120" s="183" t="str">
        <f>IF(FN_MC!L99="","*",FN_MC!L99)</f>
        <v>-</v>
      </c>
      <c r="P120" s="107" t="str">
        <f>IF(FN_MC!O99="","*",FN_MC!O99)</f>
        <v>*</v>
      </c>
      <c r="Q120" s="107" t="str">
        <f>IF(FN_MC!P99="","*",FN_MC!P99)</f>
        <v>*</v>
      </c>
      <c r="R120" s="96" t="str">
        <f>IF(FN_MC!Q99="","*",CONCATENATE(FN_MC!Q99," ",FN_MC!R99))</f>
        <v>*</v>
      </c>
      <c r="S120" s="96" t="str">
        <f>IF(FN_MC!V99="","*",FN_MC!V99)</f>
        <v>*</v>
      </c>
      <c r="T120" s="96" t="str">
        <f>IF(FN_MC!W99="","*",FN_MC!W99)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IF(FN_MC!Y100="","*",FN_MC!Y100)</f>
        <v>*</v>
      </c>
      <c r="B121" s="95" t="str">
        <f>IF(FN_MC!X100="","*",FN_MC!X100)</f>
        <v>*</v>
      </c>
      <c r="C121" s="95" t="str">
        <f>IF(FN_MC!Z100="","*",FN_MC!Z100)</f>
        <v>*</v>
      </c>
      <c r="D121" s="96" t="str">
        <f>IF(FN_MC!S100="","*",FN_MC!S100)</f>
        <v>-</v>
      </c>
      <c r="E121" s="96" t="str">
        <f>IF(FN_MC!T100="","*",FN_MC!T100)</f>
        <v>-</v>
      </c>
      <c r="F121" s="96" t="str">
        <f>IF(FN_MC!B100="","*",FN_MC!B100)</f>
        <v>*</v>
      </c>
      <c r="G121" s="96" t="str">
        <f>IF(FN_MC!D100="","*",FN_MC!D100)</f>
        <v>*</v>
      </c>
      <c r="H121" s="96" t="str">
        <f>IF(FN_MC!F100="","*",FN_MC!F100)</f>
        <v>*</v>
      </c>
      <c r="I121" s="96" t="str">
        <f>IF(FN_MC!H100="","*",FN_MC!H100)</f>
        <v>*</v>
      </c>
      <c r="J121" s="96" t="str">
        <f>IF(FN_MC!I100="","*",FN_MC!I100)</f>
        <v>*</v>
      </c>
      <c r="K121" s="96" t="str">
        <f>IF(FN_MC!M100="","*",FN_MC!M100)</f>
        <v>-</v>
      </c>
      <c r="L121" s="196" t="str">
        <f>IF(FN_MC!N100="","*",FN_MC!N100)</f>
        <v>-</v>
      </c>
      <c r="M121" s="97" t="str">
        <f>IF(FN_MC!J100="","*",FN_MC!J100)</f>
        <v>*</v>
      </c>
      <c r="N121" s="183" t="str">
        <f>IF(FN_MC!K100="","*",FN_MC!K100)</f>
        <v>*</v>
      </c>
      <c r="O121" s="183" t="str">
        <f>IF(FN_MC!L100="","*",FN_MC!L100)</f>
        <v>-</v>
      </c>
      <c r="P121" s="107" t="str">
        <f>IF(FN_MC!O100="","*",FN_MC!O100)</f>
        <v>*</v>
      </c>
      <c r="Q121" s="107" t="str">
        <f>IF(FN_MC!P100="","*",FN_MC!P100)</f>
        <v>*</v>
      </c>
      <c r="R121" s="96" t="str">
        <f>IF(FN_MC!Q100="","*",CONCATENATE(FN_MC!Q100," ",FN_MC!R100))</f>
        <v>*</v>
      </c>
      <c r="S121" s="96" t="str">
        <f>IF(FN_MC!V100="","*",FN_MC!V100)</f>
        <v>*</v>
      </c>
      <c r="T121" s="96" t="str">
        <f>IF(FN_MC!W100="","*",FN_MC!W100)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IF(FN_MC!Y101="","*",FN_MC!Y101)</f>
        <v>*</v>
      </c>
      <c r="B122" s="95" t="str">
        <f>IF(FN_MC!X101="","*",FN_MC!X101)</f>
        <v>*</v>
      </c>
      <c r="C122" s="95" t="str">
        <f>IF(FN_MC!Z101="","*",FN_MC!Z101)</f>
        <v>*</v>
      </c>
      <c r="D122" s="96" t="str">
        <f>IF(FN_MC!S101="","*",FN_MC!S101)</f>
        <v>-</v>
      </c>
      <c r="E122" s="96" t="str">
        <f>IF(FN_MC!T101="","*",FN_MC!T101)</f>
        <v>-</v>
      </c>
      <c r="F122" s="96" t="str">
        <f>IF(FN_MC!B101="","*",FN_MC!B101)</f>
        <v>*</v>
      </c>
      <c r="G122" s="96" t="str">
        <f>IF(FN_MC!D101="","*",FN_MC!D101)</f>
        <v>*</v>
      </c>
      <c r="H122" s="96" t="str">
        <f>IF(FN_MC!F101="","*",FN_MC!F101)</f>
        <v>*</v>
      </c>
      <c r="I122" s="96" t="str">
        <f>IF(FN_MC!H101="","*",FN_MC!H101)</f>
        <v>*</v>
      </c>
      <c r="J122" s="96" t="str">
        <f>IF(FN_MC!I101="","*",FN_MC!I101)</f>
        <v>*</v>
      </c>
      <c r="K122" s="96" t="str">
        <f>IF(FN_MC!M101="","*",FN_MC!M101)</f>
        <v>-</v>
      </c>
      <c r="L122" s="196" t="str">
        <f>IF(FN_MC!N101="","*",FN_MC!N101)</f>
        <v>-</v>
      </c>
      <c r="M122" s="97" t="str">
        <f>IF(FN_MC!J101="","*",FN_MC!J101)</f>
        <v>*</v>
      </c>
      <c r="N122" s="183" t="str">
        <f>IF(FN_MC!K101="","*",FN_MC!K101)</f>
        <v>*</v>
      </c>
      <c r="O122" s="183" t="str">
        <f>IF(FN_MC!L101="","*",FN_MC!L101)</f>
        <v>-</v>
      </c>
      <c r="P122" s="107" t="str">
        <f>IF(FN_MC!O101="","*",FN_MC!O101)</f>
        <v>*</v>
      </c>
      <c r="Q122" s="107" t="str">
        <f>IF(FN_MC!P101="","*",FN_MC!P101)</f>
        <v>*</v>
      </c>
      <c r="R122" s="96" t="str">
        <f>IF(FN_MC!Q101="","*",CONCATENATE(FN_MC!Q101," ",FN_MC!R101))</f>
        <v>*</v>
      </c>
      <c r="S122" s="96" t="str">
        <f>IF(FN_MC!V101="","*",FN_MC!V101)</f>
        <v>*</v>
      </c>
      <c r="T122" s="96" t="str">
        <f>IF(FN_MC!W101="","*",FN_MC!W101)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IF(FN_MC!Y102="","*",FN_MC!Y102)</f>
        <v>*</v>
      </c>
      <c r="B123" s="95" t="str">
        <f>IF(FN_MC!X102="","*",FN_MC!X102)</f>
        <v>*</v>
      </c>
      <c r="C123" s="95" t="str">
        <f>IF(FN_MC!Z102="","*",FN_MC!Z102)</f>
        <v>*</v>
      </c>
      <c r="D123" s="96" t="str">
        <f>IF(FN_MC!S102="","*",FN_MC!S102)</f>
        <v>-</v>
      </c>
      <c r="E123" s="96" t="str">
        <f>IF(FN_MC!T102="","*",FN_MC!T102)</f>
        <v>-</v>
      </c>
      <c r="F123" s="96" t="str">
        <f>IF(FN_MC!B102="","*",FN_MC!B102)</f>
        <v>*</v>
      </c>
      <c r="G123" s="96" t="str">
        <f>IF(FN_MC!D102="","*",FN_MC!D102)</f>
        <v>*</v>
      </c>
      <c r="H123" s="96" t="str">
        <f>IF(FN_MC!F102="","*",FN_MC!F102)</f>
        <v>*</v>
      </c>
      <c r="I123" s="96" t="str">
        <f>IF(FN_MC!H102="","*",FN_MC!H102)</f>
        <v>*</v>
      </c>
      <c r="J123" s="96" t="str">
        <f>IF(FN_MC!I102="","*",FN_MC!I102)</f>
        <v>*</v>
      </c>
      <c r="K123" s="96" t="str">
        <f>IF(FN_MC!M102="","*",FN_MC!M102)</f>
        <v>-</v>
      </c>
      <c r="L123" s="196" t="str">
        <f>IF(FN_MC!N102="","*",FN_MC!N102)</f>
        <v>-</v>
      </c>
      <c r="M123" s="97" t="str">
        <f>IF(FN_MC!J102="","*",FN_MC!J102)</f>
        <v>*</v>
      </c>
      <c r="N123" s="183" t="str">
        <f>IF(FN_MC!K102="","*",FN_MC!K102)</f>
        <v>*</v>
      </c>
      <c r="O123" s="183" t="str">
        <f>IF(FN_MC!L102="","*",FN_MC!L102)</f>
        <v>-</v>
      </c>
      <c r="P123" s="107" t="str">
        <f>IF(FN_MC!O102="","*",FN_MC!O102)</f>
        <v>*</v>
      </c>
      <c r="Q123" s="107" t="str">
        <f>IF(FN_MC!P102="","*",FN_MC!P102)</f>
        <v>*</v>
      </c>
      <c r="R123" s="96" t="str">
        <f>IF(FN_MC!Q102="","*",CONCATENATE(FN_MC!Q102," ",FN_MC!R102))</f>
        <v>*</v>
      </c>
      <c r="S123" s="96" t="str">
        <f>IF(FN_MC!V102="","*",FN_MC!V102)</f>
        <v>*</v>
      </c>
      <c r="T123" s="96" t="str">
        <f>IF(FN_MC!W102="","*",FN_MC!W102)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IF(FN_MC!Y103="","*",FN_MC!Y103)</f>
        <v>*</v>
      </c>
      <c r="B124" s="95" t="str">
        <f>IF(FN_MC!X103="","*",FN_MC!X103)</f>
        <v>*</v>
      </c>
      <c r="C124" s="95" t="str">
        <f>IF(FN_MC!Z103="","*",FN_MC!Z103)</f>
        <v>*</v>
      </c>
      <c r="D124" s="96" t="str">
        <f>IF(FN_MC!S103="","*",FN_MC!S103)</f>
        <v>-</v>
      </c>
      <c r="E124" s="96" t="str">
        <f>IF(FN_MC!T103="","*",FN_MC!T103)</f>
        <v>-</v>
      </c>
      <c r="F124" s="96" t="str">
        <f>IF(FN_MC!B103="","*",FN_MC!B103)</f>
        <v>*</v>
      </c>
      <c r="G124" s="96" t="str">
        <f>IF(FN_MC!D103="","*",FN_MC!D103)</f>
        <v>*</v>
      </c>
      <c r="H124" s="96" t="str">
        <f>IF(FN_MC!F103="","*",FN_MC!F103)</f>
        <v>*</v>
      </c>
      <c r="I124" s="96" t="str">
        <f>IF(FN_MC!H103="","*",FN_MC!H103)</f>
        <v>*</v>
      </c>
      <c r="J124" s="96" t="str">
        <f>IF(FN_MC!I103="","*",FN_MC!I103)</f>
        <v>*</v>
      </c>
      <c r="K124" s="96" t="str">
        <f>IF(FN_MC!M103="","*",FN_MC!M103)</f>
        <v>-</v>
      </c>
      <c r="L124" s="196" t="str">
        <f>IF(FN_MC!N103="","*",FN_MC!N103)</f>
        <v>-</v>
      </c>
      <c r="M124" s="97" t="str">
        <f>IF(FN_MC!J103="","*",FN_MC!J103)</f>
        <v>*</v>
      </c>
      <c r="N124" s="183" t="str">
        <f>IF(FN_MC!K103="","*",FN_MC!K103)</f>
        <v>*</v>
      </c>
      <c r="O124" s="183" t="str">
        <f>IF(FN_MC!L103="","*",FN_MC!L103)</f>
        <v>-</v>
      </c>
      <c r="P124" s="107" t="str">
        <f>IF(FN_MC!O103="","*",FN_MC!O103)</f>
        <v>*</v>
      </c>
      <c r="Q124" s="107" t="str">
        <f>IF(FN_MC!P103="","*",FN_MC!P103)</f>
        <v>*</v>
      </c>
      <c r="R124" s="96" t="str">
        <f>IF(FN_MC!Q103="","*",CONCATENATE(FN_MC!Q103," ",FN_MC!R103))</f>
        <v>*</v>
      </c>
      <c r="S124" s="96" t="str">
        <f>IF(FN_MC!V103="","*",FN_MC!V103)</f>
        <v>*</v>
      </c>
      <c r="T124" s="96" t="str">
        <f>IF(FN_MC!W103="","*",FN_MC!W103)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IF(FN_MC!Y104="","*",FN_MC!Y104)</f>
        <v>*</v>
      </c>
      <c r="B125" s="95" t="str">
        <f>IF(FN_MC!X104="","*",FN_MC!X104)</f>
        <v>*</v>
      </c>
      <c r="C125" s="95" t="str">
        <f>IF(FN_MC!Z104="","*",FN_MC!Z104)</f>
        <v>*</v>
      </c>
      <c r="D125" s="96" t="str">
        <f>IF(FN_MC!S104="","*",FN_MC!S104)</f>
        <v>-</v>
      </c>
      <c r="E125" s="96" t="str">
        <f>IF(FN_MC!T104="","*",FN_MC!T104)</f>
        <v>-</v>
      </c>
      <c r="F125" s="96" t="str">
        <f>IF(FN_MC!B104="","*",FN_MC!B104)</f>
        <v>*</v>
      </c>
      <c r="G125" s="96" t="str">
        <f>IF(FN_MC!D104="","*",FN_MC!D104)</f>
        <v>*</v>
      </c>
      <c r="H125" s="96" t="str">
        <f>IF(FN_MC!F104="","*",FN_MC!F104)</f>
        <v>*</v>
      </c>
      <c r="I125" s="96" t="str">
        <f>IF(FN_MC!H104="","*",FN_MC!H104)</f>
        <v>*</v>
      </c>
      <c r="J125" s="96" t="str">
        <f>IF(FN_MC!I104="","*",FN_MC!I104)</f>
        <v>*</v>
      </c>
      <c r="K125" s="96" t="str">
        <f>IF(FN_MC!M104="","*",FN_MC!M104)</f>
        <v>-</v>
      </c>
      <c r="L125" s="196" t="str">
        <f>IF(FN_MC!N104="","*",FN_MC!N104)</f>
        <v>-</v>
      </c>
      <c r="M125" s="97" t="str">
        <f>IF(FN_MC!J104="","*",FN_MC!J104)</f>
        <v>*</v>
      </c>
      <c r="N125" s="183" t="str">
        <f>IF(FN_MC!K104="","*",FN_MC!K104)</f>
        <v>*</v>
      </c>
      <c r="O125" s="183" t="str">
        <f>IF(FN_MC!L104="","*",FN_MC!L104)</f>
        <v>-</v>
      </c>
      <c r="P125" s="107" t="str">
        <f>IF(FN_MC!O104="","*",FN_MC!O104)</f>
        <v>*</v>
      </c>
      <c r="Q125" s="107" t="str">
        <f>IF(FN_MC!P104="","*",FN_MC!P104)</f>
        <v>*</v>
      </c>
      <c r="R125" s="96" t="str">
        <f>IF(FN_MC!Q104="","*",CONCATENATE(FN_MC!Q104," ",FN_MC!R104))</f>
        <v>*</v>
      </c>
      <c r="S125" s="96" t="str">
        <f>IF(FN_MC!V104="","*",FN_MC!V104)</f>
        <v>*</v>
      </c>
      <c r="T125" s="96" t="str">
        <f>IF(FN_MC!W104="","*",FN_MC!W104)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IF(FN_MC!Y105="","*",FN_MC!Y105)</f>
        <v>*</v>
      </c>
      <c r="B126" s="95" t="str">
        <f>IF(FN_MC!X105="","*",FN_MC!X105)</f>
        <v>*</v>
      </c>
      <c r="C126" s="95" t="str">
        <f>IF(FN_MC!Z105="","*",FN_MC!Z105)</f>
        <v>*</v>
      </c>
      <c r="D126" s="96" t="str">
        <f>IF(FN_MC!S105="","*",FN_MC!S105)</f>
        <v>-</v>
      </c>
      <c r="E126" s="96" t="str">
        <f>IF(FN_MC!T105="","*",FN_MC!T105)</f>
        <v>-</v>
      </c>
      <c r="F126" s="96" t="str">
        <f>IF(FN_MC!B105="","*",FN_MC!B105)</f>
        <v>*</v>
      </c>
      <c r="G126" s="96" t="str">
        <f>IF(FN_MC!D105="","*",FN_MC!D105)</f>
        <v>*</v>
      </c>
      <c r="H126" s="96" t="str">
        <f>IF(FN_MC!F105="","*",FN_MC!F105)</f>
        <v>*</v>
      </c>
      <c r="I126" s="96" t="str">
        <f>IF(FN_MC!H105="","*",FN_MC!H105)</f>
        <v>*</v>
      </c>
      <c r="J126" s="96" t="str">
        <f>IF(FN_MC!I105="","*",FN_MC!I105)</f>
        <v>*</v>
      </c>
      <c r="K126" s="96" t="str">
        <f>IF(FN_MC!M105="","*",FN_MC!M105)</f>
        <v>-</v>
      </c>
      <c r="L126" s="196" t="str">
        <f>IF(FN_MC!N105="","*",FN_MC!N105)</f>
        <v>-</v>
      </c>
      <c r="M126" s="97" t="str">
        <f>IF(FN_MC!J105="","*",FN_MC!J105)</f>
        <v>*</v>
      </c>
      <c r="N126" s="183" t="str">
        <f>IF(FN_MC!K105="","*",FN_MC!K105)</f>
        <v>*</v>
      </c>
      <c r="O126" s="183" t="str">
        <f>IF(FN_MC!L105="","*",FN_MC!L105)</f>
        <v>-</v>
      </c>
      <c r="P126" s="107" t="str">
        <f>IF(FN_MC!O105="","*",FN_MC!O105)</f>
        <v>*</v>
      </c>
      <c r="Q126" s="107" t="str">
        <f>IF(FN_MC!P105="","*",FN_MC!P105)</f>
        <v>*</v>
      </c>
      <c r="R126" s="96" t="str">
        <f>IF(FN_MC!Q105="","*",CONCATENATE(FN_MC!Q105," ",FN_MC!R105))</f>
        <v>*</v>
      </c>
      <c r="S126" s="96" t="str">
        <f>IF(FN_MC!V105="","*",FN_MC!V105)</f>
        <v>*</v>
      </c>
      <c r="T126" s="96" t="str">
        <f>IF(FN_MC!W105="","*",FN_MC!W105)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IF(FN_MC!Y106="","*",FN_MC!Y106)</f>
        <v>*</v>
      </c>
      <c r="B127" s="95" t="str">
        <f>IF(FN_MC!X106="","*",FN_MC!X106)</f>
        <v>*</v>
      </c>
      <c r="C127" s="95" t="str">
        <f>IF(FN_MC!Z106="","*",FN_MC!Z106)</f>
        <v>*</v>
      </c>
      <c r="D127" s="96" t="str">
        <f>IF(FN_MC!S106="","*",FN_MC!S106)</f>
        <v>-</v>
      </c>
      <c r="E127" s="96" t="str">
        <f>IF(FN_MC!T106="","*",FN_MC!T106)</f>
        <v>-</v>
      </c>
      <c r="F127" s="96" t="str">
        <f>IF(FN_MC!B106="","*",FN_MC!B106)</f>
        <v>*</v>
      </c>
      <c r="G127" s="96" t="str">
        <f>IF(FN_MC!D106="","*",FN_MC!D106)</f>
        <v>*</v>
      </c>
      <c r="H127" s="96" t="str">
        <f>IF(FN_MC!F106="","*",FN_MC!F106)</f>
        <v>*</v>
      </c>
      <c r="I127" s="96" t="str">
        <f>IF(FN_MC!H106="","*",FN_MC!H106)</f>
        <v>*</v>
      </c>
      <c r="J127" s="96" t="str">
        <f>IF(FN_MC!I106="","*",FN_MC!I106)</f>
        <v>*</v>
      </c>
      <c r="K127" s="96" t="str">
        <f>IF(FN_MC!M106="","*",FN_MC!M106)</f>
        <v>-</v>
      </c>
      <c r="L127" s="196" t="str">
        <f>IF(FN_MC!N106="","*",FN_MC!N106)</f>
        <v>-</v>
      </c>
      <c r="M127" s="97" t="str">
        <f>IF(FN_MC!J106="","*",FN_MC!J106)</f>
        <v>*</v>
      </c>
      <c r="N127" s="183" t="str">
        <f>IF(FN_MC!K106="","*",FN_MC!K106)</f>
        <v>*</v>
      </c>
      <c r="O127" s="183" t="str">
        <f>IF(FN_MC!L106="","*",FN_MC!L106)</f>
        <v>-</v>
      </c>
      <c r="P127" s="107" t="str">
        <f>IF(FN_MC!O106="","*",FN_MC!O106)</f>
        <v>*</v>
      </c>
      <c r="Q127" s="107" t="str">
        <f>IF(FN_MC!P106="","*",FN_MC!P106)</f>
        <v>*</v>
      </c>
      <c r="R127" s="96" t="str">
        <f>IF(FN_MC!Q106="","*",CONCATENATE(FN_MC!Q106," ",FN_MC!R106))</f>
        <v>*</v>
      </c>
      <c r="S127" s="96" t="str">
        <f>IF(FN_MC!V106="","*",FN_MC!V106)</f>
        <v>*</v>
      </c>
      <c r="T127" s="96" t="str">
        <f>IF(FN_MC!W106="","*",FN_MC!W106)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IF(FN_MC!Y107="","*",FN_MC!Y107)</f>
        <v>*</v>
      </c>
      <c r="B128" s="95" t="str">
        <f>IF(FN_MC!X107="","*",FN_MC!X107)</f>
        <v>*</v>
      </c>
      <c r="C128" s="95" t="str">
        <f>IF(FN_MC!Z107="","*",FN_MC!Z107)</f>
        <v>*</v>
      </c>
      <c r="D128" s="96" t="str">
        <f>IF(FN_MC!S107="","*",FN_MC!S107)</f>
        <v>-</v>
      </c>
      <c r="E128" s="96" t="str">
        <f>IF(FN_MC!T107="","*",FN_MC!T107)</f>
        <v>-</v>
      </c>
      <c r="F128" s="96" t="str">
        <f>IF(FN_MC!B107="","*",FN_MC!B107)</f>
        <v>*</v>
      </c>
      <c r="G128" s="96" t="str">
        <f>IF(FN_MC!D107="","*",FN_MC!D107)</f>
        <v>*</v>
      </c>
      <c r="H128" s="96" t="str">
        <f>IF(FN_MC!F107="","*",FN_MC!F107)</f>
        <v>*</v>
      </c>
      <c r="I128" s="96" t="str">
        <f>IF(FN_MC!H107="","*",FN_MC!H107)</f>
        <v>*</v>
      </c>
      <c r="J128" s="96" t="str">
        <f>IF(FN_MC!I107="","*",FN_MC!I107)</f>
        <v>*</v>
      </c>
      <c r="K128" s="96" t="str">
        <f>IF(FN_MC!M107="","*",FN_MC!M107)</f>
        <v>-</v>
      </c>
      <c r="L128" s="196" t="str">
        <f>IF(FN_MC!N107="","*",FN_MC!N107)</f>
        <v>-</v>
      </c>
      <c r="M128" s="97" t="str">
        <f>IF(FN_MC!J107="","*",FN_MC!J107)</f>
        <v>*</v>
      </c>
      <c r="N128" s="183" t="str">
        <f>IF(FN_MC!K107="","*",FN_MC!K107)</f>
        <v>*</v>
      </c>
      <c r="O128" s="183" t="str">
        <f>IF(FN_MC!L107="","*",FN_MC!L107)</f>
        <v>-</v>
      </c>
      <c r="P128" s="107" t="str">
        <f>IF(FN_MC!O107="","*",FN_MC!O107)</f>
        <v>*</v>
      </c>
      <c r="Q128" s="107" t="str">
        <f>IF(FN_MC!P107="","*",FN_MC!P107)</f>
        <v>*</v>
      </c>
      <c r="R128" s="96" t="str">
        <f>IF(FN_MC!Q107="","*",CONCATENATE(FN_MC!Q107," ",FN_MC!R107))</f>
        <v>*</v>
      </c>
      <c r="S128" s="96" t="str">
        <f>IF(FN_MC!V107="","*",FN_MC!V107)</f>
        <v>*</v>
      </c>
      <c r="T128" s="96" t="str">
        <f>IF(FN_MC!W107="","*",FN_MC!W107)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IF(FN_MC!Y108="","*",FN_MC!Y108)</f>
        <v>*</v>
      </c>
      <c r="B129" s="95" t="str">
        <f>IF(FN_MC!X108="","*",FN_MC!X108)</f>
        <v>*</v>
      </c>
      <c r="C129" s="95" t="str">
        <f>IF(FN_MC!Z108="","*",FN_MC!Z108)</f>
        <v>*</v>
      </c>
      <c r="D129" s="96" t="str">
        <f>IF(FN_MC!S108="","*",FN_MC!S108)</f>
        <v>-</v>
      </c>
      <c r="E129" s="96" t="str">
        <f>IF(FN_MC!T108="","*",FN_MC!T108)</f>
        <v>-</v>
      </c>
      <c r="F129" s="96" t="str">
        <f>IF(FN_MC!B108="","*",FN_MC!B108)</f>
        <v>*</v>
      </c>
      <c r="G129" s="96" t="str">
        <f>IF(FN_MC!D108="","*",FN_MC!D108)</f>
        <v>*</v>
      </c>
      <c r="H129" s="96" t="str">
        <f>IF(FN_MC!F108="","*",FN_MC!F108)</f>
        <v>*</v>
      </c>
      <c r="I129" s="96" t="str">
        <f>IF(FN_MC!H108="","*",FN_MC!H108)</f>
        <v>*</v>
      </c>
      <c r="J129" s="96" t="str">
        <f>IF(FN_MC!I108="","*",FN_MC!I108)</f>
        <v>*</v>
      </c>
      <c r="K129" s="96" t="str">
        <f>IF(FN_MC!M108="","*",FN_MC!M108)</f>
        <v>-</v>
      </c>
      <c r="L129" s="196" t="str">
        <f>IF(FN_MC!N108="","*",FN_MC!N108)</f>
        <v>-</v>
      </c>
      <c r="M129" s="97" t="str">
        <f>IF(FN_MC!J108="","*",FN_MC!J108)</f>
        <v>*</v>
      </c>
      <c r="N129" s="183" t="str">
        <f>IF(FN_MC!K108="","*",FN_MC!K108)</f>
        <v>*</v>
      </c>
      <c r="O129" s="183" t="str">
        <f>IF(FN_MC!L108="","*",FN_MC!L108)</f>
        <v>-</v>
      </c>
      <c r="P129" s="107" t="str">
        <f>IF(FN_MC!O108="","*",FN_MC!O108)</f>
        <v>*</v>
      </c>
      <c r="Q129" s="107" t="str">
        <f>IF(FN_MC!P108="","*",FN_MC!P108)</f>
        <v>*</v>
      </c>
      <c r="R129" s="96" t="str">
        <f>IF(FN_MC!Q108="","*",CONCATENATE(FN_MC!Q108," ",FN_MC!R108))</f>
        <v>*</v>
      </c>
      <c r="S129" s="96" t="str">
        <f>IF(FN_MC!V108="","*",FN_MC!V108)</f>
        <v>*</v>
      </c>
      <c r="T129" s="96" t="str">
        <f>IF(FN_MC!W108="","*",FN_MC!W108)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IF(FN_MC!Y109="","*",FN_MC!Y109)</f>
        <v>*</v>
      </c>
      <c r="B130" s="95" t="str">
        <f>IF(FN_MC!X109="","*",FN_MC!X109)</f>
        <v>*</v>
      </c>
      <c r="C130" s="95" t="str">
        <f>IF(FN_MC!Z109="","*",FN_MC!Z109)</f>
        <v>*</v>
      </c>
      <c r="D130" s="96" t="str">
        <f>IF(FN_MC!S109="","*",FN_MC!S109)</f>
        <v>-</v>
      </c>
      <c r="E130" s="96" t="str">
        <f>IF(FN_MC!T109="","*",FN_MC!T109)</f>
        <v>-</v>
      </c>
      <c r="F130" s="96" t="str">
        <f>IF(FN_MC!B109="","*",FN_MC!B109)</f>
        <v>*</v>
      </c>
      <c r="G130" s="96" t="str">
        <f>IF(FN_MC!D109="","*",FN_MC!D109)</f>
        <v>*</v>
      </c>
      <c r="H130" s="96" t="str">
        <f>IF(FN_MC!F109="","*",FN_MC!F109)</f>
        <v>*</v>
      </c>
      <c r="I130" s="96" t="str">
        <f>IF(FN_MC!H109="","*",FN_MC!H109)</f>
        <v>*</v>
      </c>
      <c r="J130" s="96" t="str">
        <f>IF(FN_MC!I109="","*",FN_MC!I109)</f>
        <v>*</v>
      </c>
      <c r="K130" s="96" t="str">
        <f>IF(FN_MC!M109="","*",FN_MC!M109)</f>
        <v>-</v>
      </c>
      <c r="L130" s="196" t="str">
        <f>IF(FN_MC!N109="","*",FN_MC!N109)</f>
        <v>-</v>
      </c>
      <c r="M130" s="97" t="str">
        <f>IF(FN_MC!J109="","*",FN_MC!J109)</f>
        <v>*</v>
      </c>
      <c r="N130" s="183" t="str">
        <f>IF(FN_MC!K109="","*",FN_MC!K109)</f>
        <v>*</v>
      </c>
      <c r="O130" s="183" t="str">
        <f>IF(FN_MC!L109="","*",FN_MC!L109)</f>
        <v>-</v>
      </c>
      <c r="P130" s="107" t="str">
        <f>IF(FN_MC!O109="","*",FN_MC!O109)</f>
        <v>*</v>
      </c>
      <c r="Q130" s="107" t="str">
        <f>IF(FN_MC!P109="","*",FN_MC!P109)</f>
        <v>*</v>
      </c>
      <c r="R130" s="96" t="str">
        <f>IF(FN_MC!Q109="","*",CONCATENATE(FN_MC!Q109," ",FN_MC!R109))</f>
        <v>*</v>
      </c>
      <c r="S130" s="96" t="str">
        <f>IF(FN_MC!V109="","*",FN_MC!V109)</f>
        <v>*</v>
      </c>
      <c r="T130" s="96" t="str">
        <f>IF(FN_MC!W109="","*",FN_MC!W109)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IF(FN_MC!Y110="","*",FN_MC!Y110)</f>
        <v>*</v>
      </c>
      <c r="B131" s="95" t="str">
        <f>IF(FN_MC!X110="","*",FN_MC!X110)</f>
        <v>*</v>
      </c>
      <c r="C131" s="95" t="str">
        <f>IF(FN_MC!Z110="","*",FN_MC!Z110)</f>
        <v>*</v>
      </c>
      <c r="D131" s="96" t="str">
        <f>IF(FN_MC!S110="","*",FN_MC!S110)</f>
        <v>-</v>
      </c>
      <c r="E131" s="96" t="str">
        <f>IF(FN_MC!T110="","*",FN_MC!T110)</f>
        <v>-</v>
      </c>
      <c r="F131" s="96" t="str">
        <f>IF(FN_MC!B110="","*",FN_MC!B110)</f>
        <v>*</v>
      </c>
      <c r="G131" s="96" t="str">
        <f>IF(FN_MC!D110="","*",FN_MC!D110)</f>
        <v>*</v>
      </c>
      <c r="H131" s="96" t="str">
        <f>IF(FN_MC!F110="","*",FN_MC!F110)</f>
        <v>*</v>
      </c>
      <c r="I131" s="96" t="str">
        <f>IF(FN_MC!H110="","*",FN_MC!H110)</f>
        <v>*</v>
      </c>
      <c r="J131" s="96" t="str">
        <f>IF(FN_MC!I110="","*",FN_MC!I110)</f>
        <v>*</v>
      </c>
      <c r="K131" s="96" t="str">
        <f>IF(FN_MC!M110="","*",FN_MC!M110)</f>
        <v>-</v>
      </c>
      <c r="L131" s="196" t="str">
        <f>IF(FN_MC!N110="","*",FN_MC!N110)</f>
        <v>-</v>
      </c>
      <c r="M131" s="97" t="str">
        <f>IF(FN_MC!J110="","*",FN_MC!J110)</f>
        <v>*</v>
      </c>
      <c r="N131" s="183" t="str">
        <f>IF(FN_MC!K110="","*",FN_MC!K110)</f>
        <v>*</v>
      </c>
      <c r="O131" s="183" t="str">
        <f>IF(FN_MC!L110="","*",FN_MC!L110)</f>
        <v>-</v>
      </c>
      <c r="P131" s="107" t="str">
        <f>IF(FN_MC!O110="","*",FN_MC!O110)</f>
        <v>*</v>
      </c>
      <c r="Q131" s="107" t="str">
        <f>IF(FN_MC!P110="","*",FN_MC!P110)</f>
        <v>*</v>
      </c>
      <c r="R131" s="96" t="str">
        <f>IF(FN_MC!Q110="","*",CONCATENATE(FN_MC!Q110," ",FN_MC!R110))</f>
        <v>*</v>
      </c>
      <c r="S131" s="96" t="str">
        <f>IF(FN_MC!V110="","*",FN_MC!V110)</f>
        <v>*</v>
      </c>
      <c r="T131" s="96" t="str">
        <f>IF(FN_MC!W110="","*",FN_MC!W110)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IF(FN_MC!Y111="","*",FN_MC!Y111)</f>
        <v>*</v>
      </c>
      <c r="B132" s="95" t="str">
        <f>IF(FN_MC!X111="","*",FN_MC!X111)</f>
        <v>*</v>
      </c>
      <c r="C132" s="95" t="str">
        <f>IF(FN_MC!Z111="","*",FN_MC!Z111)</f>
        <v>*</v>
      </c>
      <c r="D132" s="96" t="str">
        <f>IF(FN_MC!S111="","*",FN_MC!S111)</f>
        <v>-</v>
      </c>
      <c r="E132" s="96" t="str">
        <f>IF(FN_MC!T111="","*",FN_MC!T111)</f>
        <v>-</v>
      </c>
      <c r="F132" s="96" t="str">
        <f>IF(FN_MC!B111="","*",FN_MC!B111)</f>
        <v>*</v>
      </c>
      <c r="G132" s="96" t="str">
        <f>IF(FN_MC!D111="","*",FN_MC!D111)</f>
        <v>*</v>
      </c>
      <c r="H132" s="96" t="str">
        <f>IF(FN_MC!F111="","*",FN_MC!F111)</f>
        <v>*</v>
      </c>
      <c r="I132" s="96" t="str">
        <f>IF(FN_MC!H111="","*",FN_MC!H111)</f>
        <v>*</v>
      </c>
      <c r="J132" s="96" t="str">
        <f>IF(FN_MC!I111="","*",FN_MC!I111)</f>
        <v>*</v>
      </c>
      <c r="K132" s="96" t="str">
        <f>IF(FN_MC!M111="","*",FN_MC!M111)</f>
        <v>-</v>
      </c>
      <c r="L132" s="196" t="str">
        <f>IF(FN_MC!N111="","*",FN_MC!N111)</f>
        <v>-</v>
      </c>
      <c r="M132" s="97" t="str">
        <f>IF(FN_MC!J111="","*",FN_MC!J111)</f>
        <v>*</v>
      </c>
      <c r="N132" s="183" t="str">
        <f>IF(FN_MC!K111="","*",FN_MC!K111)</f>
        <v>*</v>
      </c>
      <c r="O132" s="183" t="str">
        <f>IF(FN_MC!L111="","*",FN_MC!L111)</f>
        <v>-</v>
      </c>
      <c r="P132" s="107" t="str">
        <f>IF(FN_MC!O111="","*",FN_MC!O111)</f>
        <v>*</v>
      </c>
      <c r="Q132" s="107" t="str">
        <f>IF(FN_MC!P111="","*",FN_MC!P111)</f>
        <v>*</v>
      </c>
      <c r="R132" s="96" t="str">
        <f>IF(FN_MC!Q111="","*",CONCATENATE(FN_MC!Q111," ",FN_MC!R111))</f>
        <v>*</v>
      </c>
      <c r="S132" s="96" t="str">
        <f>IF(FN_MC!V111="","*",FN_MC!V111)</f>
        <v>*</v>
      </c>
      <c r="T132" s="96" t="str">
        <f>IF(FN_MC!W111="","*",FN_MC!W111)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IF(FN_MC!Y112="","*",FN_MC!Y112)</f>
        <v>*</v>
      </c>
      <c r="B133" s="95" t="str">
        <f>IF(FN_MC!X112="","*",FN_MC!X112)</f>
        <v>*</v>
      </c>
      <c r="C133" s="95" t="str">
        <f>IF(FN_MC!Z112="","*",FN_MC!Z112)</f>
        <v>*</v>
      </c>
      <c r="D133" s="96" t="str">
        <f>IF(FN_MC!S112="","*",FN_MC!S112)</f>
        <v>-</v>
      </c>
      <c r="E133" s="96" t="str">
        <f>IF(FN_MC!T112="","*",FN_MC!T112)</f>
        <v>-</v>
      </c>
      <c r="F133" s="96" t="str">
        <f>IF(FN_MC!B112="","*",FN_MC!B112)</f>
        <v>*</v>
      </c>
      <c r="G133" s="96" t="str">
        <f>IF(FN_MC!D112="","*",FN_MC!D112)</f>
        <v>*</v>
      </c>
      <c r="H133" s="96" t="str">
        <f>IF(FN_MC!F112="","*",FN_MC!F112)</f>
        <v>*</v>
      </c>
      <c r="I133" s="96" t="str">
        <f>IF(FN_MC!H112="","*",FN_MC!H112)</f>
        <v>*</v>
      </c>
      <c r="J133" s="96" t="str">
        <f>IF(FN_MC!I112="","*",FN_MC!I112)</f>
        <v>*</v>
      </c>
      <c r="K133" s="96" t="str">
        <f>IF(FN_MC!M112="","*",FN_MC!M112)</f>
        <v>-</v>
      </c>
      <c r="L133" s="196" t="str">
        <f>IF(FN_MC!N112="","*",FN_MC!N112)</f>
        <v>-</v>
      </c>
      <c r="M133" s="97" t="str">
        <f>IF(FN_MC!J112="","*",FN_MC!J112)</f>
        <v>*</v>
      </c>
      <c r="N133" s="183" t="str">
        <f>IF(FN_MC!K112="","*",FN_MC!K112)</f>
        <v>*</v>
      </c>
      <c r="O133" s="183" t="str">
        <f>IF(FN_MC!L112="","*",FN_MC!L112)</f>
        <v>-</v>
      </c>
      <c r="P133" s="107" t="str">
        <f>IF(FN_MC!O112="","*",FN_MC!O112)</f>
        <v>*</v>
      </c>
      <c r="Q133" s="107" t="str">
        <f>IF(FN_MC!P112="","*",FN_MC!P112)</f>
        <v>*</v>
      </c>
      <c r="R133" s="96" t="str">
        <f>IF(FN_MC!Q112="","*",CONCATENATE(FN_MC!Q112," ",FN_MC!R112))</f>
        <v>*</v>
      </c>
      <c r="S133" s="96" t="str">
        <f>IF(FN_MC!V112="","*",FN_MC!V112)</f>
        <v>*</v>
      </c>
      <c r="T133" s="96" t="str">
        <f>IF(FN_MC!W112="","*",FN_MC!W112)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IF(FN_MC!Y113="","*",FN_MC!Y113)</f>
        <v>*</v>
      </c>
      <c r="B134" s="95" t="str">
        <f>IF(FN_MC!X113="","*",FN_MC!X113)</f>
        <v>*</v>
      </c>
      <c r="C134" s="95" t="str">
        <f>IF(FN_MC!Z113="","*",FN_MC!Z113)</f>
        <v>*</v>
      </c>
      <c r="D134" s="96" t="str">
        <f>IF(FN_MC!S113="","*",FN_MC!S113)</f>
        <v>-</v>
      </c>
      <c r="E134" s="96" t="str">
        <f>IF(FN_MC!T113="","*",FN_MC!T113)</f>
        <v>-</v>
      </c>
      <c r="F134" s="96" t="str">
        <f>IF(FN_MC!B113="","*",FN_MC!B113)</f>
        <v>*</v>
      </c>
      <c r="G134" s="96" t="str">
        <f>IF(FN_MC!D113="","*",FN_MC!D113)</f>
        <v>*</v>
      </c>
      <c r="H134" s="96" t="str">
        <f>IF(FN_MC!F113="","*",FN_MC!F113)</f>
        <v>*</v>
      </c>
      <c r="I134" s="96" t="str">
        <f>IF(FN_MC!H113="","*",FN_MC!H113)</f>
        <v>*</v>
      </c>
      <c r="J134" s="96" t="str">
        <f>IF(FN_MC!I113="","*",FN_MC!I113)</f>
        <v>*</v>
      </c>
      <c r="K134" s="96" t="str">
        <f>IF(FN_MC!M113="","*",FN_MC!M113)</f>
        <v>-</v>
      </c>
      <c r="L134" s="196" t="str">
        <f>IF(FN_MC!N113="","*",FN_MC!N113)</f>
        <v>-</v>
      </c>
      <c r="M134" s="97" t="str">
        <f>IF(FN_MC!J113="","*",FN_MC!J113)</f>
        <v>*</v>
      </c>
      <c r="N134" s="183" t="str">
        <f>IF(FN_MC!K113="","*",FN_MC!K113)</f>
        <v>*</v>
      </c>
      <c r="O134" s="183" t="str">
        <f>IF(FN_MC!L113="","*",FN_MC!L113)</f>
        <v>-</v>
      </c>
      <c r="P134" s="107" t="str">
        <f>IF(FN_MC!O113="","*",FN_MC!O113)</f>
        <v>*</v>
      </c>
      <c r="Q134" s="107" t="str">
        <f>IF(FN_MC!P113="","*",FN_MC!P113)</f>
        <v>*</v>
      </c>
      <c r="R134" s="96" t="str">
        <f>IF(FN_MC!Q113="","*",CONCATENATE(FN_MC!Q113," ",FN_MC!R113))</f>
        <v>*</v>
      </c>
      <c r="S134" s="96" t="str">
        <f>IF(FN_MC!V113="","*",FN_MC!V113)</f>
        <v>*</v>
      </c>
      <c r="T134" s="96" t="str">
        <f>IF(FN_MC!W113="","*",FN_MC!W113)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IF(FN_MC!Y114="","*",FN_MC!Y114)</f>
        <v>*</v>
      </c>
      <c r="B135" s="95" t="str">
        <f>IF(FN_MC!X114="","*",FN_MC!X114)</f>
        <v>*</v>
      </c>
      <c r="C135" s="95" t="str">
        <f>IF(FN_MC!Z114="","*",FN_MC!Z114)</f>
        <v>*</v>
      </c>
      <c r="D135" s="96" t="str">
        <f>IF(FN_MC!S114="","*",FN_MC!S114)</f>
        <v>-</v>
      </c>
      <c r="E135" s="96" t="str">
        <f>IF(FN_MC!T114="","*",FN_MC!T114)</f>
        <v>-</v>
      </c>
      <c r="F135" s="96" t="str">
        <f>IF(FN_MC!B114="","*",FN_MC!B114)</f>
        <v>*</v>
      </c>
      <c r="G135" s="96" t="str">
        <f>IF(FN_MC!D114="","*",FN_MC!D114)</f>
        <v>*</v>
      </c>
      <c r="H135" s="96" t="str">
        <f>IF(FN_MC!F114="","*",FN_MC!F114)</f>
        <v>*</v>
      </c>
      <c r="I135" s="96" t="str">
        <f>IF(FN_MC!H114="","*",FN_MC!H114)</f>
        <v>*</v>
      </c>
      <c r="J135" s="96" t="str">
        <f>IF(FN_MC!I114="","*",FN_MC!I114)</f>
        <v>*</v>
      </c>
      <c r="K135" s="96" t="str">
        <f>IF(FN_MC!M114="","*",FN_MC!M114)</f>
        <v>-</v>
      </c>
      <c r="L135" s="196" t="str">
        <f>IF(FN_MC!N114="","*",FN_MC!N114)</f>
        <v>-</v>
      </c>
      <c r="M135" s="97" t="str">
        <f>IF(FN_MC!J114="","*",FN_MC!J114)</f>
        <v>*</v>
      </c>
      <c r="N135" s="183" t="str">
        <f>IF(FN_MC!K114="","*",FN_MC!K114)</f>
        <v>*</v>
      </c>
      <c r="O135" s="183" t="str">
        <f>IF(FN_MC!L114="","*",FN_MC!L114)</f>
        <v>-</v>
      </c>
      <c r="P135" s="107" t="str">
        <f>IF(FN_MC!O114="","*",FN_MC!O114)</f>
        <v>*</v>
      </c>
      <c r="Q135" s="107" t="str">
        <f>IF(FN_MC!P114="","*",FN_MC!P114)</f>
        <v>*</v>
      </c>
      <c r="R135" s="96" t="str">
        <f>IF(FN_MC!Q114="","*",CONCATENATE(FN_MC!Q114," ",FN_MC!R114))</f>
        <v>*</v>
      </c>
      <c r="S135" s="96" t="str">
        <f>IF(FN_MC!V114="","*",FN_MC!V114)</f>
        <v>*</v>
      </c>
      <c r="T135" s="96" t="str">
        <f>IF(FN_MC!W114="","*",FN_MC!W114)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IF(FN_MC!Y115="","*",FN_MC!Y115)</f>
        <v>*</v>
      </c>
      <c r="B136" s="95" t="str">
        <f>IF(FN_MC!X115="","*",FN_MC!X115)</f>
        <v>*</v>
      </c>
      <c r="C136" s="95" t="str">
        <f>IF(FN_MC!Z115="","*",FN_MC!Z115)</f>
        <v>*</v>
      </c>
      <c r="D136" s="96" t="str">
        <f>IF(FN_MC!S115="","*",FN_MC!S115)</f>
        <v>-</v>
      </c>
      <c r="E136" s="96" t="str">
        <f>IF(FN_MC!T115="","*",FN_MC!T115)</f>
        <v>-</v>
      </c>
      <c r="F136" s="96" t="str">
        <f>IF(FN_MC!B115="","*",FN_MC!B115)</f>
        <v>*</v>
      </c>
      <c r="G136" s="96" t="str">
        <f>IF(FN_MC!D115="","*",FN_MC!D115)</f>
        <v>*</v>
      </c>
      <c r="H136" s="96" t="str">
        <f>IF(FN_MC!F115="","*",FN_MC!F115)</f>
        <v>*</v>
      </c>
      <c r="I136" s="96" t="str">
        <f>IF(FN_MC!H115="","*",FN_MC!H115)</f>
        <v>*</v>
      </c>
      <c r="J136" s="96" t="str">
        <f>IF(FN_MC!I115="","*",FN_MC!I115)</f>
        <v>*</v>
      </c>
      <c r="K136" s="96" t="str">
        <f>IF(FN_MC!M115="","*",FN_MC!M115)</f>
        <v>-</v>
      </c>
      <c r="L136" s="196" t="str">
        <f>IF(FN_MC!N115="","*",FN_MC!N115)</f>
        <v>-</v>
      </c>
      <c r="M136" s="97" t="str">
        <f>IF(FN_MC!J115="","*",FN_MC!J115)</f>
        <v>*</v>
      </c>
      <c r="N136" s="183" t="str">
        <f>IF(FN_MC!K115="","*",FN_MC!K115)</f>
        <v>*</v>
      </c>
      <c r="O136" s="183" t="str">
        <f>IF(FN_MC!L115="","*",FN_MC!L115)</f>
        <v>-</v>
      </c>
      <c r="P136" s="107" t="str">
        <f>IF(FN_MC!O115="","*",FN_MC!O115)</f>
        <v>*</v>
      </c>
      <c r="Q136" s="107" t="str">
        <f>IF(FN_MC!P115="","*",FN_MC!P115)</f>
        <v>*</v>
      </c>
      <c r="R136" s="96" t="str">
        <f>IF(FN_MC!Q115="","*",CONCATENATE(FN_MC!Q115," ",FN_MC!R115))</f>
        <v>*</v>
      </c>
      <c r="S136" s="96" t="str">
        <f>IF(FN_MC!V115="","*",FN_MC!V115)</f>
        <v>*</v>
      </c>
      <c r="T136" s="96" t="str">
        <f>IF(FN_MC!W115="","*",FN_MC!W115)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IF(FN_MC!Y116="","*",FN_MC!Y116)</f>
        <v>*</v>
      </c>
      <c r="B137" s="95" t="str">
        <f>IF(FN_MC!X116="","*",FN_MC!X116)</f>
        <v>*</v>
      </c>
      <c r="C137" s="95" t="str">
        <f>IF(FN_MC!Z116="","*",FN_MC!Z116)</f>
        <v>*</v>
      </c>
      <c r="D137" s="96" t="str">
        <f>IF(FN_MC!S116="","*",FN_MC!S116)</f>
        <v>-</v>
      </c>
      <c r="E137" s="96" t="str">
        <f>IF(FN_MC!T116="","*",FN_MC!T116)</f>
        <v>-</v>
      </c>
      <c r="F137" s="96" t="str">
        <f>IF(FN_MC!B116="","*",FN_MC!B116)</f>
        <v>*</v>
      </c>
      <c r="G137" s="96" t="str">
        <f>IF(FN_MC!D116="","*",FN_MC!D116)</f>
        <v>*</v>
      </c>
      <c r="H137" s="96" t="str">
        <f>IF(FN_MC!F116="","*",FN_MC!F116)</f>
        <v>*</v>
      </c>
      <c r="I137" s="96" t="str">
        <f>IF(FN_MC!H116="","*",FN_MC!H116)</f>
        <v>*</v>
      </c>
      <c r="J137" s="96" t="str">
        <f>IF(FN_MC!I116="","*",FN_MC!I116)</f>
        <v>*</v>
      </c>
      <c r="K137" s="96" t="str">
        <f>IF(FN_MC!M116="","*",FN_MC!M116)</f>
        <v>-</v>
      </c>
      <c r="L137" s="196" t="str">
        <f>IF(FN_MC!N116="","*",FN_MC!N116)</f>
        <v>-</v>
      </c>
      <c r="M137" s="97" t="str">
        <f>IF(FN_MC!J116="","*",FN_MC!J116)</f>
        <v>*</v>
      </c>
      <c r="N137" s="183" t="str">
        <f>IF(FN_MC!K116="","*",FN_MC!K116)</f>
        <v>*</v>
      </c>
      <c r="O137" s="183" t="str">
        <f>IF(FN_MC!L116="","*",FN_MC!L116)</f>
        <v>-</v>
      </c>
      <c r="P137" s="107" t="str">
        <f>IF(FN_MC!O116="","*",FN_MC!O116)</f>
        <v>*</v>
      </c>
      <c r="Q137" s="107" t="str">
        <f>IF(FN_MC!P116="","*",FN_MC!P116)</f>
        <v>*</v>
      </c>
      <c r="R137" s="96" t="str">
        <f>IF(FN_MC!Q116="","*",CONCATENATE(FN_MC!Q116," ",FN_MC!R116))</f>
        <v>*</v>
      </c>
      <c r="S137" s="96" t="str">
        <f>IF(FN_MC!V116="","*",FN_MC!V116)</f>
        <v>*</v>
      </c>
      <c r="T137" s="96" t="str">
        <f>IF(FN_MC!W116="","*",FN_MC!W116)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IF(FN_MC!Y117="","*",FN_MC!Y117)</f>
        <v>*</v>
      </c>
      <c r="B138" s="95" t="str">
        <f>IF(FN_MC!X117="","*",FN_MC!X117)</f>
        <v>*</v>
      </c>
      <c r="C138" s="95" t="str">
        <f>IF(FN_MC!Z117="","*",FN_MC!Z117)</f>
        <v>*</v>
      </c>
      <c r="D138" s="96" t="str">
        <f>IF(FN_MC!S117="","*",FN_MC!S117)</f>
        <v>-</v>
      </c>
      <c r="E138" s="96" t="str">
        <f>IF(FN_MC!T117="","*",FN_MC!T117)</f>
        <v>-</v>
      </c>
      <c r="F138" s="96" t="str">
        <f>IF(FN_MC!B117="","*",FN_MC!B117)</f>
        <v>*</v>
      </c>
      <c r="G138" s="96" t="str">
        <f>IF(FN_MC!D117="","*",FN_MC!D117)</f>
        <v>*</v>
      </c>
      <c r="H138" s="96" t="str">
        <f>IF(FN_MC!F117="","*",FN_MC!F117)</f>
        <v>*</v>
      </c>
      <c r="I138" s="96" t="str">
        <f>IF(FN_MC!H117="","*",FN_MC!H117)</f>
        <v>*</v>
      </c>
      <c r="J138" s="96" t="str">
        <f>IF(FN_MC!I117="","*",FN_MC!I117)</f>
        <v>*</v>
      </c>
      <c r="K138" s="96" t="str">
        <f>IF(FN_MC!M117="","*",FN_MC!M117)</f>
        <v>-</v>
      </c>
      <c r="L138" s="196" t="str">
        <f>IF(FN_MC!N117="","*",FN_MC!N117)</f>
        <v>-</v>
      </c>
      <c r="M138" s="97" t="str">
        <f>IF(FN_MC!J117="","*",FN_MC!J117)</f>
        <v>*</v>
      </c>
      <c r="N138" s="183" t="str">
        <f>IF(FN_MC!K117="","*",FN_MC!K117)</f>
        <v>*</v>
      </c>
      <c r="O138" s="183" t="str">
        <f>IF(FN_MC!L117="","*",FN_MC!L117)</f>
        <v>-</v>
      </c>
      <c r="P138" s="107" t="str">
        <f>IF(FN_MC!O117="","*",FN_MC!O117)</f>
        <v>*</v>
      </c>
      <c r="Q138" s="107" t="str">
        <f>IF(FN_MC!P117="","*",FN_MC!P117)</f>
        <v>*</v>
      </c>
      <c r="R138" s="96" t="str">
        <f>IF(FN_MC!Q117="","*",CONCATENATE(FN_MC!Q117," ",FN_MC!R117))</f>
        <v>*</v>
      </c>
      <c r="S138" s="96" t="str">
        <f>IF(FN_MC!V117="","*",FN_MC!V117)</f>
        <v>*</v>
      </c>
      <c r="T138" s="96" t="str">
        <f>IF(FN_MC!W117="","*",FN_MC!W117)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IF(FN_MC!Y118="","*",FN_MC!Y118)</f>
        <v>*</v>
      </c>
      <c r="B139" s="95" t="str">
        <f>IF(FN_MC!X118="","*",FN_MC!X118)</f>
        <v>*</v>
      </c>
      <c r="C139" s="95" t="str">
        <f>IF(FN_MC!Z118="","*",FN_MC!Z118)</f>
        <v>*</v>
      </c>
      <c r="D139" s="96" t="str">
        <f>IF(FN_MC!S118="","*",FN_MC!S118)</f>
        <v>-</v>
      </c>
      <c r="E139" s="96" t="str">
        <f>IF(FN_MC!T118="","*",FN_MC!T118)</f>
        <v>-</v>
      </c>
      <c r="F139" s="96" t="str">
        <f>IF(FN_MC!B118="","*",FN_MC!B118)</f>
        <v>*</v>
      </c>
      <c r="G139" s="96" t="str">
        <f>IF(FN_MC!D118="","*",FN_MC!D118)</f>
        <v>*</v>
      </c>
      <c r="H139" s="96" t="str">
        <f>IF(FN_MC!F118="","*",FN_MC!F118)</f>
        <v>*</v>
      </c>
      <c r="I139" s="96" t="str">
        <f>IF(FN_MC!H118="","*",FN_MC!H118)</f>
        <v>*</v>
      </c>
      <c r="J139" s="96" t="str">
        <f>IF(FN_MC!I118="","*",FN_MC!I118)</f>
        <v>*</v>
      </c>
      <c r="K139" s="96" t="str">
        <f>IF(FN_MC!M118="","*",FN_MC!M118)</f>
        <v>-</v>
      </c>
      <c r="L139" s="196" t="str">
        <f>IF(FN_MC!N118="","*",FN_MC!N118)</f>
        <v>-</v>
      </c>
      <c r="M139" s="97" t="str">
        <f>IF(FN_MC!J118="","*",FN_MC!J118)</f>
        <v>*</v>
      </c>
      <c r="N139" s="183" t="str">
        <f>IF(FN_MC!K118="","*",FN_MC!K118)</f>
        <v>*</v>
      </c>
      <c r="O139" s="183" t="str">
        <f>IF(FN_MC!L118="","*",FN_MC!L118)</f>
        <v>-</v>
      </c>
      <c r="P139" s="107" t="str">
        <f>IF(FN_MC!O118="","*",FN_MC!O118)</f>
        <v>*</v>
      </c>
      <c r="Q139" s="107" t="str">
        <f>IF(FN_MC!P118="","*",FN_MC!P118)</f>
        <v>*</v>
      </c>
      <c r="R139" s="96" t="str">
        <f>IF(FN_MC!Q118="","*",CONCATENATE(FN_MC!Q118," ",FN_MC!R118))</f>
        <v>*</v>
      </c>
      <c r="S139" s="96" t="str">
        <f>IF(FN_MC!V118="","*",FN_MC!V118)</f>
        <v>*</v>
      </c>
      <c r="T139" s="96" t="str">
        <f>IF(FN_MC!W118="","*",FN_MC!W118)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IF(FN_MC!Y119="","*",FN_MC!Y119)</f>
        <v>*</v>
      </c>
      <c r="B140" s="95" t="str">
        <f>IF(FN_MC!X119="","*",FN_MC!X119)</f>
        <v>*</v>
      </c>
      <c r="C140" s="95" t="str">
        <f>IF(FN_MC!Z119="","*",FN_MC!Z119)</f>
        <v>*</v>
      </c>
      <c r="D140" s="96" t="str">
        <f>IF(FN_MC!S119="","*",FN_MC!S119)</f>
        <v>-</v>
      </c>
      <c r="E140" s="96" t="str">
        <f>IF(FN_MC!T119="","*",FN_MC!T119)</f>
        <v>-</v>
      </c>
      <c r="F140" s="96" t="str">
        <f>IF(FN_MC!B119="","*",FN_MC!B119)</f>
        <v>*</v>
      </c>
      <c r="G140" s="96" t="str">
        <f>IF(FN_MC!D119="","*",FN_MC!D119)</f>
        <v>*</v>
      </c>
      <c r="H140" s="96" t="str">
        <f>IF(FN_MC!F119="","*",FN_MC!F119)</f>
        <v>*</v>
      </c>
      <c r="I140" s="96" t="str">
        <f>IF(FN_MC!H119="","*",FN_MC!H119)</f>
        <v>*</v>
      </c>
      <c r="J140" s="96" t="str">
        <f>IF(FN_MC!I119="","*",FN_MC!I119)</f>
        <v>*</v>
      </c>
      <c r="K140" s="96" t="str">
        <f>IF(FN_MC!M119="","*",FN_MC!M119)</f>
        <v>-</v>
      </c>
      <c r="L140" s="196" t="str">
        <f>IF(FN_MC!N119="","*",FN_MC!N119)</f>
        <v>-</v>
      </c>
      <c r="M140" s="97" t="str">
        <f>IF(FN_MC!J119="","*",FN_MC!J119)</f>
        <v>*</v>
      </c>
      <c r="N140" s="183" t="str">
        <f>IF(FN_MC!K119="","*",FN_MC!K119)</f>
        <v>*</v>
      </c>
      <c r="O140" s="183" t="str">
        <f>IF(FN_MC!L119="","*",FN_MC!L119)</f>
        <v>-</v>
      </c>
      <c r="P140" s="107" t="str">
        <f>IF(FN_MC!O119="","*",FN_MC!O119)</f>
        <v>*</v>
      </c>
      <c r="Q140" s="107" t="str">
        <f>IF(FN_MC!P119="","*",FN_MC!P119)</f>
        <v>*</v>
      </c>
      <c r="R140" s="96" t="str">
        <f>IF(FN_MC!Q119="","*",CONCATENATE(FN_MC!Q119," ",FN_MC!R119))</f>
        <v>*</v>
      </c>
      <c r="S140" s="96" t="str">
        <f>IF(FN_MC!V119="","*",FN_MC!V119)</f>
        <v>*</v>
      </c>
      <c r="T140" s="96" t="str">
        <f>IF(FN_MC!W119="","*",FN_MC!W119)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IF(FN_MC!Y120="","*",FN_MC!Y120)</f>
        <v>*</v>
      </c>
      <c r="B141" s="95" t="str">
        <f>IF(FN_MC!X120="","*",FN_MC!X120)</f>
        <v>*</v>
      </c>
      <c r="C141" s="95" t="str">
        <f>IF(FN_MC!Z120="","*",FN_MC!Z120)</f>
        <v>*</v>
      </c>
      <c r="D141" s="96" t="str">
        <f>IF(FN_MC!S120="","*",FN_MC!S120)</f>
        <v>-</v>
      </c>
      <c r="E141" s="96" t="str">
        <f>IF(FN_MC!T120="","*",FN_MC!T120)</f>
        <v>-</v>
      </c>
      <c r="F141" s="96" t="str">
        <f>IF(FN_MC!B120="","*",FN_MC!B120)</f>
        <v>*</v>
      </c>
      <c r="G141" s="96" t="str">
        <f>IF(FN_MC!D120="","*",FN_MC!D120)</f>
        <v>*</v>
      </c>
      <c r="H141" s="96" t="str">
        <f>IF(FN_MC!F120="","*",FN_MC!F120)</f>
        <v>*</v>
      </c>
      <c r="I141" s="96" t="str">
        <f>IF(FN_MC!H120="","*",FN_MC!H120)</f>
        <v>*</v>
      </c>
      <c r="J141" s="96" t="str">
        <f>IF(FN_MC!I120="","*",FN_MC!I120)</f>
        <v>*</v>
      </c>
      <c r="K141" s="96" t="str">
        <f>IF(FN_MC!M120="","*",FN_MC!M120)</f>
        <v>-</v>
      </c>
      <c r="L141" s="196" t="str">
        <f>IF(FN_MC!N120="","*",FN_MC!N120)</f>
        <v>-</v>
      </c>
      <c r="M141" s="97" t="str">
        <f>IF(FN_MC!J120="","*",FN_MC!J120)</f>
        <v>*</v>
      </c>
      <c r="N141" s="183" t="str">
        <f>IF(FN_MC!K120="","*",FN_MC!K120)</f>
        <v>*</v>
      </c>
      <c r="O141" s="183" t="str">
        <f>IF(FN_MC!L120="","*",FN_MC!L120)</f>
        <v>-</v>
      </c>
      <c r="P141" s="107" t="str">
        <f>IF(FN_MC!O120="","*",FN_MC!O120)</f>
        <v>*</v>
      </c>
      <c r="Q141" s="107" t="str">
        <f>IF(FN_MC!P120="","*",FN_MC!P120)</f>
        <v>*</v>
      </c>
      <c r="R141" s="96" t="str">
        <f>IF(FN_MC!Q120="","*",CONCATENATE(FN_MC!Q120," ",FN_MC!R120))</f>
        <v>*</v>
      </c>
      <c r="S141" s="96" t="str">
        <f>IF(FN_MC!V120="","*",FN_MC!V120)</f>
        <v>*</v>
      </c>
      <c r="T141" s="96" t="str">
        <f>IF(FN_MC!W120="","*",FN_MC!W120)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IF(FN_MC!Y121="","*",FN_MC!Y121)</f>
        <v>*</v>
      </c>
      <c r="B142" s="95" t="str">
        <f>IF(FN_MC!X121="","*",FN_MC!X121)</f>
        <v>*</v>
      </c>
      <c r="C142" s="95" t="str">
        <f>IF(FN_MC!Z121="","*",FN_MC!Z121)</f>
        <v>*</v>
      </c>
      <c r="D142" s="96" t="str">
        <f>IF(FN_MC!S121="","*",FN_MC!S121)</f>
        <v>-</v>
      </c>
      <c r="E142" s="96" t="str">
        <f>IF(FN_MC!T121="","*",FN_MC!T121)</f>
        <v>-</v>
      </c>
      <c r="F142" s="96" t="str">
        <f>IF(FN_MC!B121="","*",FN_MC!B121)</f>
        <v>*</v>
      </c>
      <c r="G142" s="96" t="str">
        <f>IF(FN_MC!D121="","*",FN_MC!D121)</f>
        <v>*</v>
      </c>
      <c r="H142" s="96" t="str">
        <f>IF(FN_MC!F121="","*",FN_MC!F121)</f>
        <v>*</v>
      </c>
      <c r="I142" s="96" t="str">
        <f>IF(FN_MC!H121="","*",FN_MC!H121)</f>
        <v>*</v>
      </c>
      <c r="J142" s="96" t="str">
        <f>IF(FN_MC!I121="","*",FN_MC!I121)</f>
        <v>*</v>
      </c>
      <c r="K142" s="96" t="str">
        <f>IF(FN_MC!M121="","*",FN_MC!M121)</f>
        <v>-</v>
      </c>
      <c r="L142" s="196" t="str">
        <f>IF(FN_MC!N121="","*",FN_MC!N121)</f>
        <v>-</v>
      </c>
      <c r="M142" s="97" t="str">
        <f>IF(FN_MC!J121="","*",FN_MC!J121)</f>
        <v>*</v>
      </c>
      <c r="N142" s="183" t="str">
        <f>IF(FN_MC!K121="","*",FN_MC!K121)</f>
        <v>*</v>
      </c>
      <c r="O142" s="183" t="str">
        <f>IF(FN_MC!L121="","*",FN_MC!L121)</f>
        <v>-</v>
      </c>
      <c r="P142" s="107" t="str">
        <f>IF(FN_MC!O121="","*",FN_MC!O121)</f>
        <v>*</v>
      </c>
      <c r="Q142" s="107" t="str">
        <f>IF(FN_MC!P121="","*",FN_MC!P121)</f>
        <v>*</v>
      </c>
      <c r="R142" s="96" t="str">
        <f>IF(FN_MC!Q121="","*",CONCATENATE(FN_MC!Q121," ",FN_MC!R121))</f>
        <v>*</v>
      </c>
      <c r="S142" s="96" t="str">
        <f>IF(FN_MC!V121="","*",FN_MC!V121)</f>
        <v>*</v>
      </c>
      <c r="T142" s="96" t="str">
        <f>IF(FN_MC!W121="","*",FN_MC!W121)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IF(FN_MC!Y122="","*",FN_MC!Y122)</f>
        <v>*</v>
      </c>
      <c r="B143" s="95" t="str">
        <f>IF(FN_MC!X122="","*",FN_MC!X122)</f>
        <v>*</v>
      </c>
      <c r="C143" s="95" t="str">
        <f>IF(FN_MC!Z122="","*",FN_MC!Z122)</f>
        <v>*</v>
      </c>
      <c r="D143" s="96" t="str">
        <f>IF(FN_MC!S122="","*",FN_MC!S122)</f>
        <v>-</v>
      </c>
      <c r="E143" s="96" t="str">
        <f>IF(FN_MC!T122="","*",FN_MC!T122)</f>
        <v>-</v>
      </c>
      <c r="F143" s="96" t="str">
        <f>IF(FN_MC!B122="","*",FN_MC!B122)</f>
        <v>*</v>
      </c>
      <c r="G143" s="96" t="str">
        <f>IF(FN_MC!D122="","*",FN_MC!D122)</f>
        <v>*</v>
      </c>
      <c r="H143" s="96" t="str">
        <f>IF(FN_MC!F122="","*",FN_MC!F122)</f>
        <v>*</v>
      </c>
      <c r="I143" s="96" t="str">
        <f>IF(FN_MC!H122="","*",FN_MC!H122)</f>
        <v>*</v>
      </c>
      <c r="J143" s="96" t="str">
        <f>IF(FN_MC!I122="","*",FN_MC!I122)</f>
        <v>*</v>
      </c>
      <c r="K143" s="96" t="str">
        <f>IF(FN_MC!M122="","*",FN_MC!M122)</f>
        <v>-</v>
      </c>
      <c r="L143" s="196" t="str">
        <f>IF(FN_MC!N122="","*",FN_MC!N122)</f>
        <v>-</v>
      </c>
      <c r="M143" s="97" t="str">
        <f>IF(FN_MC!J122="","*",FN_MC!J122)</f>
        <v>*</v>
      </c>
      <c r="N143" s="183" t="str">
        <f>IF(FN_MC!K122="","*",FN_MC!K122)</f>
        <v>*</v>
      </c>
      <c r="O143" s="183" t="str">
        <f>IF(FN_MC!L122="","*",FN_MC!L122)</f>
        <v>-</v>
      </c>
      <c r="P143" s="107" t="str">
        <f>IF(FN_MC!O122="","*",FN_MC!O122)</f>
        <v>*</v>
      </c>
      <c r="Q143" s="107" t="str">
        <f>IF(FN_MC!P122="","*",FN_MC!P122)</f>
        <v>*</v>
      </c>
      <c r="R143" s="96" t="str">
        <f>IF(FN_MC!Q122="","*",CONCATENATE(FN_MC!Q122," ",FN_MC!R122))</f>
        <v>*</v>
      </c>
      <c r="S143" s="96" t="str">
        <f>IF(FN_MC!V122="","*",FN_MC!V122)</f>
        <v>*</v>
      </c>
      <c r="T143" s="96" t="str">
        <f>IF(FN_MC!W122="","*",FN_MC!W122)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IF(FN_MC!Y123="","*",FN_MC!Y123)</f>
        <v>*</v>
      </c>
      <c r="B144" s="95" t="str">
        <f>IF(FN_MC!X123="","*",FN_MC!X123)</f>
        <v>*</v>
      </c>
      <c r="C144" s="95" t="str">
        <f>IF(FN_MC!Z123="","*",FN_MC!Z123)</f>
        <v>*</v>
      </c>
      <c r="D144" s="96" t="str">
        <f>IF(FN_MC!S123="","*",FN_MC!S123)</f>
        <v>-</v>
      </c>
      <c r="E144" s="96" t="str">
        <f>IF(FN_MC!T123="","*",FN_MC!T123)</f>
        <v>-</v>
      </c>
      <c r="F144" s="96" t="str">
        <f>IF(FN_MC!B123="","*",FN_MC!B123)</f>
        <v>*</v>
      </c>
      <c r="G144" s="96" t="str">
        <f>IF(FN_MC!D123="","*",FN_MC!D123)</f>
        <v>*</v>
      </c>
      <c r="H144" s="96" t="str">
        <f>IF(FN_MC!F123="","*",FN_MC!F123)</f>
        <v>*</v>
      </c>
      <c r="I144" s="96" t="str">
        <f>IF(FN_MC!H123="","*",FN_MC!H123)</f>
        <v>*</v>
      </c>
      <c r="J144" s="96" t="str">
        <f>IF(FN_MC!I123="","*",FN_MC!I123)</f>
        <v>*</v>
      </c>
      <c r="K144" s="96" t="str">
        <f>IF(FN_MC!M123="","*",FN_MC!M123)</f>
        <v>-</v>
      </c>
      <c r="L144" s="196" t="str">
        <f>IF(FN_MC!N123="","*",FN_MC!N123)</f>
        <v>-</v>
      </c>
      <c r="M144" s="97" t="str">
        <f>IF(FN_MC!J123="","*",FN_MC!J123)</f>
        <v>*</v>
      </c>
      <c r="N144" s="183" t="str">
        <f>IF(FN_MC!K123="","*",FN_MC!K123)</f>
        <v>*</v>
      </c>
      <c r="O144" s="183" t="str">
        <f>IF(FN_MC!L123="","*",FN_MC!L123)</f>
        <v>-</v>
      </c>
      <c r="P144" s="107" t="str">
        <f>IF(FN_MC!O123="","*",FN_MC!O123)</f>
        <v>*</v>
      </c>
      <c r="Q144" s="107" t="str">
        <f>IF(FN_MC!P123="","*",FN_MC!P123)</f>
        <v>*</v>
      </c>
      <c r="R144" s="96" t="str">
        <f>IF(FN_MC!Q123="","*",CONCATENATE(FN_MC!Q123," ",FN_MC!R123))</f>
        <v>*</v>
      </c>
      <c r="S144" s="96" t="str">
        <f>IF(FN_MC!V123="","*",FN_MC!V123)</f>
        <v>*</v>
      </c>
      <c r="T144" s="96" t="str">
        <f>IF(FN_MC!W123="","*",FN_MC!W123)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IF(FN_MC!Y124="","*",FN_MC!Y124)</f>
        <v>*</v>
      </c>
      <c r="B145" s="95" t="str">
        <f>IF(FN_MC!X124="","*",FN_MC!X124)</f>
        <v>*</v>
      </c>
      <c r="C145" s="95" t="str">
        <f>IF(FN_MC!Z124="","*",FN_MC!Z124)</f>
        <v>*</v>
      </c>
      <c r="D145" s="96" t="str">
        <f>IF(FN_MC!S124="","*",FN_MC!S124)</f>
        <v>-</v>
      </c>
      <c r="E145" s="96" t="str">
        <f>IF(FN_MC!T124="","*",FN_MC!T124)</f>
        <v>-</v>
      </c>
      <c r="F145" s="96" t="str">
        <f>IF(FN_MC!B124="","*",FN_MC!B124)</f>
        <v>*</v>
      </c>
      <c r="G145" s="96" t="str">
        <f>IF(FN_MC!D124="","*",FN_MC!D124)</f>
        <v>*</v>
      </c>
      <c r="H145" s="96" t="str">
        <f>IF(FN_MC!F124="","*",FN_MC!F124)</f>
        <v>*</v>
      </c>
      <c r="I145" s="96" t="str">
        <f>IF(FN_MC!H124="","*",FN_MC!H124)</f>
        <v>*</v>
      </c>
      <c r="J145" s="96" t="str">
        <f>IF(FN_MC!I124="","*",FN_MC!I124)</f>
        <v>*</v>
      </c>
      <c r="K145" s="96" t="str">
        <f>IF(FN_MC!M124="","*",FN_MC!M124)</f>
        <v>-</v>
      </c>
      <c r="L145" s="196" t="str">
        <f>IF(FN_MC!N124="","*",FN_MC!N124)</f>
        <v>-</v>
      </c>
      <c r="M145" s="97" t="str">
        <f>IF(FN_MC!J124="","*",FN_MC!J124)</f>
        <v>*</v>
      </c>
      <c r="N145" s="183" t="str">
        <f>IF(FN_MC!K124="","*",FN_MC!K124)</f>
        <v>*</v>
      </c>
      <c r="O145" s="183" t="str">
        <f>IF(FN_MC!L124="","*",FN_MC!L124)</f>
        <v>-</v>
      </c>
      <c r="P145" s="107" t="str">
        <f>IF(FN_MC!O124="","*",FN_MC!O124)</f>
        <v>*</v>
      </c>
      <c r="Q145" s="107" t="str">
        <f>IF(FN_MC!P124="","*",FN_MC!P124)</f>
        <v>*</v>
      </c>
      <c r="R145" s="96" t="str">
        <f>IF(FN_MC!Q124="","*",CONCATENATE(FN_MC!Q124," ",FN_MC!R124))</f>
        <v>*</v>
      </c>
      <c r="S145" s="96" t="str">
        <f>IF(FN_MC!V124="","*",FN_MC!V124)</f>
        <v>*</v>
      </c>
      <c r="T145" s="96" t="str">
        <f>IF(FN_MC!W124="","*",FN_MC!W124)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IF(FN_MC!Y125="","*",FN_MC!Y125)</f>
        <v>*</v>
      </c>
      <c r="B146" s="95" t="str">
        <f>IF(FN_MC!X125="","*",FN_MC!X125)</f>
        <v>*</v>
      </c>
      <c r="C146" s="95" t="str">
        <f>IF(FN_MC!Z125="","*",FN_MC!Z125)</f>
        <v>*</v>
      </c>
      <c r="D146" s="96" t="str">
        <f>IF(FN_MC!S125="","*",FN_MC!S125)</f>
        <v>-</v>
      </c>
      <c r="E146" s="96" t="str">
        <f>IF(FN_MC!T125="","*",FN_MC!T125)</f>
        <v>-</v>
      </c>
      <c r="F146" s="96" t="str">
        <f>IF(FN_MC!B125="","*",FN_MC!B125)</f>
        <v>*</v>
      </c>
      <c r="G146" s="96" t="str">
        <f>IF(FN_MC!D125="","*",FN_MC!D125)</f>
        <v>*</v>
      </c>
      <c r="H146" s="96" t="str">
        <f>IF(FN_MC!F125="","*",FN_MC!F125)</f>
        <v>*</v>
      </c>
      <c r="I146" s="96" t="str">
        <f>IF(FN_MC!H125="","*",FN_MC!H125)</f>
        <v>*</v>
      </c>
      <c r="J146" s="96" t="str">
        <f>IF(FN_MC!I125="","*",FN_MC!I125)</f>
        <v>*</v>
      </c>
      <c r="K146" s="96" t="str">
        <f>IF(FN_MC!M125="","*",FN_MC!M125)</f>
        <v>-</v>
      </c>
      <c r="L146" s="196" t="str">
        <f>IF(FN_MC!N125="","*",FN_MC!N125)</f>
        <v>-</v>
      </c>
      <c r="M146" s="97" t="str">
        <f>IF(FN_MC!J125="","*",FN_MC!J125)</f>
        <v>*</v>
      </c>
      <c r="N146" s="183" t="str">
        <f>IF(FN_MC!K125="","*",FN_MC!K125)</f>
        <v>*</v>
      </c>
      <c r="O146" s="183" t="str">
        <f>IF(FN_MC!L125="","*",FN_MC!L125)</f>
        <v>-</v>
      </c>
      <c r="P146" s="107" t="str">
        <f>IF(FN_MC!O125="","*",FN_MC!O125)</f>
        <v>*</v>
      </c>
      <c r="Q146" s="107" t="str">
        <f>IF(FN_MC!P125="","*",FN_MC!P125)</f>
        <v>*</v>
      </c>
      <c r="R146" s="96" t="str">
        <f>IF(FN_MC!Q125="","*",CONCATENATE(FN_MC!Q125," ",FN_MC!R125))</f>
        <v>*</v>
      </c>
      <c r="S146" s="96" t="str">
        <f>IF(FN_MC!V125="","*",FN_MC!V125)</f>
        <v>*</v>
      </c>
      <c r="T146" s="96" t="str">
        <f>IF(FN_MC!W125="","*",FN_MC!W125)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IF(FN_MC!Y126="","*",FN_MC!Y126)</f>
        <v>*</v>
      </c>
      <c r="B147" s="95" t="str">
        <f>IF(FN_MC!X126="","*",FN_MC!X126)</f>
        <v>*</v>
      </c>
      <c r="C147" s="95" t="str">
        <f>IF(FN_MC!Z126="","*",FN_MC!Z126)</f>
        <v>*</v>
      </c>
      <c r="D147" s="96" t="str">
        <f>IF(FN_MC!S126="","*",FN_MC!S126)</f>
        <v>-</v>
      </c>
      <c r="E147" s="96" t="str">
        <f>IF(FN_MC!T126="","*",FN_MC!T126)</f>
        <v>-</v>
      </c>
      <c r="F147" s="96" t="str">
        <f>IF(FN_MC!B126="","*",FN_MC!B126)</f>
        <v>*</v>
      </c>
      <c r="G147" s="96" t="str">
        <f>IF(FN_MC!D126="","*",FN_MC!D126)</f>
        <v>*</v>
      </c>
      <c r="H147" s="96" t="str">
        <f>IF(FN_MC!F126="","*",FN_MC!F126)</f>
        <v>*</v>
      </c>
      <c r="I147" s="96" t="str">
        <f>IF(FN_MC!H126="","*",FN_MC!H126)</f>
        <v>*</v>
      </c>
      <c r="J147" s="96" t="str">
        <f>IF(FN_MC!I126="","*",FN_MC!I126)</f>
        <v>*</v>
      </c>
      <c r="K147" s="96" t="str">
        <f>IF(FN_MC!M126="","*",FN_MC!M126)</f>
        <v>-</v>
      </c>
      <c r="L147" s="196" t="str">
        <f>IF(FN_MC!N126="","*",FN_MC!N126)</f>
        <v>-</v>
      </c>
      <c r="M147" s="97" t="str">
        <f>IF(FN_MC!J126="","*",FN_MC!J126)</f>
        <v>*</v>
      </c>
      <c r="N147" s="183" t="str">
        <f>IF(FN_MC!K126="","*",FN_MC!K126)</f>
        <v>*</v>
      </c>
      <c r="O147" s="183" t="str">
        <f>IF(FN_MC!L126="","*",FN_MC!L126)</f>
        <v>-</v>
      </c>
      <c r="P147" s="107" t="str">
        <f>IF(FN_MC!O126="","*",FN_MC!O126)</f>
        <v>*</v>
      </c>
      <c r="Q147" s="107" t="str">
        <f>IF(FN_MC!P126="","*",FN_MC!P126)</f>
        <v>*</v>
      </c>
      <c r="R147" s="96" t="str">
        <f>IF(FN_MC!Q126="","*",CONCATENATE(FN_MC!Q126," ",FN_MC!R126))</f>
        <v>*</v>
      </c>
      <c r="S147" s="96" t="str">
        <f>IF(FN_MC!V126="","*",FN_MC!V126)</f>
        <v>*</v>
      </c>
      <c r="T147" s="96" t="str">
        <f>IF(FN_MC!W126="","*",FN_MC!W126)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IF(FN_MC!Y127="","*",FN_MC!Y127)</f>
        <v>*</v>
      </c>
      <c r="B148" s="95" t="str">
        <f>IF(FN_MC!X127="","*",FN_MC!X127)</f>
        <v>*</v>
      </c>
      <c r="C148" s="95" t="str">
        <f>IF(FN_MC!Z127="","*",FN_MC!Z127)</f>
        <v>*</v>
      </c>
      <c r="D148" s="96" t="str">
        <f>IF(FN_MC!S127="","*",FN_MC!S127)</f>
        <v>-</v>
      </c>
      <c r="E148" s="96" t="str">
        <f>IF(FN_MC!T127="","*",FN_MC!T127)</f>
        <v>-</v>
      </c>
      <c r="F148" s="96" t="str">
        <f>IF(FN_MC!B127="","*",FN_MC!B127)</f>
        <v>*</v>
      </c>
      <c r="G148" s="96" t="str">
        <f>IF(FN_MC!D127="","*",FN_MC!D127)</f>
        <v>*</v>
      </c>
      <c r="H148" s="96" t="str">
        <f>IF(FN_MC!F127="","*",FN_MC!F127)</f>
        <v>*</v>
      </c>
      <c r="I148" s="96" t="str">
        <f>IF(FN_MC!H127="","*",FN_MC!H127)</f>
        <v>*</v>
      </c>
      <c r="J148" s="96" t="str">
        <f>IF(FN_MC!I127="","*",FN_MC!I127)</f>
        <v>*</v>
      </c>
      <c r="K148" s="96" t="str">
        <f>IF(FN_MC!M127="","*",FN_MC!M127)</f>
        <v>-</v>
      </c>
      <c r="L148" s="196" t="str">
        <f>IF(FN_MC!N127="","*",FN_MC!N127)</f>
        <v>-</v>
      </c>
      <c r="M148" s="97" t="str">
        <f>IF(FN_MC!J127="","*",FN_MC!J127)</f>
        <v>*</v>
      </c>
      <c r="N148" s="183" t="str">
        <f>IF(FN_MC!K127="","*",FN_MC!K127)</f>
        <v>*</v>
      </c>
      <c r="O148" s="183" t="str">
        <f>IF(FN_MC!L127="","*",FN_MC!L127)</f>
        <v>-</v>
      </c>
      <c r="P148" s="107" t="str">
        <f>IF(FN_MC!O127="","*",FN_MC!O127)</f>
        <v>*</v>
      </c>
      <c r="Q148" s="107" t="str">
        <f>IF(FN_MC!P127="","*",FN_MC!P127)</f>
        <v>*</v>
      </c>
      <c r="R148" s="96" t="str">
        <f>IF(FN_MC!Q127="","*",CONCATENATE(FN_MC!Q127," ",FN_MC!R127))</f>
        <v>*</v>
      </c>
      <c r="S148" s="96" t="str">
        <f>IF(FN_MC!V127="","*",FN_MC!V127)</f>
        <v>*</v>
      </c>
      <c r="T148" s="96" t="str">
        <f>IF(FN_MC!W127="","*",FN_MC!W127)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IF(FN_MC!Y128="","*",FN_MC!Y128)</f>
        <v>*</v>
      </c>
      <c r="B149" s="95" t="str">
        <f>IF(FN_MC!X128="","*",FN_MC!X128)</f>
        <v>*</v>
      </c>
      <c r="C149" s="95" t="str">
        <f>IF(FN_MC!Z128="","*",FN_MC!Z128)</f>
        <v>*</v>
      </c>
      <c r="D149" s="96" t="str">
        <f>IF(FN_MC!S128="","*",FN_MC!S128)</f>
        <v>-</v>
      </c>
      <c r="E149" s="96" t="str">
        <f>IF(FN_MC!T128="","*",FN_MC!T128)</f>
        <v>-</v>
      </c>
      <c r="F149" s="96" t="str">
        <f>IF(FN_MC!B128="","*",FN_MC!B128)</f>
        <v>*</v>
      </c>
      <c r="G149" s="96" t="str">
        <f>IF(FN_MC!D128="","*",FN_MC!D128)</f>
        <v>*</v>
      </c>
      <c r="H149" s="96" t="str">
        <f>IF(FN_MC!F128="","*",FN_MC!F128)</f>
        <v>*</v>
      </c>
      <c r="I149" s="96" t="str">
        <f>IF(FN_MC!H128="","*",FN_MC!H128)</f>
        <v>*</v>
      </c>
      <c r="J149" s="96" t="str">
        <f>IF(FN_MC!I128="","*",FN_MC!I128)</f>
        <v>*</v>
      </c>
      <c r="K149" s="96" t="str">
        <f>IF(FN_MC!M128="","*",FN_MC!M128)</f>
        <v>-</v>
      </c>
      <c r="L149" s="196" t="str">
        <f>IF(FN_MC!N128="","*",FN_MC!N128)</f>
        <v>-</v>
      </c>
      <c r="M149" s="97" t="str">
        <f>IF(FN_MC!J128="","*",FN_MC!J128)</f>
        <v>*</v>
      </c>
      <c r="N149" s="183" t="str">
        <f>IF(FN_MC!K128="","*",FN_MC!K128)</f>
        <v>*</v>
      </c>
      <c r="O149" s="183" t="str">
        <f>IF(FN_MC!L128="","*",FN_MC!L128)</f>
        <v>-</v>
      </c>
      <c r="P149" s="107" t="str">
        <f>IF(FN_MC!O128="","*",FN_MC!O128)</f>
        <v>*</v>
      </c>
      <c r="Q149" s="107" t="str">
        <f>IF(FN_MC!P128="","*",FN_MC!P128)</f>
        <v>*</v>
      </c>
      <c r="R149" s="96" t="str">
        <f>IF(FN_MC!Q128="","*",CONCATENATE(FN_MC!Q128," ",FN_MC!R128))</f>
        <v>*</v>
      </c>
      <c r="S149" s="96" t="str">
        <f>IF(FN_MC!V128="","*",FN_MC!V128)</f>
        <v>*</v>
      </c>
      <c r="T149" s="96" t="str">
        <f>IF(FN_MC!W128="","*",FN_MC!W128)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IF(FN_MC!Y129="","*",FN_MC!Y129)</f>
        <v>*</v>
      </c>
      <c r="B150" s="95" t="str">
        <f>IF(FN_MC!X129="","*",FN_MC!X129)</f>
        <v>*</v>
      </c>
      <c r="C150" s="95" t="str">
        <f>IF(FN_MC!Z129="","*",FN_MC!Z129)</f>
        <v>*</v>
      </c>
      <c r="D150" s="96" t="str">
        <f>IF(FN_MC!S129="","*",FN_MC!S129)</f>
        <v>-</v>
      </c>
      <c r="E150" s="96" t="str">
        <f>IF(FN_MC!T129="","*",FN_MC!T129)</f>
        <v>-</v>
      </c>
      <c r="F150" s="96" t="str">
        <f>IF(FN_MC!B129="","*",FN_MC!B129)</f>
        <v>*</v>
      </c>
      <c r="G150" s="96" t="str">
        <f>IF(FN_MC!D129="","*",FN_MC!D129)</f>
        <v>*</v>
      </c>
      <c r="H150" s="96" t="str">
        <f>IF(FN_MC!F129="","*",FN_MC!F129)</f>
        <v>*</v>
      </c>
      <c r="I150" s="96" t="str">
        <f>IF(FN_MC!H129="","*",FN_MC!H129)</f>
        <v>*</v>
      </c>
      <c r="J150" s="96" t="str">
        <f>IF(FN_MC!I129="","*",FN_MC!I129)</f>
        <v>*</v>
      </c>
      <c r="K150" s="96" t="str">
        <f>IF(FN_MC!M129="","*",FN_MC!M129)</f>
        <v>-</v>
      </c>
      <c r="L150" s="196" t="str">
        <f>IF(FN_MC!N129="","*",FN_MC!N129)</f>
        <v>-</v>
      </c>
      <c r="M150" s="97" t="str">
        <f>IF(FN_MC!J129="","*",FN_MC!J129)</f>
        <v>*</v>
      </c>
      <c r="N150" s="183" t="str">
        <f>IF(FN_MC!K129="","*",FN_MC!K129)</f>
        <v>*</v>
      </c>
      <c r="O150" s="183" t="str">
        <f>IF(FN_MC!L129="","*",FN_MC!L129)</f>
        <v>-</v>
      </c>
      <c r="P150" s="107" t="str">
        <f>IF(FN_MC!O129="","*",FN_MC!O129)</f>
        <v>*</v>
      </c>
      <c r="Q150" s="107" t="str">
        <f>IF(FN_MC!P129="","*",FN_MC!P129)</f>
        <v>*</v>
      </c>
      <c r="R150" s="96" t="str">
        <f>IF(FN_MC!Q129="","*",CONCATENATE(FN_MC!Q129," ",FN_MC!R129))</f>
        <v>*</v>
      </c>
      <c r="S150" s="96" t="str">
        <f>IF(FN_MC!V129="","*",FN_MC!V129)</f>
        <v>*</v>
      </c>
      <c r="T150" s="96" t="str">
        <f>IF(FN_MC!W129="","*",FN_MC!W129)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IF(FN_MC!Y130="","*",FN_MC!Y130)</f>
        <v>*</v>
      </c>
      <c r="B151" s="95" t="str">
        <f>IF(FN_MC!X130="","*",FN_MC!X130)</f>
        <v>*</v>
      </c>
      <c r="C151" s="95" t="str">
        <f>IF(FN_MC!Z130="","*",FN_MC!Z130)</f>
        <v>*</v>
      </c>
      <c r="D151" s="96" t="str">
        <f>IF(FN_MC!S130="","*",FN_MC!S130)</f>
        <v>-</v>
      </c>
      <c r="E151" s="96" t="str">
        <f>IF(FN_MC!T130="","*",FN_MC!T130)</f>
        <v>-</v>
      </c>
      <c r="F151" s="96" t="str">
        <f>IF(FN_MC!B130="","*",FN_MC!B130)</f>
        <v>*</v>
      </c>
      <c r="G151" s="96" t="str">
        <f>IF(FN_MC!D130="","*",FN_MC!D130)</f>
        <v>*</v>
      </c>
      <c r="H151" s="96" t="str">
        <f>IF(FN_MC!F130="","*",FN_MC!F130)</f>
        <v>*</v>
      </c>
      <c r="I151" s="96" t="str">
        <f>IF(FN_MC!H130="","*",FN_MC!H130)</f>
        <v>*</v>
      </c>
      <c r="J151" s="96" t="str">
        <f>IF(FN_MC!I130="","*",FN_MC!I130)</f>
        <v>*</v>
      </c>
      <c r="K151" s="96" t="str">
        <f>IF(FN_MC!M130="","*",FN_MC!M130)</f>
        <v>-</v>
      </c>
      <c r="L151" s="196" t="str">
        <f>IF(FN_MC!N130="","*",FN_MC!N130)</f>
        <v>-</v>
      </c>
      <c r="M151" s="97" t="str">
        <f>IF(FN_MC!J130="","*",FN_MC!J130)</f>
        <v>*</v>
      </c>
      <c r="N151" s="183" t="str">
        <f>IF(FN_MC!K130="","*",FN_MC!K130)</f>
        <v>*</v>
      </c>
      <c r="O151" s="183" t="str">
        <f>IF(FN_MC!L130="","*",FN_MC!L130)</f>
        <v>-</v>
      </c>
      <c r="P151" s="107" t="str">
        <f>IF(FN_MC!O130="","*",FN_MC!O130)</f>
        <v>*</v>
      </c>
      <c r="Q151" s="107" t="str">
        <f>IF(FN_MC!P130="","*",FN_MC!P130)</f>
        <v>*</v>
      </c>
      <c r="R151" s="96" t="str">
        <f>IF(FN_MC!Q130="","*",CONCATENATE(FN_MC!Q130," ",FN_MC!R130))</f>
        <v>*</v>
      </c>
      <c r="S151" s="96" t="str">
        <f>IF(FN_MC!V130="","*",FN_MC!V130)</f>
        <v>*</v>
      </c>
      <c r="T151" s="96" t="str">
        <f>IF(FN_MC!W130="","*",FN_MC!W130)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IF(FN_MC!Y131="","*",FN_MC!Y131)</f>
        <v>*</v>
      </c>
      <c r="B152" s="95" t="str">
        <f>IF(FN_MC!X131="","*",FN_MC!X131)</f>
        <v>*</v>
      </c>
      <c r="C152" s="95" t="str">
        <f>IF(FN_MC!Z131="","*",FN_MC!Z131)</f>
        <v>*</v>
      </c>
      <c r="D152" s="96" t="str">
        <f>IF(FN_MC!S131="","*",FN_MC!S131)</f>
        <v>-</v>
      </c>
      <c r="E152" s="96" t="str">
        <f>IF(FN_MC!T131="","*",FN_MC!T131)</f>
        <v>-</v>
      </c>
      <c r="F152" s="96" t="str">
        <f>IF(FN_MC!B131="","*",FN_MC!B131)</f>
        <v>*</v>
      </c>
      <c r="G152" s="96" t="str">
        <f>IF(FN_MC!D131="","*",FN_MC!D131)</f>
        <v>*</v>
      </c>
      <c r="H152" s="96" t="str">
        <f>IF(FN_MC!F131="","*",FN_MC!F131)</f>
        <v>*</v>
      </c>
      <c r="I152" s="96" t="str">
        <f>IF(FN_MC!H131="","*",FN_MC!H131)</f>
        <v>*</v>
      </c>
      <c r="J152" s="96" t="str">
        <f>IF(FN_MC!I131="","*",FN_MC!I131)</f>
        <v>*</v>
      </c>
      <c r="K152" s="96" t="str">
        <f>IF(FN_MC!M131="","*",FN_MC!M131)</f>
        <v>-</v>
      </c>
      <c r="L152" s="196" t="str">
        <f>IF(FN_MC!N131="","*",FN_MC!N131)</f>
        <v>-</v>
      </c>
      <c r="M152" s="97" t="str">
        <f>IF(FN_MC!J131="","*",FN_MC!J131)</f>
        <v>*</v>
      </c>
      <c r="N152" s="183" t="str">
        <f>IF(FN_MC!K131="","*",FN_MC!K131)</f>
        <v>*</v>
      </c>
      <c r="O152" s="183" t="str">
        <f>IF(FN_MC!L131="","*",FN_MC!L131)</f>
        <v>-</v>
      </c>
      <c r="P152" s="107" t="str">
        <f>IF(FN_MC!O131="","*",FN_MC!O131)</f>
        <v>*</v>
      </c>
      <c r="Q152" s="107" t="str">
        <f>IF(FN_MC!P131="","*",FN_MC!P131)</f>
        <v>*</v>
      </c>
      <c r="R152" s="96" t="str">
        <f>IF(FN_MC!Q131="","*",CONCATENATE(FN_MC!Q131," ",FN_MC!R131))</f>
        <v>*</v>
      </c>
      <c r="S152" s="96" t="str">
        <f>IF(FN_MC!V131="","*",FN_MC!V131)</f>
        <v>*</v>
      </c>
      <c r="T152" s="96" t="str">
        <f>IF(FN_MC!W131="","*",FN_MC!W131)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IF(FN_MC!Y132="","*",FN_MC!Y132)</f>
        <v>*</v>
      </c>
      <c r="B153" s="95" t="str">
        <f>IF(FN_MC!X132="","*",FN_MC!X132)</f>
        <v>*</v>
      </c>
      <c r="C153" s="95" t="str">
        <f>IF(FN_MC!Z132="","*",FN_MC!Z132)</f>
        <v>*</v>
      </c>
      <c r="D153" s="96" t="str">
        <f>IF(FN_MC!S132="","*",FN_MC!S132)</f>
        <v>-</v>
      </c>
      <c r="E153" s="96" t="str">
        <f>IF(FN_MC!T132="","*",FN_MC!T132)</f>
        <v>-</v>
      </c>
      <c r="F153" s="96" t="str">
        <f>IF(FN_MC!B132="","*",FN_MC!B132)</f>
        <v>*</v>
      </c>
      <c r="G153" s="96" t="str">
        <f>IF(FN_MC!D132="","*",FN_MC!D132)</f>
        <v>*</v>
      </c>
      <c r="H153" s="96" t="str">
        <f>IF(FN_MC!F132="","*",FN_MC!F132)</f>
        <v>*</v>
      </c>
      <c r="I153" s="96" t="str">
        <f>IF(FN_MC!H132="","*",FN_MC!H132)</f>
        <v>*</v>
      </c>
      <c r="J153" s="96" t="str">
        <f>IF(FN_MC!I132="","*",FN_MC!I132)</f>
        <v>*</v>
      </c>
      <c r="K153" s="96" t="str">
        <f>IF(FN_MC!M132="","*",FN_MC!M132)</f>
        <v>-</v>
      </c>
      <c r="L153" s="196" t="str">
        <f>IF(FN_MC!N132="","*",FN_MC!N132)</f>
        <v>-</v>
      </c>
      <c r="M153" s="97" t="str">
        <f>IF(FN_MC!J132="","*",FN_MC!J132)</f>
        <v>*</v>
      </c>
      <c r="N153" s="183" t="str">
        <f>IF(FN_MC!K132="","*",FN_MC!K132)</f>
        <v>*</v>
      </c>
      <c r="O153" s="183" t="str">
        <f>IF(FN_MC!L132="","*",FN_MC!L132)</f>
        <v>-</v>
      </c>
      <c r="P153" s="107" t="str">
        <f>IF(FN_MC!O132="","*",FN_MC!O132)</f>
        <v>*</v>
      </c>
      <c r="Q153" s="107" t="str">
        <f>IF(FN_MC!P132="","*",FN_MC!P132)</f>
        <v>*</v>
      </c>
      <c r="R153" s="96" t="str">
        <f>IF(FN_MC!Q132="","*",CONCATENATE(FN_MC!Q132," ",FN_MC!R132))</f>
        <v>*</v>
      </c>
      <c r="S153" s="96" t="str">
        <f>IF(FN_MC!V132="","*",FN_MC!V132)</f>
        <v>*</v>
      </c>
      <c r="T153" s="96" t="str">
        <f>IF(FN_MC!W132="","*",FN_MC!W132)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IF(FN_MC!Y133="","*",FN_MC!Y133)</f>
        <v>*</v>
      </c>
      <c r="B154" s="95" t="str">
        <f>IF(FN_MC!X133="","*",FN_MC!X133)</f>
        <v>*</v>
      </c>
      <c r="C154" s="95" t="str">
        <f>IF(FN_MC!Z133="","*",FN_MC!Z133)</f>
        <v>*</v>
      </c>
      <c r="D154" s="96" t="str">
        <f>IF(FN_MC!S133="","*",FN_MC!S133)</f>
        <v>-</v>
      </c>
      <c r="E154" s="96" t="str">
        <f>IF(FN_MC!T133="","*",FN_MC!T133)</f>
        <v>-</v>
      </c>
      <c r="F154" s="96" t="str">
        <f>IF(FN_MC!B133="","*",FN_MC!B133)</f>
        <v>*</v>
      </c>
      <c r="G154" s="96" t="str">
        <f>IF(FN_MC!D133="","*",FN_MC!D133)</f>
        <v>*</v>
      </c>
      <c r="H154" s="96" t="str">
        <f>IF(FN_MC!F133="","*",FN_MC!F133)</f>
        <v>*</v>
      </c>
      <c r="I154" s="96" t="str">
        <f>IF(FN_MC!H133="","*",FN_MC!H133)</f>
        <v>*</v>
      </c>
      <c r="J154" s="96" t="str">
        <f>IF(FN_MC!I133="","*",FN_MC!I133)</f>
        <v>*</v>
      </c>
      <c r="K154" s="96" t="str">
        <f>IF(FN_MC!M133="","*",FN_MC!M133)</f>
        <v>-</v>
      </c>
      <c r="L154" s="196" t="str">
        <f>IF(FN_MC!N133="","*",FN_MC!N133)</f>
        <v>-</v>
      </c>
      <c r="M154" s="97" t="str">
        <f>IF(FN_MC!J133="","*",FN_MC!J133)</f>
        <v>*</v>
      </c>
      <c r="N154" s="183" t="str">
        <f>IF(FN_MC!K133="","*",FN_MC!K133)</f>
        <v>*</v>
      </c>
      <c r="O154" s="183" t="str">
        <f>IF(FN_MC!L133="","*",FN_MC!L133)</f>
        <v>-</v>
      </c>
      <c r="P154" s="107" t="str">
        <f>IF(FN_MC!O133="","*",FN_MC!O133)</f>
        <v>*</v>
      </c>
      <c r="Q154" s="107" t="str">
        <f>IF(FN_MC!P133="","*",FN_MC!P133)</f>
        <v>*</v>
      </c>
      <c r="R154" s="96" t="str">
        <f>IF(FN_MC!Q133="","*",CONCATENATE(FN_MC!Q133," ",FN_MC!R133))</f>
        <v>*</v>
      </c>
      <c r="S154" s="96" t="str">
        <f>IF(FN_MC!V133="","*",FN_MC!V133)</f>
        <v>*</v>
      </c>
      <c r="T154" s="96" t="str">
        <f>IF(FN_MC!W133="","*",FN_MC!W133)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IF(FN_MC!Y134="","*",FN_MC!Y134)</f>
        <v>*</v>
      </c>
      <c r="B155" s="95" t="str">
        <f>IF(FN_MC!X134="","*",FN_MC!X134)</f>
        <v>*</v>
      </c>
      <c r="C155" s="95" t="str">
        <f>IF(FN_MC!Z134="","*",FN_MC!Z134)</f>
        <v>*</v>
      </c>
      <c r="D155" s="96" t="str">
        <f>IF(FN_MC!S134="","*",FN_MC!S134)</f>
        <v>-</v>
      </c>
      <c r="E155" s="96" t="str">
        <f>IF(FN_MC!T134="","*",FN_MC!T134)</f>
        <v>-</v>
      </c>
      <c r="F155" s="96" t="str">
        <f>IF(FN_MC!B134="","*",FN_MC!B134)</f>
        <v>*</v>
      </c>
      <c r="G155" s="96" t="str">
        <f>IF(FN_MC!D134="","*",FN_MC!D134)</f>
        <v>*</v>
      </c>
      <c r="H155" s="96" t="str">
        <f>IF(FN_MC!F134="","*",FN_MC!F134)</f>
        <v>*</v>
      </c>
      <c r="I155" s="96" t="str">
        <f>IF(FN_MC!H134="","*",FN_MC!H134)</f>
        <v>*</v>
      </c>
      <c r="J155" s="96" t="str">
        <f>IF(FN_MC!I134="","*",FN_MC!I134)</f>
        <v>*</v>
      </c>
      <c r="K155" s="96" t="str">
        <f>IF(FN_MC!M134="","*",FN_MC!M134)</f>
        <v>-</v>
      </c>
      <c r="L155" s="196" t="str">
        <f>IF(FN_MC!N134="","*",FN_MC!N134)</f>
        <v>-</v>
      </c>
      <c r="M155" s="97" t="str">
        <f>IF(FN_MC!J134="","*",FN_MC!J134)</f>
        <v>*</v>
      </c>
      <c r="N155" s="183" t="str">
        <f>IF(FN_MC!K134="","*",FN_MC!K134)</f>
        <v>*</v>
      </c>
      <c r="O155" s="183" t="str">
        <f>IF(FN_MC!L134="","*",FN_MC!L134)</f>
        <v>-</v>
      </c>
      <c r="P155" s="107" t="str">
        <f>IF(FN_MC!O134="","*",FN_MC!O134)</f>
        <v>*</v>
      </c>
      <c r="Q155" s="107" t="str">
        <f>IF(FN_MC!P134="","*",FN_MC!P134)</f>
        <v>*</v>
      </c>
      <c r="R155" s="96" t="str">
        <f>IF(FN_MC!Q134="","*",CONCATENATE(FN_MC!Q134," ",FN_MC!R134))</f>
        <v>*</v>
      </c>
      <c r="S155" s="96" t="str">
        <f>IF(FN_MC!V134="","*",FN_MC!V134)</f>
        <v>*</v>
      </c>
      <c r="T155" s="96" t="str">
        <f>IF(FN_MC!W134="","*",FN_MC!W134)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IF(FN_MC!Y135="","*",FN_MC!Y135)</f>
        <v>*</v>
      </c>
      <c r="B156" s="95" t="str">
        <f>IF(FN_MC!X135="","*",FN_MC!X135)</f>
        <v>*</v>
      </c>
      <c r="C156" s="95" t="str">
        <f>IF(FN_MC!Z135="","*",FN_MC!Z135)</f>
        <v>*</v>
      </c>
      <c r="D156" s="96" t="str">
        <f>IF(FN_MC!S135="","*",FN_MC!S135)</f>
        <v>-</v>
      </c>
      <c r="E156" s="96" t="str">
        <f>IF(FN_MC!T135="","*",FN_MC!T135)</f>
        <v>-</v>
      </c>
      <c r="F156" s="96" t="str">
        <f>IF(FN_MC!B135="","*",FN_MC!B135)</f>
        <v>*</v>
      </c>
      <c r="G156" s="96" t="str">
        <f>IF(FN_MC!D135="","*",FN_MC!D135)</f>
        <v>*</v>
      </c>
      <c r="H156" s="96" t="str">
        <f>IF(FN_MC!F135="","*",FN_MC!F135)</f>
        <v>*</v>
      </c>
      <c r="I156" s="96" t="str">
        <f>IF(FN_MC!H135="","*",FN_MC!H135)</f>
        <v>*</v>
      </c>
      <c r="J156" s="96" t="str">
        <f>IF(FN_MC!I135="","*",FN_MC!I135)</f>
        <v>*</v>
      </c>
      <c r="K156" s="96" t="str">
        <f>IF(FN_MC!M135="","*",FN_MC!M135)</f>
        <v>-</v>
      </c>
      <c r="L156" s="196" t="str">
        <f>IF(FN_MC!N135="","*",FN_MC!N135)</f>
        <v>-</v>
      </c>
      <c r="M156" s="97" t="str">
        <f>IF(FN_MC!J135="","*",FN_MC!J135)</f>
        <v>*</v>
      </c>
      <c r="N156" s="183" t="str">
        <f>IF(FN_MC!K135="","*",FN_MC!K135)</f>
        <v>*</v>
      </c>
      <c r="O156" s="183" t="str">
        <f>IF(FN_MC!L135="","*",FN_MC!L135)</f>
        <v>-</v>
      </c>
      <c r="P156" s="107" t="str">
        <f>IF(FN_MC!O135="","*",FN_MC!O135)</f>
        <v>*</v>
      </c>
      <c r="Q156" s="107" t="str">
        <f>IF(FN_MC!P135="","*",FN_MC!P135)</f>
        <v>*</v>
      </c>
      <c r="R156" s="96" t="str">
        <f>IF(FN_MC!Q135="","*",CONCATENATE(FN_MC!Q135," ",FN_MC!R135))</f>
        <v>*</v>
      </c>
      <c r="S156" s="96" t="str">
        <f>IF(FN_MC!V135="","*",FN_MC!V135)</f>
        <v>*</v>
      </c>
      <c r="T156" s="96" t="str">
        <f>IF(FN_MC!W135="","*",FN_MC!W135)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IF(FN_MC!Y136="","*",FN_MC!Y136)</f>
        <v>*</v>
      </c>
      <c r="B157" s="95" t="str">
        <f>IF(FN_MC!X136="","*",FN_MC!X136)</f>
        <v>*</v>
      </c>
      <c r="C157" s="95" t="str">
        <f>IF(FN_MC!Z136="","*",FN_MC!Z136)</f>
        <v>*</v>
      </c>
      <c r="D157" s="96" t="str">
        <f>IF(FN_MC!S136="","*",FN_MC!S136)</f>
        <v>-</v>
      </c>
      <c r="E157" s="96" t="str">
        <f>IF(FN_MC!T136="","*",FN_MC!T136)</f>
        <v>-</v>
      </c>
      <c r="F157" s="96" t="str">
        <f>IF(FN_MC!B136="","*",FN_MC!B136)</f>
        <v>*</v>
      </c>
      <c r="G157" s="96" t="str">
        <f>IF(FN_MC!D136="","*",FN_MC!D136)</f>
        <v>*</v>
      </c>
      <c r="H157" s="96" t="str">
        <f>IF(FN_MC!F136="","*",FN_MC!F136)</f>
        <v>*</v>
      </c>
      <c r="I157" s="96" t="str">
        <f>IF(FN_MC!H136="","*",FN_MC!H136)</f>
        <v>*</v>
      </c>
      <c r="J157" s="96" t="str">
        <f>IF(FN_MC!I136="","*",FN_MC!I136)</f>
        <v>*</v>
      </c>
      <c r="K157" s="96" t="str">
        <f>IF(FN_MC!M136="","*",FN_MC!M136)</f>
        <v>-</v>
      </c>
      <c r="L157" s="196" t="str">
        <f>IF(FN_MC!N136="","*",FN_MC!N136)</f>
        <v>-</v>
      </c>
      <c r="M157" s="97" t="str">
        <f>IF(FN_MC!J136="","*",FN_MC!J136)</f>
        <v>*</v>
      </c>
      <c r="N157" s="183" t="str">
        <f>IF(FN_MC!K136="","*",FN_MC!K136)</f>
        <v>*</v>
      </c>
      <c r="O157" s="183" t="str">
        <f>IF(FN_MC!L136="","*",FN_MC!L136)</f>
        <v>-</v>
      </c>
      <c r="P157" s="107" t="str">
        <f>IF(FN_MC!O136="","*",FN_MC!O136)</f>
        <v>*</v>
      </c>
      <c r="Q157" s="107" t="str">
        <f>IF(FN_MC!P136="","*",FN_MC!P136)</f>
        <v>*</v>
      </c>
      <c r="R157" s="96" t="str">
        <f>IF(FN_MC!Q136="","*",CONCATENATE(FN_MC!Q136," ",FN_MC!R136))</f>
        <v>*</v>
      </c>
      <c r="S157" s="96" t="str">
        <f>IF(FN_MC!V136="","*",FN_MC!V136)</f>
        <v>*</v>
      </c>
      <c r="T157" s="96" t="str">
        <f>IF(FN_MC!W136="","*",FN_MC!W136)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IF(FN_MC!Y137="","*",FN_MC!Y137)</f>
        <v>*</v>
      </c>
      <c r="B158" s="95" t="str">
        <f>IF(FN_MC!X137="","*",FN_MC!X137)</f>
        <v>*</v>
      </c>
      <c r="C158" s="95" t="str">
        <f>IF(FN_MC!Z137="","*",FN_MC!Z137)</f>
        <v>*</v>
      </c>
      <c r="D158" s="96" t="str">
        <f>IF(FN_MC!S137="","*",FN_MC!S137)</f>
        <v>-</v>
      </c>
      <c r="E158" s="96" t="str">
        <f>IF(FN_MC!T137="","*",FN_MC!T137)</f>
        <v>-</v>
      </c>
      <c r="F158" s="96" t="str">
        <f>IF(FN_MC!B137="","*",FN_MC!B137)</f>
        <v>*</v>
      </c>
      <c r="G158" s="96" t="str">
        <f>IF(FN_MC!D137="","*",FN_MC!D137)</f>
        <v>*</v>
      </c>
      <c r="H158" s="96" t="str">
        <f>IF(FN_MC!F137="","*",FN_MC!F137)</f>
        <v>*</v>
      </c>
      <c r="I158" s="96" t="str">
        <f>IF(FN_MC!H137="","*",FN_MC!H137)</f>
        <v>*</v>
      </c>
      <c r="J158" s="96" t="str">
        <f>IF(FN_MC!I137="","*",FN_MC!I137)</f>
        <v>*</v>
      </c>
      <c r="K158" s="96" t="str">
        <f>IF(FN_MC!M137="","*",FN_MC!M137)</f>
        <v>-</v>
      </c>
      <c r="L158" s="196" t="str">
        <f>IF(FN_MC!N137="","*",FN_MC!N137)</f>
        <v>-</v>
      </c>
      <c r="M158" s="97" t="str">
        <f>IF(FN_MC!J137="","*",FN_MC!J137)</f>
        <v>*</v>
      </c>
      <c r="N158" s="183" t="str">
        <f>IF(FN_MC!K137="","*",FN_MC!K137)</f>
        <v>*</v>
      </c>
      <c r="O158" s="183" t="str">
        <f>IF(FN_MC!L137="","*",FN_MC!L137)</f>
        <v>-</v>
      </c>
      <c r="P158" s="107" t="str">
        <f>IF(FN_MC!O137="","*",FN_MC!O137)</f>
        <v>*</v>
      </c>
      <c r="Q158" s="107" t="str">
        <f>IF(FN_MC!P137="","*",FN_MC!P137)</f>
        <v>*</v>
      </c>
      <c r="R158" s="96" t="str">
        <f>IF(FN_MC!Q137="","*",CONCATENATE(FN_MC!Q137," ",FN_MC!R137))</f>
        <v>*</v>
      </c>
      <c r="S158" s="96" t="str">
        <f>IF(FN_MC!V137="","*",FN_MC!V137)</f>
        <v>*</v>
      </c>
      <c r="T158" s="96" t="str">
        <f>IF(FN_MC!W137="","*",FN_MC!W137)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IF(FN_MC!Y138="","*",FN_MC!Y138)</f>
        <v>*</v>
      </c>
      <c r="B159" s="95" t="str">
        <f>IF(FN_MC!X138="","*",FN_MC!X138)</f>
        <v>*</v>
      </c>
      <c r="C159" s="95" t="str">
        <f>IF(FN_MC!Z138="","*",FN_MC!Z138)</f>
        <v>*</v>
      </c>
      <c r="D159" s="96" t="str">
        <f>IF(FN_MC!S138="","*",FN_MC!S138)</f>
        <v>-</v>
      </c>
      <c r="E159" s="96" t="str">
        <f>IF(FN_MC!T138="","*",FN_MC!T138)</f>
        <v>-</v>
      </c>
      <c r="F159" s="96" t="str">
        <f>IF(FN_MC!B138="","*",FN_MC!B138)</f>
        <v>*</v>
      </c>
      <c r="G159" s="96" t="str">
        <f>IF(FN_MC!D138="","*",FN_MC!D138)</f>
        <v>*</v>
      </c>
      <c r="H159" s="96" t="str">
        <f>IF(FN_MC!F138="","*",FN_MC!F138)</f>
        <v>*</v>
      </c>
      <c r="I159" s="96" t="str">
        <f>IF(FN_MC!H138="","*",FN_MC!H138)</f>
        <v>*</v>
      </c>
      <c r="J159" s="96" t="str">
        <f>IF(FN_MC!I138="","*",FN_MC!I138)</f>
        <v>*</v>
      </c>
      <c r="K159" s="96" t="str">
        <f>IF(FN_MC!M138="","*",FN_MC!M138)</f>
        <v>-</v>
      </c>
      <c r="L159" s="196" t="str">
        <f>IF(FN_MC!N138="","*",FN_MC!N138)</f>
        <v>-</v>
      </c>
      <c r="M159" s="97" t="str">
        <f>IF(FN_MC!J138="","*",FN_MC!J138)</f>
        <v>*</v>
      </c>
      <c r="N159" s="183" t="str">
        <f>IF(FN_MC!K138="","*",FN_MC!K138)</f>
        <v>*</v>
      </c>
      <c r="O159" s="183" t="str">
        <f>IF(FN_MC!L138="","*",FN_MC!L138)</f>
        <v>-</v>
      </c>
      <c r="P159" s="107" t="str">
        <f>IF(FN_MC!O138="","*",FN_MC!O138)</f>
        <v>*</v>
      </c>
      <c r="Q159" s="107" t="str">
        <f>IF(FN_MC!P138="","*",FN_MC!P138)</f>
        <v>*</v>
      </c>
      <c r="R159" s="96" t="str">
        <f>IF(FN_MC!Q138="","*",CONCATENATE(FN_MC!Q138," ",FN_MC!R138))</f>
        <v>*</v>
      </c>
      <c r="S159" s="96" t="str">
        <f>IF(FN_MC!V138="","*",FN_MC!V138)</f>
        <v>*</v>
      </c>
      <c r="T159" s="96" t="str">
        <f>IF(FN_MC!W138="","*",FN_MC!W138)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IF(FN_MC!Y139="","*",FN_MC!Y139)</f>
        <v>*</v>
      </c>
      <c r="B160" s="95" t="str">
        <f>IF(FN_MC!X139="","*",FN_MC!X139)</f>
        <v>*</v>
      </c>
      <c r="C160" s="95" t="str">
        <f>IF(FN_MC!Z139="","*",FN_MC!Z139)</f>
        <v>*</v>
      </c>
      <c r="D160" s="96" t="str">
        <f>IF(FN_MC!S139="","*",FN_MC!S139)</f>
        <v>-</v>
      </c>
      <c r="E160" s="96" t="str">
        <f>IF(FN_MC!T139="","*",FN_MC!T139)</f>
        <v>-</v>
      </c>
      <c r="F160" s="96" t="str">
        <f>IF(FN_MC!B139="","*",FN_MC!B139)</f>
        <v>*</v>
      </c>
      <c r="G160" s="96" t="str">
        <f>IF(FN_MC!D139="","*",FN_MC!D139)</f>
        <v>*</v>
      </c>
      <c r="H160" s="96" t="str">
        <f>IF(FN_MC!F139="","*",FN_MC!F139)</f>
        <v>*</v>
      </c>
      <c r="I160" s="96" t="str">
        <f>IF(FN_MC!H139="","*",FN_MC!H139)</f>
        <v>*</v>
      </c>
      <c r="J160" s="96" t="str">
        <f>IF(FN_MC!I139="","*",FN_MC!I139)</f>
        <v>*</v>
      </c>
      <c r="K160" s="96" t="str">
        <f>IF(FN_MC!M139="","*",FN_MC!M139)</f>
        <v>-</v>
      </c>
      <c r="L160" s="196" t="str">
        <f>IF(FN_MC!N139="","*",FN_MC!N139)</f>
        <v>-</v>
      </c>
      <c r="M160" s="97" t="str">
        <f>IF(FN_MC!J139="","*",FN_MC!J139)</f>
        <v>*</v>
      </c>
      <c r="N160" s="183" t="str">
        <f>IF(FN_MC!K139="","*",FN_MC!K139)</f>
        <v>*</v>
      </c>
      <c r="O160" s="183" t="str">
        <f>IF(FN_MC!L139="","*",FN_MC!L139)</f>
        <v>-</v>
      </c>
      <c r="P160" s="107" t="str">
        <f>IF(FN_MC!O139="","*",FN_MC!O139)</f>
        <v>*</v>
      </c>
      <c r="Q160" s="107" t="str">
        <f>IF(FN_MC!P139="","*",FN_MC!P139)</f>
        <v>*</v>
      </c>
      <c r="R160" s="96" t="str">
        <f>IF(FN_MC!Q139="","*",CONCATENATE(FN_MC!Q139," ",FN_MC!R139))</f>
        <v>*</v>
      </c>
      <c r="S160" s="96" t="str">
        <f>IF(FN_MC!V139="","*",FN_MC!V139)</f>
        <v>*</v>
      </c>
      <c r="T160" s="96" t="str">
        <f>IF(FN_MC!W139="","*",FN_MC!W139)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IF(FN_MC!Y140="","*",FN_MC!Y140)</f>
        <v>*</v>
      </c>
      <c r="B161" s="95" t="str">
        <f>IF(FN_MC!X140="","*",FN_MC!X140)</f>
        <v>*</v>
      </c>
      <c r="C161" s="95" t="str">
        <f>IF(FN_MC!Z140="","*",FN_MC!Z140)</f>
        <v>*</v>
      </c>
      <c r="D161" s="96" t="str">
        <f>IF(FN_MC!S140="","*",FN_MC!S140)</f>
        <v>-</v>
      </c>
      <c r="E161" s="96" t="str">
        <f>IF(FN_MC!T140="","*",FN_MC!T140)</f>
        <v>-</v>
      </c>
      <c r="F161" s="96" t="str">
        <f>IF(FN_MC!B140="","*",FN_MC!B140)</f>
        <v>*</v>
      </c>
      <c r="G161" s="96" t="str">
        <f>IF(FN_MC!D140="","*",FN_MC!D140)</f>
        <v>*</v>
      </c>
      <c r="H161" s="96" t="str">
        <f>IF(FN_MC!F140="","*",FN_MC!F140)</f>
        <v>*</v>
      </c>
      <c r="I161" s="96" t="str">
        <f>IF(FN_MC!H140="","*",FN_MC!H140)</f>
        <v>*</v>
      </c>
      <c r="J161" s="96" t="str">
        <f>IF(FN_MC!I140="","*",FN_MC!I140)</f>
        <v>*</v>
      </c>
      <c r="K161" s="96" t="str">
        <f>IF(FN_MC!M140="","*",FN_MC!M140)</f>
        <v>-</v>
      </c>
      <c r="L161" s="196" t="str">
        <f>IF(FN_MC!N140="","*",FN_MC!N140)</f>
        <v>-</v>
      </c>
      <c r="M161" s="97" t="str">
        <f>IF(FN_MC!J140="","*",FN_MC!J140)</f>
        <v>*</v>
      </c>
      <c r="N161" s="183" t="str">
        <f>IF(FN_MC!K140="","*",FN_MC!K140)</f>
        <v>*</v>
      </c>
      <c r="O161" s="183" t="str">
        <f>IF(FN_MC!L140="","*",FN_MC!L140)</f>
        <v>-</v>
      </c>
      <c r="P161" s="107" t="str">
        <f>IF(FN_MC!O140="","*",FN_MC!O140)</f>
        <v>*</v>
      </c>
      <c r="Q161" s="107" t="str">
        <f>IF(FN_MC!P140="","*",FN_MC!P140)</f>
        <v>*</v>
      </c>
      <c r="R161" s="96" t="str">
        <f>IF(FN_MC!Q140="","*",CONCATENATE(FN_MC!Q140," ",FN_MC!R140))</f>
        <v>*</v>
      </c>
      <c r="S161" s="96" t="str">
        <f>IF(FN_MC!V140="","*",FN_MC!V140)</f>
        <v>*</v>
      </c>
      <c r="T161" s="96" t="str">
        <f>IF(FN_MC!W140="","*",FN_MC!W140)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IF(FN_MC!Y141="","*",FN_MC!Y141)</f>
        <v>*</v>
      </c>
      <c r="B162" s="95" t="str">
        <f>IF(FN_MC!X141="","*",FN_MC!X141)</f>
        <v>*</v>
      </c>
      <c r="C162" s="95" t="str">
        <f>IF(FN_MC!Z141="","*",FN_MC!Z141)</f>
        <v>*</v>
      </c>
      <c r="D162" s="96" t="str">
        <f>IF(FN_MC!S141="","*",FN_MC!S141)</f>
        <v>-</v>
      </c>
      <c r="E162" s="96" t="str">
        <f>IF(FN_MC!T141="","*",FN_MC!T141)</f>
        <v>-</v>
      </c>
      <c r="F162" s="96" t="str">
        <f>IF(FN_MC!B141="","*",FN_MC!B141)</f>
        <v>*</v>
      </c>
      <c r="G162" s="96" t="str">
        <f>IF(FN_MC!D141="","*",FN_MC!D141)</f>
        <v>*</v>
      </c>
      <c r="H162" s="96" t="str">
        <f>IF(FN_MC!F141="","*",FN_MC!F141)</f>
        <v>*</v>
      </c>
      <c r="I162" s="96" t="str">
        <f>IF(FN_MC!H141="","*",FN_MC!H141)</f>
        <v>*</v>
      </c>
      <c r="J162" s="96" t="str">
        <f>IF(FN_MC!I141="","*",FN_MC!I141)</f>
        <v>*</v>
      </c>
      <c r="K162" s="96" t="str">
        <f>IF(FN_MC!M141="","*",FN_MC!M141)</f>
        <v>-</v>
      </c>
      <c r="L162" s="196" t="str">
        <f>IF(FN_MC!N141="","*",FN_MC!N141)</f>
        <v>-</v>
      </c>
      <c r="M162" s="97" t="str">
        <f>IF(FN_MC!J141="","*",FN_MC!J141)</f>
        <v>*</v>
      </c>
      <c r="N162" s="183" t="str">
        <f>IF(FN_MC!K141="","*",FN_MC!K141)</f>
        <v>*</v>
      </c>
      <c r="O162" s="183" t="str">
        <f>IF(FN_MC!L141="","*",FN_MC!L141)</f>
        <v>-</v>
      </c>
      <c r="P162" s="107" t="str">
        <f>IF(FN_MC!O141="","*",FN_MC!O141)</f>
        <v>*</v>
      </c>
      <c r="Q162" s="107" t="str">
        <f>IF(FN_MC!P141="","*",FN_MC!P141)</f>
        <v>*</v>
      </c>
      <c r="R162" s="96" t="str">
        <f>IF(FN_MC!Q141="","*",CONCATENATE(FN_MC!Q141," ",FN_MC!R141))</f>
        <v>*</v>
      </c>
      <c r="S162" s="96" t="str">
        <f>IF(FN_MC!V141="","*",FN_MC!V141)</f>
        <v>*</v>
      </c>
      <c r="T162" s="96" t="str">
        <f>IF(FN_MC!W141="","*",FN_MC!W141)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IF(FN_MC!Y142="","*",FN_MC!Y142)</f>
        <v>*</v>
      </c>
      <c r="B163" s="95" t="str">
        <f>IF(FN_MC!X142="","*",FN_MC!X142)</f>
        <v>*</v>
      </c>
      <c r="C163" s="95" t="str">
        <f>IF(FN_MC!Z142="","*",FN_MC!Z142)</f>
        <v>*</v>
      </c>
      <c r="D163" s="96" t="str">
        <f>IF(FN_MC!S142="","*",FN_MC!S142)</f>
        <v>-</v>
      </c>
      <c r="E163" s="96" t="str">
        <f>IF(FN_MC!T142="","*",FN_MC!T142)</f>
        <v>-</v>
      </c>
      <c r="F163" s="96" t="str">
        <f>IF(FN_MC!B142="","*",FN_MC!B142)</f>
        <v>*</v>
      </c>
      <c r="G163" s="96" t="str">
        <f>IF(FN_MC!D142="","*",FN_MC!D142)</f>
        <v>*</v>
      </c>
      <c r="H163" s="96" t="str">
        <f>IF(FN_MC!F142="","*",FN_MC!F142)</f>
        <v>*</v>
      </c>
      <c r="I163" s="96" t="str">
        <f>IF(FN_MC!H142="","*",FN_MC!H142)</f>
        <v>*</v>
      </c>
      <c r="J163" s="96" t="str">
        <f>IF(FN_MC!I142="","*",FN_MC!I142)</f>
        <v>*</v>
      </c>
      <c r="K163" s="96" t="str">
        <f>IF(FN_MC!M142="","*",FN_MC!M142)</f>
        <v>-</v>
      </c>
      <c r="L163" s="196" t="str">
        <f>IF(FN_MC!N142="","*",FN_MC!N142)</f>
        <v>-</v>
      </c>
      <c r="M163" s="97" t="str">
        <f>IF(FN_MC!J142="","*",FN_MC!J142)</f>
        <v>*</v>
      </c>
      <c r="N163" s="183" t="str">
        <f>IF(FN_MC!K142="","*",FN_MC!K142)</f>
        <v>*</v>
      </c>
      <c r="O163" s="183" t="str">
        <f>IF(FN_MC!L142="","*",FN_MC!L142)</f>
        <v>-</v>
      </c>
      <c r="P163" s="107" t="str">
        <f>IF(FN_MC!O142="","*",FN_MC!O142)</f>
        <v>*</v>
      </c>
      <c r="Q163" s="107" t="str">
        <f>IF(FN_MC!P142="","*",FN_MC!P142)</f>
        <v>*</v>
      </c>
      <c r="R163" s="96" t="str">
        <f>IF(FN_MC!Q142="","*",CONCATENATE(FN_MC!Q142," ",FN_MC!R142))</f>
        <v>*</v>
      </c>
      <c r="S163" s="96" t="str">
        <f>IF(FN_MC!V142="","*",FN_MC!V142)</f>
        <v>*</v>
      </c>
      <c r="T163" s="96" t="str">
        <f>IF(FN_MC!W142="","*",FN_MC!W142)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IF(FN_MC!Y143="","*",FN_MC!Y143)</f>
        <v>*</v>
      </c>
      <c r="B164" s="95" t="str">
        <f>IF(FN_MC!X143="","*",FN_MC!X143)</f>
        <v>*</v>
      </c>
      <c r="C164" s="95" t="str">
        <f>IF(FN_MC!Z143="","*",FN_MC!Z143)</f>
        <v>*</v>
      </c>
      <c r="D164" s="96" t="str">
        <f>IF(FN_MC!S143="","*",FN_MC!S143)</f>
        <v>-</v>
      </c>
      <c r="E164" s="96" t="str">
        <f>IF(FN_MC!T143="","*",FN_MC!T143)</f>
        <v>-</v>
      </c>
      <c r="F164" s="96" t="str">
        <f>IF(FN_MC!B143="","*",FN_MC!B143)</f>
        <v>*</v>
      </c>
      <c r="G164" s="96" t="str">
        <f>IF(FN_MC!D143="","*",FN_MC!D143)</f>
        <v>*</v>
      </c>
      <c r="H164" s="96" t="str">
        <f>IF(FN_MC!F143="","*",FN_MC!F143)</f>
        <v>*</v>
      </c>
      <c r="I164" s="96" t="str">
        <f>IF(FN_MC!H143="","*",FN_MC!H143)</f>
        <v>*</v>
      </c>
      <c r="J164" s="96" t="str">
        <f>IF(FN_MC!I143="","*",FN_MC!I143)</f>
        <v>*</v>
      </c>
      <c r="K164" s="96" t="str">
        <f>IF(FN_MC!M143="","*",FN_MC!M143)</f>
        <v>-</v>
      </c>
      <c r="L164" s="196" t="str">
        <f>IF(FN_MC!N143="","*",FN_MC!N143)</f>
        <v>-</v>
      </c>
      <c r="M164" s="97" t="str">
        <f>IF(FN_MC!J143="","*",FN_MC!J143)</f>
        <v>*</v>
      </c>
      <c r="N164" s="183" t="str">
        <f>IF(FN_MC!K143="","*",FN_MC!K143)</f>
        <v>*</v>
      </c>
      <c r="O164" s="183" t="str">
        <f>IF(FN_MC!L143="","*",FN_MC!L143)</f>
        <v>-</v>
      </c>
      <c r="P164" s="107" t="str">
        <f>IF(FN_MC!O143="","*",FN_MC!O143)</f>
        <v>*</v>
      </c>
      <c r="Q164" s="107" t="str">
        <f>IF(FN_MC!P143="","*",FN_MC!P143)</f>
        <v>*</v>
      </c>
      <c r="R164" s="96" t="str">
        <f>IF(FN_MC!Q143="","*",CONCATENATE(FN_MC!Q143," ",FN_MC!R143))</f>
        <v>*</v>
      </c>
      <c r="S164" s="96" t="str">
        <f>IF(FN_MC!V143="","*",FN_MC!V143)</f>
        <v>*</v>
      </c>
      <c r="T164" s="96" t="str">
        <f>IF(FN_MC!W143="","*",FN_MC!W143)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IF(FN_MC!Y144="","*",FN_MC!Y144)</f>
        <v>*</v>
      </c>
      <c r="B165" s="95" t="str">
        <f>IF(FN_MC!X144="","*",FN_MC!X144)</f>
        <v>*</v>
      </c>
      <c r="C165" s="95" t="str">
        <f>IF(FN_MC!Z144="","*",FN_MC!Z144)</f>
        <v>*</v>
      </c>
      <c r="D165" s="96" t="str">
        <f>IF(FN_MC!S144="","*",FN_MC!S144)</f>
        <v>-</v>
      </c>
      <c r="E165" s="96" t="str">
        <f>IF(FN_MC!T144="","*",FN_MC!T144)</f>
        <v>-</v>
      </c>
      <c r="F165" s="96" t="str">
        <f>IF(FN_MC!B144="","*",FN_MC!B144)</f>
        <v>*</v>
      </c>
      <c r="G165" s="96" t="str">
        <f>IF(FN_MC!D144="","*",FN_MC!D144)</f>
        <v>*</v>
      </c>
      <c r="H165" s="96" t="str">
        <f>IF(FN_MC!F144="","*",FN_MC!F144)</f>
        <v>*</v>
      </c>
      <c r="I165" s="96" t="str">
        <f>IF(FN_MC!H144="","*",FN_MC!H144)</f>
        <v>*</v>
      </c>
      <c r="J165" s="96" t="str">
        <f>IF(FN_MC!I144="","*",FN_MC!I144)</f>
        <v>*</v>
      </c>
      <c r="K165" s="96" t="str">
        <f>IF(FN_MC!M144="","*",FN_MC!M144)</f>
        <v>-</v>
      </c>
      <c r="L165" s="196" t="str">
        <f>IF(FN_MC!N144="","*",FN_MC!N144)</f>
        <v>-</v>
      </c>
      <c r="M165" s="97" t="str">
        <f>IF(FN_MC!J144="","*",FN_MC!J144)</f>
        <v>*</v>
      </c>
      <c r="N165" s="183" t="str">
        <f>IF(FN_MC!K144="","*",FN_MC!K144)</f>
        <v>*</v>
      </c>
      <c r="O165" s="183" t="str">
        <f>IF(FN_MC!L144="","*",FN_MC!L144)</f>
        <v>-</v>
      </c>
      <c r="P165" s="107" t="str">
        <f>IF(FN_MC!O144="","*",FN_MC!O144)</f>
        <v>*</v>
      </c>
      <c r="Q165" s="107" t="str">
        <f>IF(FN_MC!P144="","*",FN_MC!P144)</f>
        <v>*</v>
      </c>
      <c r="R165" s="96" t="str">
        <f>IF(FN_MC!Q144="","*",CONCATENATE(FN_MC!Q144," ",FN_MC!R144))</f>
        <v>*</v>
      </c>
      <c r="S165" s="96" t="str">
        <f>IF(FN_MC!V144="","*",FN_MC!V144)</f>
        <v>*</v>
      </c>
      <c r="T165" s="96" t="str">
        <f>IF(FN_MC!W144="","*",FN_MC!W144)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IF(FN_MC!Y145="","*",FN_MC!Y145)</f>
        <v>*</v>
      </c>
      <c r="B166" s="95" t="str">
        <f>IF(FN_MC!X145="","*",FN_MC!X145)</f>
        <v>*</v>
      </c>
      <c r="C166" s="95" t="str">
        <f>IF(FN_MC!Z145="","*",FN_MC!Z145)</f>
        <v>*</v>
      </c>
      <c r="D166" s="96" t="str">
        <f>IF(FN_MC!S145="","*",FN_MC!S145)</f>
        <v>-</v>
      </c>
      <c r="E166" s="96" t="str">
        <f>IF(FN_MC!T145="","*",FN_MC!T145)</f>
        <v>-</v>
      </c>
      <c r="F166" s="96" t="str">
        <f>IF(FN_MC!B145="","*",FN_MC!B145)</f>
        <v>*</v>
      </c>
      <c r="G166" s="96" t="str">
        <f>IF(FN_MC!D145="","*",FN_MC!D145)</f>
        <v>*</v>
      </c>
      <c r="H166" s="96" t="str">
        <f>IF(FN_MC!F145="","*",FN_MC!F145)</f>
        <v>*</v>
      </c>
      <c r="I166" s="96" t="str">
        <f>IF(FN_MC!H145="","*",FN_MC!H145)</f>
        <v>*</v>
      </c>
      <c r="J166" s="96" t="str">
        <f>IF(FN_MC!I145="","*",FN_MC!I145)</f>
        <v>*</v>
      </c>
      <c r="K166" s="96" t="str">
        <f>IF(FN_MC!M145="","*",FN_MC!M145)</f>
        <v>-</v>
      </c>
      <c r="L166" s="196" t="str">
        <f>IF(FN_MC!N145="","*",FN_MC!N145)</f>
        <v>-</v>
      </c>
      <c r="M166" s="97" t="str">
        <f>IF(FN_MC!J145="","*",FN_MC!J145)</f>
        <v>*</v>
      </c>
      <c r="N166" s="183" t="str">
        <f>IF(FN_MC!K145="","*",FN_MC!K145)</f>
        <v>*</v>
      </c>
      <c r="O166" s="183" t="str">
        <f>IF(FN_MC!L145="","*",FN_MC!L145)</f>
        <v>-</v>
      </c>
      <c r="P166" s="107" t="str">
        <f>IF(FN_MC!O145="","*",FN_MC!O145)</f>
        <v>*</v>
      </c>
      <c r="Q166" s="107" t="str">
        <f>IF(FN_MC!P145="","*",FN_MC!P145)</f>
        <v>*</v>
      </c>
      <c r="R166" s="96" t="str">
        <f>IF(FN_MC!Q145="","*",CONCATENATE(FN_MC!Q145," ",FN_MC!R145))</f>
        <v>*</v>
      </c>
      <c r="S166" s="96" t="str">
        <f>IF(FN_MC!V145="","*",FN_MC!V145)</f>
        <v>*</v>
      </c>
      <c r="T166" s="96" t="str">
        <f>IF(FN_MC!W145="","*",FN_MC!W145)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IF(FN_MC!Y146="","*",FN_MC!Y146)</f>
        <v>*</v>
      </c>
      <c r="B167" s="95" t="str">
        <f>IF(FN_MC!X146="","*",FN_MC!X146)</f>
        <v>*</v>
      </c>
      <c r="C167" s="95" t="str">
        <f>IF(FN_MC!Z146="","*",FN_MC!Z146)</f>
        <v>*</v>
      </c>
      <c r="D167" s="96" t="str">
        <f>IF(FN_MC!S146="","*",FN_MC!S146)</f>
        <v>-</v>
      </c>
      <c r="E167" s="96" t="str">
        <f>IF(FN_MC!T146="","*",FN_MC!T146)</f>
        <v>-</v>
      </c>
      <c r="F167" s="96" t="str">
        <f>IF(FN_MC!B146="","*",FN_MC!B146)</f>
        <v>*</v>
      </c>
      <c r="G167" s="96" t="str">
        <f>IF(FN_MC!D146="","*",FN_MC!D146)</f>
        <v>*</v>
      </c>
      <c r="H167" s="96" t="str">
        <f>IF(FN_MC!F146="","*",FN_MC!F146)</f>
        <v>*</v>
      </c>
      <c r="I167" s="96" t="str">
        <f>IF(FN_MC!H146="","*",FN_MC!H146)</f>
        <v>*</v>
      </c>
      <c r="J167" s="96" t="str">
        <f>IF(FN_MC!I146="","*",FN_MC!I146)</f>
        <v>*</v>
      </c>
      <c r="K167" s="96" t="str">
        <f>IF(FN_MC!M146="","*",FN_MC!M146)</f>
        <v>-</v>
      </c>
      <c r="L167" s="196" t="str">
        <f>IF(FN_MC!N146="","*",FN_MC!N146)</f>
        <v>-</v>
      </c>
      <c r="M167" s="97" t="str">
        <f>IF(FN_MC!J146="","*",FN_MC!J146)</f>
        <v>*</v>
      </c>
      <c r="N167" s="183" t="str">
        <f>IF(FN_MC!K146="","*",FN_MC!K146)</f>
        <v>*</v>
      </c>
      <c r="O167" s="183" t="str">
        <f>IF(FN_MC!L146="","*",FN_MC!L146)</f>
        <v>-</v>
      </c>
      <c r="P167" s="107" t="str">
        <f>IF(FN_MC!O146="","*",FN_MC!O146)</f>
        <v>*</v>
      </c>
      <c r="Q167" s="107" t="str">
        <f>IF(FN_MC!P146="","*",FN_MC!P146)</f>
        <v>*</v>
      </c>
      <c r="R167" s="96" t="str">
        <f>IF(FN_MC!Q146="","*",CONCATENATE(FN_MC!Q146," ",FN_MC!R146))</f>
        <v>*</v>
      </c>
      <c r="S167" s="96" t="str">
        <f>IF(FN_MC!V146="","*",FN_MC!V146)</f>
        <v>*</v>
      </c>
      <c r="T167" s="96" t="str">
        <f>IF(FN_MC!W146="","*",FN_MC!W146)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IF(FN_MC!Y147="","*",FN_MC!Y147)</f>
        <v>*</v>
      </c>
      <c r="B168" s="95" t="str">
        <f>IF(FN_MC!X147="","*",FN_MC!X147)</f>
        <v>*</v>
      </c>
      <c r="C168" s="95" t="str">
        <f>IF(FN_MC!Z147="","*",FN_MC!Z147)</f>
        <v>*</v>
      </c>
      <c r="D168" s="96" t="str">
        <f>IF(FN_MC!S147="","*",FN_MC!S147)</f>
        <v>-</v>
      </c>
      <c r="E168" s="96" t="str">
        <f>IF(FN_MC!T147="","*",FN_MC!T147)</f>
        <v>-</v>
      </c>
      <c r="F168" s="96" t="str">
        <f>IF(FN_MC!B147="","*",FN_MC!B147)</f>
        <v>*</v>
      </c>
      <c r="G168" s="96" t="str">
        <f>IF(FN_MC!D147="","*",FN_MC!D147)</f>
        <v>*</v>
      </c>
      <c r="H168" s="96" t="str">
        <f>IF(FN_MC!F147="","*",FN_MC!F147)</f>
        <v>*</v>
      </c>
      <c r="I168" s="96" t="str">
        <f>IF(FN_MC!H147="","*",FN_MC!H147)</f>
        <v>*</v>
      </c>
      <c r="J168" s="96" t="str">
        <f>IF(FN_MC!I147="","*",FN_MC!I147)</f>
        <v>*</v>
      </c>
      <c r="K168" s="96" t="str">
        <f>IF(FN_MC!M147="","*",FN_MC!M147)</f>
        <v>-</v>
      </c>
      <c r="L168" s="196" t="str">
        <f>IF(FN_MC!N147="","*",FN_MC!N147)</f>
        <v>-</v>
      </c>
      <c r="M168" s="97" t="str">
        <f>IF(FN_MC!J147="","*",FN_MC!J147)</f>
        <v>*</v>
      </c>
      <c r="N168" s="183" t="str">
        <f>IF(FN_MC!K147="","*",FN_MC!K147)</f>
        <v>*</v>
      </c>
      <c r="O168" s="183" t="str">
        <f>IF(FN_MC!L147="","*",FN_MC!L147)</f>
        <v>-</v>
      </c>
      <c r="P168" s="107" t="str">
        <f>IF(FN_MC!O147="","*",FN_MC!O147)</f>
        <v>*</v>
      </c>
      <c r="Q168" s="107" t="str">
        <f>IF(FN_MC!P147="","*",FN_MC!P147)</f>
        <v>*</v>
      </c>
      <c r="R168" s="96" t="str">
        <f>IF(FN_MC!Q147="","*",CONCATENATE(FN_MC!Q147," ",FN_MC!R147))</f>
        <v>*</v>
      </c>
      <c r="S168" s="96" t="str">
        <f>IF(FN_MC!V147="","*",FN_MC!V147)</f>
        <v>*</v>
      </c>
      <c r="T168" s="96" t="str">
        <f>IF(FN_MC!W147="","*",FN_MC!W147)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IF(FN_MC!Y148="","*",FN_MC!Y148)</f>
        <v>*</v>
      </c>
      <c r="B169" s="95" t="str">
        <f>IF(FN_MC!X148="","*",FN_MC!X148)</f>
        <v>*</v>
      </c>
      <c r="C169" s="95" t="str">
        <f>IF(FN_MC!Z148="","*",FN_MC!Z148)</f>
        <v>*</v>
      </c>
      <c r="D169" s="96" t="str">
        <f>IF(FN_MC!S148="","*",FN_MC!S148)</f>
        <v>-</v>
      </c>
      <c r="E169" s="96" t="str">
        <f>IF(FN_MC!T148="","*",FN_MC!T148)</f>
        <v>-</v>
      </c>
      <c r="F169" s="96" t="str">
        <f>IF(FN_MC!B148="","*",FN_MC!B148)</f>
        <v>*</v>
      </c>
      <c r="G169" s="96" t="str">
        <f>IF(FN_MC!D148="","*",FN_MC!D148)</f>
        <v>*</v>
      </c>
      <c r="H169" s="96" t="str">
        <f>IF(FN_MC!F148="","*",FN_MC!F148)</f>
        <v>*</v>
      </c>
      <c r="I169" s="96" t="str">
        <f>IF(FN_MC!H148="","*",FN_MC!H148)</f>
        <v>*</v>
      </c>
      <c r="J169" s="96" t="str">
        <f>IF(FN_MC!I148="","*",FN_MC!I148)</f>
        <v>*</v>
      </c>
      <c r="K169" s="96" t="str">
        <f>IF(FN_MC!M148="","*",FN_MC!M148)</f>
        <v>-</v>
      </c>
      <c r="L169" s="196" t="str">
        <f>IF(FN_MC!N148="","*",FN_MC!N148)</f>
        <v>-</v>
      </c>
      <c r="M169" s="97" t="str">
        <f>IF(FN_MC!J148="","*",FN_MC!J148)</f>
        <v>*</v>
      </c>
      <c r="N169" s="183" t="str">
        <f>IF(FN_MC!K148="","*",FN_MC!K148)</f>
        <v>*</v>
      </c>
      <c r="O169" s="183" t="str">
        <f>IF(FN_MC!L148="","*",FN_MC!L148)</f>
        <v>-</v>
      </c>
      <c r="P169" s="107" t="str">
        <f>IF(FN_MC!O148="","*",FN_MC!O148)</f>
        <v>*</v>
      </c>
      <c r="Q169" s="107" t="str">
        <f>IF(FN_MC!P148="","*",FN_MC!P148)</f>
        <v>*</v>
      </c>
      <c r="R169" s="96" t="str">
        <f>IF(FN_MC!Q148="","*",CONCATENATE(FN_MC!Q148," ",FN_MC!R148))</f>
        <v>*</v>
      </c>
      <c r="S169" s="96" t="str">
        <f>IF(FN_MC!V148="","*",FN_MC!V148)</f>
        <v>*</v>
      </c>
      <c r="T169" s="96" t="str">
        <f>IF(FN_MC!W148="","*",FN_MC!W148)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IF(FN_MC!Y149="","*",FN_MC!Y149)</f>
        <v>*</v>
      </c>
      <c r="B170" s="95" t="str">
        <f>IF(FN_MC!X149="","*",FN_MC!X149)</f>
        <v>*</v>
      </c>
      <c r="C170" s="95" t="str">
        <f>IF(FN_MC!Z149="","*",FN_MC!Z149)</f>
        <v>*</v>
      </c>
      <c r="D170" s="96" t="str">
        <f>IF(FN_MC!S149="","*",FN_MC!S149)</f>
        <v>-</v>
      </c>
      <c r="E170" s="96" t="str">
        <f>IF(FN_MC!T149="","*",FN_MC!T149)</f>
        <v>-</v>
      </c>
      <c r="F170" s="96" t="str">
        <f>IF(FN_MC!B149="","*",FN_MC!B149)</f>
        <v>*</v>
      </c>
      <c r="G170" s="96" t="str">
        <f>IF(FN_MC!D149="","*",FN_MC!D149)</f>
        <v>*</v>
      </c>
      <c r="H170" s="96" t="str">
        <f>IF(FN_MC!F149="","*",FN_MC!F149)</f>
        <v>*</v>
      </c>
      <c r="I170" s="96" t="str">
        <f>IF(FN_MC!H149="","*",FN_MC!H149)</f>
        <v>*</v>
      </c>
      <c r="J170" s="96" t="str">
        <f>IF(FN_MC!I149="","*",FN_MC!I149)</f>
        <v>*</v>
      </c>
      <c r="K170" s="96" t="str">
        <f>IF(FN_MC!M149="","*",FN_MC!M149)</f>
        <v>-</v>
      </c>
      <c r="L170" s="196" t="str">
        <f>IF(FN_MC!N149="","*",FN_MC!N149)</f>
        <v>-</v>
      </c>
      <c r="M170" s="97" t="str">
        <f>IF(FN_MC!J149="","*",FN_MC!J149)</f>
        <v>*</v>
      </c>
      <c r="N170" s="183" t="str">
        <f>IF(FN_MC!K149="","*",FN_MC!K149)</f>
        <v>*</v>
      </c>
      <c r="O170" s="183" t="str">
        <f>IF(FN_MC!L149="","*",FN_MC!L149)</f>
        <v>-</v>
      </c>
      <c r="P170" s="107" t="str">
        <f>IF(FN_MC!O149="","*",FN_MC!O149)</f>
        <v>*</v>
      </c>
      <c r="Q170" s="107" t="str">
        <f>IF(FN_MC!P149="","*",FN_MC!P149)</f>
        <v>*</v>
      </c>
      <c r="R170" s="96" t="str">
        <f>IF(FN_MC!Q149="","*",CONCATENATE(FN_MC!Q149," ",FN_MC!R149))</f>
        <v>*</v>
      </c>
      <c r="S170" s="96" t="str">
        <f>IF(FN_MC!V149="","*",FN_MC!V149)</f>
        <v>*</v>
      </c>
      <c r="T170" s="96" t="str">
        <f>IF(FN_MC!W149="","*",FN_MC!W149)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IF(FN_MC!Y150="","*",FN_MC!Y150)</f>
        <v>*</v>
      </c>
      <c r="B171" s="95" t="str">
        <f>IF(FN_MC!X150="","*",FN_MC!X150)</f>
        <v>*</v>
      </c>
      <c r="C171" s="95" t="str">
        <f>IF(FN_MC!Z150="","*",FN_MC!Z150)</f>
        <v>*</v>
      </c>
      <c r="D171" s="96" t="str">
        <f>IF(FN_MC!S150="","*",FN_MC!S150)</f>
        <v>-</v>
      </c>
      <c r="E171" s="96" t="str">
        <f>IF(FN_MC!T150="","*",FN_MC!T150)</f>
        <v>-</v>
      </c>
      <c r="F171" s="96" t="str">
        <f>IF(FN_MC!B150="","*",FN_MC!B150)</f>
        <v>*</v>
      </c>
      <c r="G171" s="96" t="str">
        <f>IF(FN_MC!D150="","*",FN_MC!D150)</f>
        <v>*</v>
      </c>
      <c r="H171" s="96" t="str">
        <f>IF(FN_MC!F150="","*",FN_MC!F150)</f>
        <v>*</v>
      </c>
      <c r="I171" s="96" t="str">
        <f>IF(FN_MC!H150="","*",FN_MC!H150)</f>
        <v>*</v>
      </c>
      <c r="J171" s="96" t="str">
        <f>IF(FN_MC!I150="","*",FN_MC!I150)</f>
        <v>*</v>
      </c>
      <c r="K171" s="96" t="str">
        <f>IF(FN_MC!M150="","*",FN_MC!M150)</f>
        <v>-</v>
      </c>
      <c r="L171" s="196" t="str">
        <f>IF(FN_MC!N150="","*",FN_MC!N150)</f>
        <v>-</v>
      </c>
      <c r="M171" s="97" t="str">
        <f>IF(FN_MC!J150="","*",FN_MC!J150)</f>
        <v>*</v>
      </c>
      <c r="N171" s="183" t="str">
        <f>IF(FN_MC!K150="","*",FN_MC!K150)</f>
        <v>*</v>
      </c>
      <c r="O171" s="183" t="str">
        <f>IF(FN_MC!L150="","*",FN_MC!L150)</f>
        <v>-</v>
      </c>
      <c r="P171" s="107" t="str">
        <f>IF(FN_MC!O150="","*",FN_MC!O150)</f>
        <v>*</v>
      </c>
      <c r="Q171" s="107" t="str">
        <f>IF(FN_MC!P150="","*",FN_MC!P150)</f>
        <v>*</v>
      </c>
      <c r="R171" s="96" t="str">
        <f>IF(FN_MC!Q150="","*",CONCATENATE(FN_MC!Q150," ",FN_MC!R150))</f>
        <v>*</v>
      </c>
      <c r="S171" s="96" t="str">
        <f>IF(FN_MC!V150="","*",FN_MC!V150)</f>
        <v>*</v>
      </c>
      <c r="T171" s="96" t="str">
        <f>IF(FN_MC!W150="","*",FN_MC!W150)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IF(FN_MC!Y151="","*",FN_MC!Y151)</f>
        <v>*</v>
      </c>
      <c r="B172" s="95" t="str">
        <f>IF(FN_MC!X151="","*",FN_MC!X151)</f>
        <v>*</v>
      </c>
      <c r="C172" s="95" t="str">
        <f>IF(FN_MC!Z151="","*",FN_MC!Z151)</f>
        <v>*</v>
      </c>
      <c r="D172" s="96" t="str">
        <f>IF(FN_MC!S151="","*",FN_MC!S151)</f>
        <v>-</v>
      </c>
      <c r="E172" s="96" t="str">
        <f>IF(FN_MC!T151="","*",FN_MC!T151)</f>
        <v>-</v>
      </c>
      <c r="F172" s="96" t="str">
        <f>IF(FN_MC!B151="","*",FN_MC!B151)</f>
        <v>*</v>
      </c>
      <c r="G172" s="96" t="str">
        <f>IF(FN_MC!D151="","*",FN_MC!D151)</f>
        <v>*</v>
      </c>
      <c r="H172" s="96" t="str">
        <f>IF(FN_MC!F151="","*",FN_MC!F151)</f>
        <v>*</v>
      </c>
      <c r="I172" s="96" t="str">
        <f>IF(FN_MC!H151="","*",FN_MC!H151)</f>
        <v>*</v>
      </c>
      <c r="J172" s="96" t="str">
        <f>IF(FN_MC!I151="","*",FN_MC!I151)</f>
        <v>*</v>
      </c>
      <c r="K172" s="96" t="str">
        <f>IF(FN_MC!M151="","*",FN_MC!M151)</f>
        <v>-</v>
      </c>
      <c r="L172" s="196" t="str">
        <f>IF(FN_MC!N151="","*",FN_MC!N151)</f>
        <v>-</v>
      </c>
      <c r="M172" s="97" t="str">
        <f>IF(FN_MC!J151="","*",FN_MC!J151)</f>
        <v>*</v>
      </c>
      <c r="N172" s="183" t="str">
        <f>IF(FN_MC!K151="","*",FN_MC!K151)</f>
        <v>*</v>
      </c>
      <c r="O172" s="183" t="str">
        <f>IF(FN_MC!L151="","*",FN_MC!L151)</f>
        <v>-</v>
      </c>
      <c r="P172" s="107" t="str">
        <f>IF(FN_MC!O151="","*",FN_MC!O151)</f>
        <v>*</v>
      </c>
      <c r="Q172" s="107" t="str">
        <f>IF(FN_MC!P151="","*",FN_MC!P151)</f>
        <v>*</v>
      </c>
      <c r="R172" s="96" t="str">
        <f>IF(FN_MC!Q151="","*",CONCATENATE(FN_MC!Q151," ",FN_MC!R151))</f>
        <v>*</v>
      </c>
      <c r="S172" s="96" t="str">
        <f>IF(FN_MC!V151="","*",FN_MC!V151)</f>
        <v>*</v>
      </c>
      <c r="T172" s="96" t="str">
        <f>IF(FN_MC!W151="","*",FN_MC!W151)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IF(FN_MC!Y152="","*",FN_MC!Y152)</f>
        <v>*</v>
      </c>
      <c r="B173" s="95" t="str">
        <f>IF(FN_MC!X152="","*",FN_MC!X152)</f>
        <v>*</v>
      </c>
      <c r="C173" s="95" t="str">
        <f>IF(FN_MC!Z152="","*",FN_MC!Z152)</f>
        <v>*</v>
      </c>
      <c r="D173" s="96" t="str">
        <f>IF(FN_MC!S152="","*",FN_MC!S152)</f>
        <v>-</v>
      </c>
      <c r="E173" s="96" t="str">
        <f>IF(FN_MC!T152="","*",FN_MC!T152)</f>
        <v>-</v>
      </c>
      <c r="F173" s="96" t="str">
        <f>IF(FN_MC!B152="","*",FN_MC!B152)</f>
        <v>*</v>
      </c>
      <c r="G173" s="96" t="str">
        <f>IF(FN_MC!D152="","*",FN_MC!D152)</f>
        <v>*</v>
      </c>
      <c r="H173" s="96" t="str">
        <f>IF(FN_MC!F152="","*",FN_MC!F152)</f>
        <v>*</v>
      </c>
      <c r="I173" s="96" t="str">
        <f>IF(FN_MC!H152="","*",FN_MC!H152)</f>
        <v>*</v>
      </c>
      <c r="J173" s="96" t="str">
        <f>IF(FN_MC!I152="","*",FN_MC!I152)</f>
        <v>*</v>
      </c>
      <c r="K173" s="96" t="str">
        <f>IF(FN_MC!M152="","*",FN_MC!M152)</f>
        <v>-</v>
      </c>
      <c r="L173" s="196" t="str">
        <f>IF(FN_MC!N152="","*",FN_MC!N152)</f>
        <v>-</v>
      </c>
      <c r="M173" s="97" t="str">
        <f>IF(FN_MC!J152="","*",FN_MC!J152)</f>
        <v>*</v>
      </c>
      <c r="N173" s="183" t="str">
        <f>IF(FN_MC!K152="","*",FN_MC!K152)</f>
        <v>*</v>
      </c>
      <c r="O173" s="183" t="str">
        <f>IF(FN_MC!L152="","*",FN_MC!L152)</f>
        <v>-</v>
      </c>
      <c r="P173" s="107" t="str">
        <f>IF(FN_MC!O152="","*",FN_MC!O152)</f>
        <v>*</v>
      </c>
      <c r="Q173" s="107" t="str">
        <f>IF(FN_MC!P152="","*",FN_MC!P152)</f>
        <v>*</v>
      </c>
      <c r="R173" s="96" t="str">
        <f>IF(FN_MC!Q152="","*",CONCATENATE(FN_MC!Q152," ",FN_MC!R152))</f>
        <v>*</v>
      </c>
      <c r="S173" s="96" t="str">
        <f>IF(FN_MC!V152="","*",FN_MC!V152)</f>
        <v>*</v>
      </c>
      <c r="T173" s="96" t="str">
        <f>IF(FN_MC!W152="","*",FN_MC!W152)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IF(FN_MC!Y153="","*",FN_MC!Y153)</f>
        <v>*</v>
      </c>
      <c r="B174" s="95" t="str">
        <f>IF(FN_MC!X153="","*",FN_MC!X153)</f>
        <v>*</v>
      </c>
      <c r="C174" s="95" t="str">
        <f>IF(FN_MC!Z153="","*",FN_MC!Z153)</f>
        <v>*</v>
      </c>
      <c r="D174" s="96" t="str">
        <f>IF(FN_MC!S153="","*",FN_MC!S153)</f>
        <v>-</v>
      </c>
      <c r="E174" s="96" t="str">
        <f>IF(FN_MC!T153="","*",FN_MC!T153)</f>
        <v>-</v>
      </c>
      <c r="F174" s="96" t="str">
        <f>IF(FN_MC!B153="","*",FN_MC!B153)</f>
        <v>*</v>
      </c>
      <c r="G174" s="96" t="str">
        <f>IF(FN_MC!D153="","*",FN_MC!D153)</f>
        <v>*</v>
      </c>
      <c r="H174" s="96" t="str">
        <f>IF(FN_MC!F153="","*",FN_MC!F153)</f>
        <v>*</v>
      </c>
      <c r="I174" s="96" t="str">
        <f>IF(FN_MC!H153="","*",FN_MC!H153)</f>
        <v>*</v>
      </c>
      <c r="J174" s="96" t="str">
        <f>IF(FN_MC!I153="","*",FN_MC!I153)</f>
        <v>*</v>
      </c>
      <c r="K174" s="96" t="str">
        <f>IF(FN_MC!M153="","*",FN_MC!M153)</f>
        <v>-</v>
      </c>
      <c r="L174" s="196" t="str">
        <f>IF(FN_MC!N153="","*",FN_MC!N153)</f>
        <v>-</v>
      </c>
      <c r="M174" s="97" t="str">
        <f>IF(FN_MC!J153="","*",FN_MC!J153)</f>
        <v>*</v>
      </c>
      <c r="N174" s="183" t="str">
        <f>IF(FN_MC!K153="","*",FN_MC!K153)</f>
        <v>*</v>
      </c>
      <c r="O174" s="183" t="str">
        <f>IF(FN_MC!L153="","*",FN_MC!L153)</f>
        <v>-</v>
      </c>
      <c r="P174" s="107" t="str">
        <f>IF(FN_MC!O153="","*",FN_MC!O153)</f>
        <v>*</v>
      </c>
      <c r="Q174" s="107" t="str">
        <f>IF(FN_MC!P153="","*",FN_MC!P153)</f>
        <v>*</v>
      </c>
      <c r="R174" s="96" t="str">
        <f>IF(FN_MC!Q153="","*",CONCATENATE(FN_MC!Q153," ",FN_MC!R153))</f>
        <v>*</v>
      </c>
      <c r="S174" s="96" t="str">
        <f>IF(FN_MC!V153="","*",FN_MC!V153)</f>
        <v>*</v>
      </c>
      <c r="T174" s="96" t="str">
        <f>IF(FN_MC!W153="","*",FN_MC!W153)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IF(FN_MC!Y154="","*",FN_MC!Y154)</f>
        <v>*</v>
      </c>
      <c r="B175" s="95" t="str">
        <f>IF(FN_MC!X154="","*",FN_MC!X154)</f>
        <v>*</v>
      </c>
      <c r="C175" s="95" t="str">
        <f>IF(FN_MC!Z154="","*",FN_MC!Z154)</f>
        <v>*</v>
      </c>
      <c r="D175" s="96" t="str">
        <f>IF(FN_MC!S154="","*",FN_MC!S154)</f>
        <v>-</v>
      </c>
      <c r="E175" s="96" t="str">
        <f>IF(FN_MC!T154="","*",FN_MC!T154)</f>
        <v>-</v>
      </c>
      <c r="F175" s="96" t="str">
        <f>IF(FN_MC!B154="","*",FN_MC!B154)</f>
        <v>*</v>
      </c>
      <c r="G175" s="96" t="str">
        <f>IF(FN_MC!D154="","*",FN_MC!D154)</f>
        <v>*</v>
      </c>
      <c r="H175" s="96" t="str">
        <f>IF(FN_MC!F154="","*",FN_MC!F154)</f>
        <v>*</v>
      </c>
      <c r="I175" s="96" t="str">
        <f>IF(FN_MC!H154="","*",FN_MC!H154)</f>
        <v>*</v>
      </c>
      <c r="J175" s="96" t="str">
        <f>IF(FN_MC!I154="","*",FN_MC!I154)</f>
        <v>*</v>
      </c>
      <c r="K175" s="96" t="str">
        <f>IF(FN_MC!M154="","*",FN_MC!M154)</f>
        <v>-</v>
      </c>
      <c r="L175" s="196" t="str">
        <f>IF(FN_MC!N154="","*",FN_MC!N154)</f>
        <v>-</v>
      </c>
      <c r="M175" s="97" t="str">
        <f>IF(FN_MC!J154="","*",FN_MC!J154)</f>
        <v>*</v>
      </c>
      <c r="N175" s="183" t="str">
        <f>IF(FN_MC!K154="","*",FN_MC!K154)</f>
        <v>*</v>
      </c>
      <c r="O175" s="183" t="str">
        <f>IF(FN_MC!L154="","*",FN_MC!L154)</f>
        <v>-</v>
      </c>
      <c r="P175" s="107" t="str">
        <f>IF(FN_MC!O154="","*",FN_MC!O154)</f>
        <v>*</v>
      </c>
      <c r="Q175" s="107" t="str">
        <f>IF(FN_MC!P154="","*",FN_MC!P154)</f>
        <v>*</v>
      </c>
      <c r="R175" s="96" t="str">
        <f>IF(FN_MC!Q154="","*",CONCATENATE(FN_MC!Q154," ",FN_MC!R154))</f>
        <v>*</v>
      </c>
      <c r="S175" s="96" t="str">
        <f>IF(FN_MC!V154="","*",FN_MC!V154)</f>
        <v>*</v>
      </c>
      <c r="T175" s="96" t="str">
        <f>IF(FN_MC!W154="","*",FN_MC!W154)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IF(FN_MC!Y155="","*",FN_MC!Y155)</f>
        <v>*</v>
      </c>
      <c r="B176" s="95" t="str">
        <f>IF(FN_MC!X155="","*",FN_MC!X155)</f>
        <v>*</v>
      </c>
      <c r="C176" s="95" t="str">
        <f>IF(FN_MC!Z155="","*",FN_MC!Z155)</f>
        <v>*</v>
      </c>
      <c r="D176" s="96" t="str">
        <f>IF(FN_MC!S155="","*",FN_MC!S155)</f>
        <v>-</v>
      </c>
      <c r="E176" s="96" t="str">
        <f>IF(FN_MC!T155="","*",FN_MC!T155)</f>
        <v>-</v>
      </c>
      <c r="F176" s="96" t="str">
        <f>IF(FN_MC!B155="","*",FN_MC!B155)</f>
        <v>*</v>
      </c>
      <c r="G176" s="96" t="str">
        <f>IF(FN_MC!D155="","*",FN_MC!D155)</f>
        <v>*</v>
      </c>
      <c r="H176" s="96" t="str">
        <f>IF(FN_MC!F155="","*",FN_MC!F155)</f>
        <v>*</v>
      </c>
      <c r="I176" s="96" t="str">
        <f>IF(FN_MC!H155="","*",FN_MC!H155)</f>
        <v>*</v>
      </c>
      <c r="J176" s="96" t="str">
        <f>IF(FN_MC!I155="","*",FN_MC!I155)</f>
        <v>*</v>
      </c>
      <c r="K176" s="96" t="str">
        <f>IF(FN_MC!M155="","*",FN_MC!M155)</f>
        <v>-</v>
      </c>
      <c r="L176" s="196" t="str">
        <f>IF(FN_MC!N155="","*",FN_MC!N155)</f>
        <v>-</v>
      </c>
      <c r="M176" s="97" t="str">
        <f>IF(FN_MC!J155="","*",FN_MC!J155)</f>
        <v>*</v>
      </c>
      <c r="N176" s="183" t="str">
        <f>IF(FN_MC!K155="","*",FN_MC!K155)</f>
        <v>*</v>
      </c>
      <c r="O176" s="183" t="str">
        <f>IF(FN_MC!L155="","*",FN_MC!L155)</f>
        <v>-</v>
      </c>
      <c r="P176" s="107" t="str">
        <f>IF(FN_MC!O155="","*",FN_MC!O155)</f>
        <v>*</v>
      </c>
      <c r="Q176" s="107" t="str">
        <f>IF(FN_MC!P155="","*",FN_MC!P155)</f>
        <v>*</v>
      </c>
      <c r="R176" s="96" t="str">
        <f>IF(FN_MC!Q155="","*",CONCATENATE(FN_MC!Q155," ",FN_MC!R155))</f>
        <v>*</v>
      </c>
      <c r="S176" s="96" t="str">
        <f>IF(FN_MC!V155="","*",FN_MC!V155)</f>
        <v>*</v>
      </c>
      <c r="T176" s="96" t="str">
        <f>IF(FN_MC!W155="","*",FN_MC!W155)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IF(FN_MC!Y156="","*",FN_MC!Y156)</f>
        <v>*</v>
      </c>
      <c r="B177" s="95" t="str">
        <f>IF(FN_MC!X156="","*",FN_MC!X156)</f>
        <v>*</v>
      </c>
      <c r="C177" s="95" t="str">
        <f>IF(FN_MC!Z156="","*",FN_MC!Z156)</f>
        <v>*</v>
      </c>
      <c r="D177" s="96" t="str">
        <f>IF(FN_MC!S156="","*",FN_MC!S156)</f>
        <v>-</v>
      </c>
      <c r="E177" s="96" t="str">
        <f>IF(FN_MC!T156="","*",FN_MC!T156)</f>
        <v>-</v>
      </c>
      <c r="F177" s="96" t="str">
        <f>IF(FN_MC!B156="","*",FN_MC!B156)</f>
        <v>*</v>
      </c>
      <c r="G177" s="96" t="str">
        <f>IF(FN_MC!D156="","*",FN_MC!D156)</f>
        <v>*</v>
      </c>
      <c r="H177" s="96" t="str">
        <f>IF(FN_MC!F156="","*",FN_MC!F156)</f>
        <v>*</v>
      </c>
      <c r="I177" s="96" t="str">
        <f>IF(FN_MC!H156="","*",FN_MC!H156)</f>
        <v>*</v>
      </c>
      <c r="J177" s="96" t="str">
        <f>IF(FN_MC!I156="","*",FN_MC!I156)</f>
        <v>*</v>
      </c>
      <c r="K177" s="96" t="str">
        <f>IF(FN_MC!M156="","*",FN_MC!M156)</f>
        <v>-</v>
      </c>
      <c r="L177" s="196" t="str">
        <f>IF(FN_MC!N156="","*",FN_MC!N156)</f>
        <v>-</v>
      </c>
      <c r="M177" s="97" t="str">
        <f>IF(FN_MC!J156="","*",FN_MC!J156)</f>
        <v>*</v>
      </c>
      <c r="N177" s="183" t="str">
        <f>IF(FN_MC!K156="","*",FN_MC!K156)</f>
        <v>*</v>
      </c>
      <c r="O177" s="183" t="str">
        <f>IF(FN_MC!L156="","*",FN_MC!L156)</f>
        <v>-</v>
      </c>
      <c r="P177" s="107" t="str">
        <f>IF(FN_MC!O156="","*",FN_MC!O156)</f>
        <v>*</v>
      </c>
      <c r="Q177" s="107" t="str">
        <f>IF(FN_MC!P156="","*",FN_MC!P156)</f>
        <v>*</v>
      </c>
      <c r="R177" s="96" t="str">
        <f>IF(FN_MC!Q156="","*",CONCATENATE(FN_MC!Q156," ",FN_MC!R156))</f>
        <v>*</v>
      </c>
      <c r="S177" s="96" t="str">
        <f>IF(FN_MC!V156="","*",FN_MC!V156)</f>
        <v>*</v>
      </c>
      <c r="T177" s="96" t="str">
        <f>IF(FN_MC!W156="","*",FN_MC!W156)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IF(FN_MC!Y157="","*",FN_MC!Y157)</f>
        <v>*</v>
      </c>
      <c r="B178" s="95" t="str">
        <f>IF(FN_MC!X157="","*",FN_MC!X157)</f>
        <v>*</v>
      </c>
      <c r="C178" s="95" t="str">
        <f>IF(FN_MC!Z157="","*",FN_MC!Z157)</f>
        <v>*</v>
      </c>
      <c r="D178" s="96" t="str">
        <f>IF(FN_MC!S157="","*",FN_MC!S157)</f>
        <v>-</v>
      </c>
      <c r="E178" s="96" t="str">
        <f>IF(FN_MC!T157="","*",FN_MC!T157)</f>
        <v>-</v>
      </c>
      <c r="F178" s="96" t="str">
        <f>IF(FN_MC!B157="","*",FN_MC!B157)</f>
        <v>*</v>
      </c>
      <c r="G178" s="96" t="str">
        <f>IF(FN_MC!D157="","*",FN_MC!D157)</f>
        <v>*</v>
      </c>
      <c r="H178" s="96" t="str">
        <f>IF(FN_MC!F157="","*",FN_MC!F157)</f>
        <v>*</v>
      </c>
      <c r="I178" s="96" t="str">
        <f>IF(FN_MC!H157="","*",FN_MC!H157)</f>
        <v>*</v>
      </c>
      <c r="J178" s="96" t="str">
        <f>IF(FN_MC!I157="","*",FN_MC!I157)</f>
        <v>*</v>
      </c>
      <c r="K178" s="96" t="str">
        <f>IF(FN_MC!M157="","*",FN_MC!M157)</f>
        <v>-</v>
      </c>
      <c r="L178" s="196" t="str">
        <f>IF(FN_MC!N157="","*",FN_MC!N157)</f>
        <v>-</v>
      </c>
      <c r="M178" s="97" t="str">
        <f>IF(FN_MC!J157="","*",FN_MC!J157)</f>
        <v>*</v>
      </c>
      <c r="N178" s="183" t="str">
        <f>IF(FN_MC!K157="","*",FN_MC!K157)</f>
        <v>*</v>
      </c>
      <c r="O178" s="183" t="str">
        <f>IF(FN_MC!L157="","*",FN_MC!L157)</f>
        <v>-</v>
      </c>
      <c r="P178" s="107" t="str">
        <f>IF(FN_MC!O157="","*",FN_MC!O157)</f>
        <v>*</v>
      </c>
      <c r="Q178" s="107" t="str">
        <f>IF(FN_MC!P157="","*",FN_MC!P157)</f>
        <v>*</v>
      </c>
      <c r="R178" s="96" t="str">
        <f>IF(FN_MC!Q157="","*",CONCATENATE(FN_MC!Q157," ",FN_MC!R157))</f>
        <v>*</v>
      </c>
      <c r="S178" s="96" t="str">
        <f>IF(FN_MC!V157="","*",FN_MC!V157)</f>
        <v>*</v>
      </c>
      <c r="T178" s="96" t="str">
        <f>IF(FN_MC!W157="","*",FN_MC!W157)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IF(FN_MC!Y158="","*",FN_MC!Y158)</f>
        <v>*</v>
      </c>
      <c r="B179" s="95" t="str">
        <f>IF(FN_MC!X158="","*",FN_MC!X158)</f>
        <v>*</v>
      </c>
      <c r="C179" s="95" t="str">
        <f>IF(FN_MC!Z158="","*",FN_MC!Z158)</f>
        <v>*</v>
      </c>
      <c r="D179" s="96" t="str">
        <f>IF(FN_MC!S158="","*",FN_MC!S158)</f>
        <v>-</v>
      </c>
      <c r="E179" s="96" t="str">
        <f>IF(FN_MC!T158="","*",FN_MC!T158)</f>
        <v>-</v>
      </c>
      <c r="F179" s="96" t="str">
        <f>IF(FN_MC!B158="","*",FN_MC!B158)</f>
        <v>*</v>
      </c>
      <c r="G179" s="96" t="str">
        <f>IF(FN_MC!D158="","*",FN_MC!D158)</f>
        <v>*</v>
      </c>
      <c r="H179" s="96" t="str">
        <f>IF(FN_MC!F158="","*",FN_MC!F158)</f>
        <v>*</v>
      </c>
      <c r="I179" s="96" t="str">
        <f>IF(FN_MC!H158="","*",FN_MC!H158)</f>
        <v>*</v>
      </c>
      <c r="J179" s="96" t="str">
        <f>IF(FN_MC!I158="","*",FN_MC!I158)</f>
        <v>*</v>
      </c>
      <c r="K179" s="96" t="str">
        <f>IF(FN_MC!M158="","*",FN_MC!M158)</f>
        <v>-</v>
      </c>
      <c r="L179" s="196" t="str">
        <f>IF(FN_MC!N158="","*",FN_MC!N158)</f>
        <v>-</v>
      </c>
      <c r="M179" s="97" t="str">
        <f>IF(FN_MC!J158="","*",FN_MC!J158)</f>
        <v>*</v>
      </c>
      <c r="N179" s="183" t="str">
        <f>IF(FN_MC!K158="","*",FN_MC!K158)</f>
        <v>*</v>
      </c>
      <c r="O179" s="183" t="str">
        <f>IF(FN_MC!L158="","*",FN_MC!L158)</f>
        <v>-</v>
      </c>
      <c r="P179" s="107" t="str">
        <f>IF(FN_MC!O158="","*",FN_MC!O158)</f>
        <v>*</v>
      </c>
      <c r="Q179" s="107" t="str">
        <f>IF(FN_MC!P158="","*",FN_MC!P158)</f>
        <v>*</v>
      </c>
      <c r="R179" s="96" t="str">
        <f>IF(FN_MC!Q158="","*",CONCATENATE(FN_MC!Q158," ",FN_MC!R158))</f>
        <v>*</v>
      </c>
      <c r="S179" s="96" t="str">
        <f>IF(FN_MC!V158="","*",FN_MC!V158)</f>
        <v>*</v>
      </c>
      <c r="T179" s="96" t="str">
        <f>IF(FN_MC!W158="","*",FN_MC!W158)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IF(FN_MC!Y159="","*",FN_MC!Y159)</f>
        <v>*</v>
      </c>
      <c r="B180" s="95" t="str">
        <f>IF(FN_MC!X159="","*",FN_MC!X159)</f>
        <v>*</v>
      </c>
      <c r="C180" s="95" t="str">
        <f>IF(FN_MC!Z159="","*",FN_MC!Z159)</f>
        <v>*</v>
      </c>
      <c r="D180" s="96" t="str">
        <f>IF(FN_MC!S159="","*",FN_MC!S159)</f>
        <v>-</v>
      </c>
      <c r="E180" s="96" t="str">
        <f>IF(FN_MC!T159="","*",FN_MC!T159)</f>
        <v>-</v>
      </c>
      <c r="F180" s="96" t="str">
        <f>IF(FN_MC!B159="","*",FN_MC!B159)</f>
        <v>*</v>
      </c>
      <c r="G180" s="96" t="str">
        <f>IF(FN_MC!D159="","*",FN_MC!D159)</f>
        <v>*</v>
      </c>
      <c r="H180" s="96" t="str">
        <f>IF(FN_MC!F159="","*",FN_MC!F159)</f>
        <v>*</v>
      </c>
      <c r="I180" s="96" t="str">
        <f>IF(FN_MC!H159="","*",FN_MC!H159)</f>
        <v>*</v>
      </c>
      <c r="J180" s="96" t="str">
        <f>IF(FN_MC!I159="","*",FN_MC!I159)</f>
        <v>*</v>
      </c>
      <c r="K180" s="96" t="str">
        <f>IF(FN_MC!M159="","*",FN_MC!M159)</f>
        <v>-</v>
      </c>
      <c r="L180" s="196" t="str">
        <f>IF(FN_MC!N159="","*",FN_MC!N159)</f>
        <v>-</v>
      </c>
      <c r="M180" s="97" t="str">
        <f>IF(FN_MC!J159="","*",FN_MC!J159)</f>
        <v>*</v>
      </c>
      <c r="N180" s="183" t="str">
        <f>IF(FN_MC!K159="","*",FN_MC!K159)</f>
        <v>*</v>
      </c>
      <c r="O180" s="183" t="str">
        <f>IF(FN_MC!L159="","*",FN_MC!L159)</f>
        <v>-</v>
      </c>
      <c r="P180" s="107" t="str">
        <f>IF(FN_MC!O159="","*",FN_MC!O159)</f>
        <v>*</v>
      </c>
      <c r="Q180" s="107" t="str">
        <f>IF(FN_MC!P159="","*",FN_MC!P159)</f>
        <v>*</v>
      </c>
      <c r="R180" s="96" t="str">
        <f>IF(FN_MC!Q159="","*",CONCATENATE(FN_MC!Q159," ",FN_MC!R159))</f>
        <v>*</v>
      </c>
      <c r="S180" s="96" t="str">
        <f>IF(FN_MC!V159="","*",FN_MC!V159)</f>
        <v>*</v>
      </c>
      <c r="T180" s="96" t="str">
        <f>IF(FN_MC!W159="","*",FN_MC!W159)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IF(FN_MC!Y160="","*",FN_MC!Y160)</f>
        <v>*</v>
      </c>
      <c r="B181" s="95" t="str">
        <f>IF(FN_MC!X160="","*",FN_MC!X160)</f>
        <v>*</v>
      </c>
      <c r="C181" s="95" t="str">
        <f>IF(FN_MC!Z160="","*",FN_MC!Z160)</f>
        <v>*</v>
      </c>
      <c r="D181" s="96" t="str">
        <f>IF(FN_MC!S160="","*",FN_MC!S160)</f>
        <v>-</v>
      </c>
      <c r="E181" s="96" t="str">
        <f>IF(FN_MC!T160="","*",FN_MC!T160)</f>
        <v>-</v>
      </c>
      <c r="F181" s="96" t="str">
        <f>IF(FN_MC!B160="","*",FN_MC!B160)</f>
        <v>*</v>
      </c>
      <c r="G181" s="96" t="str">
        <f>IF(FN_MC!D160="","*",FN_MC!D160)</f>
        <v>*</v>
      </c>
      <c r="H181" s="96" t="str">
        <f>IF(FN_MC!F160="","*",FN_MC!F160)</f>
        <v>*</v>
      </c>
      <c r="I181" s="96" t="str">
        <f>IF(FN_MC!H160="","*",FN_MC!H160)</f>
        <v>*</v>
      </c>
      <c r="J181" s="96" t="str">
        <f>IF(FN_MC!I160="","*",FN_MC!I160)</f>
        <v>*</v>
      </c>
      <c r="K181" s="96" t="str">
        <f>IF(FN_MC!M160="","*",FN_MC!M160)</f>
        <v>-</v>
      </c>
      <c r="L181" s="196" t="str">
        <f>IF(FN_MC!N160="","*",FN_MC!N160)</f>
        <v>-</v>
      </c>
      <c r="M181" s="97" t="str">
        <f>IF(FN_MC!J160="","*",FN_MC!J160)</f>
        <v>*</v>
      </c>
      <c r="N181" s="183" t="str">
        <f>IF(FN_MC!K160="","*",FN_MC!K160)</f>
        <v>*</v>
      </c>
      <c r="O181" s="183" t="str">
        <f>IF(FN_MC!L160="","*",FN_MC!L160)</f>
        <v>-</v>
      </c>
      <c r="P181" s="107" t="str">
        <f>IF(FN_MC!O160="","*",FN_MC!O160)</f>
        <v>*</v>
      </c>
      <c r="Q181" s="107" t="str">
        <f>IF(FN_MC!P160="","*",FN_MC!P160)</f>
        <v>*</v>
      </c>
      <c r="R181" s="96" t="str">
        <f>IF(FN_MC!Q160="","*",CONCATENATE(FN_MC!Q160," ",FN_MC!R160))</f>
        <v>*</v>
      </c>
      <c r="S181" s="96" t="str">
        <f>IF(FN_MC!V160="","*",FN_MC!V160)</f>
        <v>*</v>
      </c>
      <c r="T181" s="96" t="str">
        <f>IF(FN_MC!W160="","*",FN_MC!W160)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IF(FN_MC!Y161="","*",FN_MC!Y161)</f>
        <v>*</v>
      </c>
      <c r="B182" s="95" t="str">
        <f>IF(FN_MC!X161="","*",FN_MC!X161)</f>
        <v>*</v>
      </c>
      <c r="C182" s="95" t="str">
        <f>IF(FN_MC!Z161="","*",FN_MC!Z161)</f>
        <v>*</v>
      </c>
      <c r="D182" s="96" t="str">
        <f>IF(FN_MC!S161="","*",FN_MC!S161)</f>
        <v>-</v>
      </c>
      <c r="E182" s="96" t="str">
        <f>IF(FN_MC!T161="","*",FN_MC!T161)</f>
        <v>-</v>
      </c>
      <c r="F182" s="96" t="str">
        <f>IF(FN_MC!B161="","*",FN_MC!B161)</f>
        <v>*</v>
      </c>
      <c r="G182" s="96" t="str">
        <f>IF(FN_MC!D161="","*",FN_MC!D161)</f>
        <v>*</v>
      </c>
      <c r="H182" s="96" t="str">
        <f>IF(FN_MC!F161="","*",FN_MC!F161)</f>
        <v>*</v>
      </c>
      <c r="I182" s="96" t="str">
        <f>IF(FN_MC!H161="","*",FN_MC!H161)</f>
        <v>*</v>
      </c>
      <c r="J182" s="96" t="str">
        <f>IF(FN_MC!I161="","*",FN_MC!I161)</f>
        <v>*</v>
      </c>
      <c r="K182" s="96" t="str">
        <f>IF(FN_MC!M161="","*",FN_MC!M161)</f>
        <v>-</v>
      </c>
      <c r="L182" s="196" t="str">
        <f>IF(FN_MC!N161="","*",FN_MC!N161)</f>
        <v>-</v>
      </c>
      <c r="M182" s="97" t="str">
        <f>IF(FN_MC!J161="","*",FN_MC!J161)</f>
        <v>*</v>
      </c>
      <c r="N182" s="183" t="str">
        <f>IF(FN_MC!K161="","*",FN_MC!K161)</f>
        <v>*</v>
      </c>
      <c r="O182" s="183" t="str">
        <f>IF(FN_MC!L161="","*",FN_MC!L161)</f>
        <v>-</v>
      </c>
      <c r="P182" s="107" t="str">
        <f>IF(FN_MC!O161="","*",FN_MC!O161)</f>
        <v>*</v>
      </c>
      <c r="Q182" s="107" t="str">
        <f>IF(FN_MC!P161="","*",FN_MC!P161)</f>
        <v>*</v>
      </c>
      <c r="R182" s="96" t="str">
        <f>IF(FN_MC!Q161="","*",CONCATENATE(FN_MC!Q161," ",FN_MC!R161))</f>
        <v>*</v>
      </c>
      <c r="S182" s="96" t="str">
        <f>IF(FN_MC!V161="","*",FN_MC!V161)</f>
        <v>*</v>
      </c>
      <c r="T182" s="96" t="str">
        <f>IF(FN_MC!W161="","*",FN_MC!W161)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IF(FN_MC!Y162="","*",FN_MC!Y162)</f>
        <v>*</v>
      </c>
      <c r="B183" s="95" t="str">
        <f>IF(FN_MC!X162="","*",FN_MC!X162)</f>
        <v>*</v>
      </c>
      <c r="C183" s="95" t="str">
        <f>IF(FN_MC!Z162="","*",FN_MC!Z162)</f>
        <v>*</v>
      </c>
      <c r="D183" s="96" t="str">
        <f>IF(FN_MC!S162="","*",FN_MC!S162)</f>
        <v>-</v>
      </c>
      <c r="E183" s="96" t="str">
        <f>IF(FN_MC!T162="","*",FN_MC!T162)</f>
        <v>-</v>
      </c>
      <c r="F183" s="96" t="str">
        <f>IF(FN_MC!B162="","*",FN_MC!B162)</f>
        <v>*</v>
      </c>
      <c r="G183" s="96" t="str">
        <f>IF(FN_MC!D162="","*",FN_MC!D162)</f>
        <v>*</v>
      </c>
      <c r="H183" s="96" t="str">
        <f>IF(FN_MC!F162="","*",FN_MC!F162)</f>
        <v>*</v>
      </c>
      <c r="I183" s="96" t="str">
        <f>IF(FN_MC!H162="","*",FN_MC!H162)</f>
        <v>*</v>
      </c>
      <c r="J183" s="96" t="str">
        <f>IF(FN_MC!I162="","*",FN_MC!I162)</f>
        <v>*</v>
      </c>
      <c r="K183" s="96" t="str">
        <f>IF(FN_MC!M162="","*",FN_MC!M162)</f>
        <v>-</v>
      </c>
      <c r="L183" s="196" t="str">
        <f>IF(FN_MC!N162="","*",FN_MC!N162)</f>
        <v>-</v>
      </c>
      <c r="M183" s="97" t="str">
        <f>IF(FN_MC!J162="","*",FN_MC!J162)</f>
        <v>*</v>
      </c>
      <c r="N183" s="183" t="str">
        <f>IF(FN_MC!K162="","*",FN_MC!K162)</f>
        <v>*</v>
      </c>
      <c r="O183" s="183" t="str">
        <f>IF(FN_MC!L162="","*",FN_MC!L162)</f>
        <v>-</v>
      </c>
      <c r="P183" s="107" t="str">
        <f>IF(FN_MC!O162="","*",FN_MC!O162)</f>
        <v>*</v>
      </c>
      <c r="Q183" s="107" t="str">
        <f>IF(FN_MC!P162="","*",FN_MC!P162)</f>
        <v>*</v>
      </c>
      <c r="R183" s="96" t="str">
        <f>IF(FN_MC!Q162="","*",CONCATENATE(FN_MC!Q162," ",FN_MC!R162))</f>
        <v>*</v>
      </c>
      <c r="S183" s="96" t="str">
        <f>IF(FN_MC!V162="","*",FN_MC!V162)</f>
        <v>*</v>
      </c>
      <c r="T183" s="96" t="str">
        <f>IF(FN_MC!W162="","*",FN_MC!W162)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IF(FN_MC!Y163="","*",FN_MC!Y163)</f>
        <v>*</v>
      </c>
      <c r="B184" s="95" t="str">
        <f>IF(FN_MC!X163="","*",FN_MC!X163)</f>
        <v>*</v>
      </c>
      <c r="C184" s="95" t="str">
        <f>IF(FN_MC!Z163="","*",FN_MC!Z163)</f>
        <v>*</v>
      </c>
      <c r="D184" s="96" t="str">
        <f>IF(FN_MC!S163="","*",FN_MC!S163)</f>
        <v>-</v>
      </c>
      <c r="E184" s="96" t="str">
        <f>IF(FN_MC!T163="","*",FN_MC!T163)</f>
        <v>-</v>
      </c>
      <c r="F184" s="96" t="str">
        <f>IF(FN_MC!B163="","*",FN_MC!B163)</f>
        <v>*</v>
      </c>
      <c r="G184" s="96" t="str">
        <f>IF(FN_MC!D163="","*",FN_MC!D163)</f>
        <v>*</v>
      </c>
      <c r="H184" s="96" t="str">
        <f>IF(FN_MC!F163="","*",FN_MC!F163)</f>
        <v>*</v>
      </c>
      <c r="I184" s="96" t="str">
        <f>IF(FN_MC!H163="","*",FN_MC!H163)</f>
        <v>*</v>
      </c>
      <c r="J184" s="96" t="str">
        <f>IF(FN_MC!I163="","*",FN_MC!I163)</f>
        <v>*</v>
      </c>
      <c r="K184" s="96" t="str">
        <f>IF(FN_MC!M163="","*",FN_MC!M163)</f>
        <v>-</v>
      </c>
      <c r="L184" s="196" t="str">
        <f>IF(FN_MC!N163="","*",FN_MC!N163)</f>
        <v>-</v>
      </c>
      <c r="M184" s="97" t="str">
        <f>IF(FN_MC!J163="","*",FN_MC!J163)</f>
        <v>*</v>
      </c>
      <c r="N184" s="183" t="str">
        <f>IF(FN_MC!K163="","*",FN_MC!K163)</f>
        <v>*</v>
      </c>
      <c r="O184" s="183" t="str">
        <f>IF(FN_MC!L163="","*",FN_MC!L163)</f>
        <v>-</v>
      </c>
      <c r="P184" s="107" t="str">
        <f>IF(FN_MC!O163="","*",FN_MC!O163)</f>
        <v>*</v>
      </c>
      <c r="Q184" s="107" t="str">
        <f>IF(FN_MC!P163="","*",FN_MC!P163)</f>
        <v>*</v>
      </c>
      <c r="R184" s="96" t="str">
        <f>IF(FN_MC!Q163="","*",CONCATENATE(FN_MC!Q163," ",FN_MC!R163))</f>
        <v>*</v>
      </c>
      <c r="S184" s="96" t="str">
        <f>IF(FN_MC!V163="","*",FN_MC!V163)</f>
        <v>*</v>
      </c>
      <c r="T184" s="96" t="str">
        <f>IF(FN_MC!W163="","*",FN_MC!W163)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IF(FN_MC!Y164="","*",FN_MC!Y164)</f>
        <v>*</v>
      </c>
      <c r="B185" s="95" t="str">
        <f>IF(FN_MC!X164="","*",FN_MC!X164)</f>
        <v>*</v>
      </c>
      <c r="C185" s="95" t="str">
        <f>IF(FN_MC!Z164="","*",FN_MC!Z164)</f>
        <v>*</v>
      </c>
      <c r="D185" s="96" t="str">
        <f>IF(FN_MC!S164="","*",FN_MC!S164)</f>
        <v>-</v>
      </c>
      <c r="E185" s="96" t="str">
        <f>IF(FN_MC!T164="","*",FN_MC!T164)</f>
        <v>-</v>
      </c>
      <c r="F185" s="96" t="str">
        <f>IF(FN_MC!B164="","*",FN_MC!B164)</f>
        <v>*</v>
      </c>
      <c r="G185" s="96" t="str">
        <f>IF(FN_MC!D164="","*",FN_MC!D164)</f>
        <v>*</v>
      </c>
      <c r="H185" s="96" t="str">
        <f>IF(FN_MC!F164="","*",FN_MC!F164)</f>
        <v>*</v>
      </c>
      <c r="I185" s="96" t="str">
        <f>IF(FN_MC!H164="","*",FN_MC!H164)</f>
        <v>*</v>
      </c>
      <c r="J185" s="96" t="str">
        <f>IF(FN_MC!I164="","*",FN_MC!I164)</f>
        <v>*</v>
      </c>
      <c r="K185" s="96" t="str">
        <f>IF(FN_MC!M164="","*",FN_MC!M164)</f>
        <v>-</v>
      </c>
      <c r="L185" s="196" t="str">
        <f>IF(FN_MC!N164="","*",FN_MC!N164)</f>
        <v>-</v>
      </c>
      <c r="M185" s="97" t="str">
        <f>IF(FN_MC!J164="","*",FN_MC!J164)</f>
        <v>*</v>
      </c>
      <c r="N185" s="183" t="str">
        <f>IF(FN_MC!K164="","*",FN_MC!K164)</f>
        <v>*</v>
      </c>
      <c r="O185" s="183" t="str">
        <f>IF(FN_MC!L164="","*",FN_MC!L164)</f>
        <v>-</v>
      </c>
      <c r="P185" s="107" t="str">
        <f>IF(FN_MC!O164="","*",FN_MC!O164)</f>
        <v>*</v>
      </c>
      <c r="Q185" s="107" t="str">
        <f>IF(FN_MC!P164="","*",FN_MC!P164)</f>
        <v>*</v>
      </c>
      <c r="R185" s="96" t="str">
        <f>IF(FN_MC!Q164="","*",CONCATENATE(FN_MC!Q164," ",FN_MC!R164))</f>
        <v>*</v>
      </c>
      <c r="S185" s="96" t="str">
        <f>IF(FN_MC!V164="","*",FN_MC!V164)</f>
        <v>*</v>
      </c>
      <c r="T185" s="96" t="str">
        <f>IF(FN_MC!W164="","*",FN_MC!W164)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IF(FN_MC!Y165="","*",FN_MC!Y165)</f>
        <v>*</v>
      </c>
      <c r="B186" s="95" t="str">
        <f>IF(FN_MC!X165="","*",FN_MC!X165)</f>
        <v>*</v>
      </c>
      <c r="C186" s="95" t="str">
        <f>IF(FN_MC!Z165="","*",FN_MC!Z165)</f>
        <v>*</v>
      </c>
      <c r="D186" s="96" t="str">
        <f>IF(FN_MC!S165="","*",FN_MC!S165)</f>
        <v>-</v>
      </c>
      <c r="E186" s="96" t="str">
        <f>IF(FN_MC!T165="","*",FN_MC!T165)</f>
        <v>-</v>
      </c>
      <c r="F186" s="96" t="str">
        <f>IF(FN_MC!B165="","*",FN_MC!B165)</f>
        <v>*</v>
      </c>
      <c r="G186" s="96" t="str">
        <f>IF(FN_MC!D165="","*",FN_MC!D165)</f>
        <v>*</v>
      </c>
      <c r="H186" s="96" t="str">
        <f>IF(FN_MC!F165="","*",FN_MC!F165)</f>
        <v>*</v>
      </c>
      <c r="I186" s="96" t="str">
        <f>IF(FN_MC!H165="","*",FN_MC!H165)</f>
        <v>*</v>
      </c>
      <c r="J186" s="96" t="str">
        <f>IF(FN_MC!I165="","*",FN_MC!I165)</f>
        <v>*</v>
      </c>
      <c r="K186" s="96" t="str">
        <f>IF(FN_MC!M165="","*",FN_MC!M165)</f>
        <v>-</v>
      </c>
      <c r="L186" s="196" t="str">
        <f>IF(FN_MC!N165="","*",FN_MC!N165)</f>
        <v>-</v>
      </c>
      <c r="M186" s="97" t="str">
        <f>IF(FN_MC!J165="","*",FN_MC!J165)</f>
        <v>*</v>
      </c>
      <c r="N186" s="183" t="str">
        <f>IF(FN_MC!K165="","*",FN_MC!K165)</f>
        <v>*</v>
      </c>
      <c r="O186" s="183" t="str">
        <f>IF(FN_MC!L165="","*",FN_MC!L165)</f>
        <v>-</v>
      </c>
      <c r="P186" s="107" t="str">
        <f>IF(FN_MC!O165="","*",FN_MC!O165)</f>
        <v>*</v>
      </c>
      <c r="Q186" s="107" t="str">
        <f>IF(FN_MC!P165="","*",FN_MC!P165)</f>
        <v>*</v>
      </c>
      <c r="R186" s="96" t="str">
        <f>IF(FN_MC!Q165="","*",CONCATENATE(FN_MC!Q165," ",FN_MC!R165))</f>
        <v>*</v>
      </c>
      <c r="S186" s="96" t="str">
        <f>IF(FN_MC!V165="","*",FN_MC!V165)</f>
        <v>*</v>
      </c>
      <c r="T186" s="96" t="str">
        <f>IF(FN_MC!W165="","*",FN_MC!W165)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IF(FN_MC!Y166="","*",FN_MC!Y166)</f>
        <v>*</v>
      </c>
      <c r="B187" s="95" t="str">
        <f>IF(FN_MC!X166="","*",FN_MC!X166)</f>
        <v>*</v>
      </c>
      <c r="C187" s="95" t="str">
        <f>IF(FN_MC!Z166="","*",FN_MC!Z166)</f>
        <v>*</v>
      </c>
      <c r="D187" s="96" t="str">
        <f>IF(FN_MC!S166="","*",FN_MC!S166)</f>
        <v>-</v>
      </c>
      <c r="E187" s="96" t="str">
        <f>IF(FN_MC!T166="","*",FN_MC!T166)</f>
        <v>-</v>
      </c>
      <c r="F187" s="96" t="str">
        <f>IF(FN_MC!B166="","*",FN_MC!B166)</f>
        <v>*</v>
      </c>
      <c r="G187" s="96" t="str">
        <f>IF(FN_MC!D166="","*",FN_MC!D166)</f>
        <v>*</v>
      </c>
      <c r="H187" s="96" t="str">
        <f>IF(FN_MC!F166="","*",FN_MC!F166)</f>
        <v>*</v>
      </c>
      <c r="I187" s="96" t="str">
        <f>IF(FN_MC!H166="","*",FN_MC!H166)</f>
        <v>*</v>
      </c>
      <c r="J187" s="96" t="str">
        <f>IF(FN_MC!I166="","*",FN_MC!I166)</f>
        <v>*</v>
      </c>
      <c r="K187" s="96" t="str">
        <f>IF(FN_MC!M166="","*",FN_MC!M166)</f>
        <v>-</v>
      </c>
      <c r="L187" s="196" t="str">
        <f>IF(FN_MC!N166="","*",FN_MC!N166)</f>
        <v>-</v>
      </c>
      <c r="M187" s="97" t="str">
        <f>IF(FN_MC!J166="","*",FN_MC!J166)</f>
        <v>*</v>
      </c>
      <c r="N187" s="183" t="str">
        <f>IF(FN_MC!K166="","*",FN_MC!K166)</f>
        <v>*</v>
      </c>
      <c r="O187" s="183" t="str">
        <f>IF(FN_MC!L166="","*",FN_MC!L166)</f>
        <v>-</v>
      </c>
      <c r="P187" s="107" t="str">
        <f>IF(FN_MC!O166="","*",FN_MC!O166)</f>
        <v>*</v>
      </c>
      <c r="Q187" s="107" t="str">
        <f>IF(FN_MC!P166="","*",FN_MC!P166)</f>
        <v>*</v>
      </c>
      <c r="R187" s="96" t="str">
        <f>IF(FN_MC!Q166="","*",CONCATENATE(FN_MC!Q166," ",FN_MC!R166))</f>
        <v>*</v>
      </c>
      <c r="S187" s="96" t="str">
        <f>IF(FN_MC!V166="","*",FN_MC!V166)</f>
        <v>*</v>
      </c>
      <c r="T187" s="96" t="str">
        <f>IF(FN_MC!W166="","*",FN_MC!W166)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IF(FN_MC!Y167="","*",FN_MC!Y167)</f>
        <v>*</v>
      </c>
      <c r="B188" s="95" t="str">
        <f>IF(FN_MC!X167="","*",FN_MC!X167)</f>
        <v>*</v>
      </c>
      <c r="C188" s="95" t="str">
        <f>IF(FN_MC!Z167="","*",FN_MC!Z167)</f>
        <v>*</v>
      </c>
      <c r="D188" s="96" t="str">
        <f>IF(FN_MC!S167="","*",FN_MC!S167)</f>
        <v>-</v>
      </c>
      <c r="E188" s="96" t="str">
        <f>IF(FN_MC!T167="","*",FN_MC!T167)</f>
        <v>-</v>
      </c>
      <c r="F188" s="96" t="str">
        <f>IF(FN_MC!B167="","*",FN_MC!B167)</f>
        <v>*</v>
      </c>
      <c r="G188" s="96" t="str">
        <f>IF(FN_MC!D167="","*",FN_MC!D167)</f>
        <v>*</v>
      </c>
      <c r="H188" s="96" t="str">
        <f>IF(FN_MC!F167="","*",FN_MC!F167)</f>
        <v>*</v>
      </c>
      <c r="I188" s="96" t="str">
        <f>IF(FN_MC!H167="","*",FN_MC!H167)</f>
        <v>*</v>
      </c>
      <c r="J188" s="96" t="str">
        <f>IF(FN_MC!I167="","*",FN_MC!I167)</f>
        <v>*</v>
      </c>
      <c r="K188" s="96" t="str">
        <f>IF(FN_MC!M167="","*",FN_MC!M167)</f>
        <v>-</v>
      </c>
      <c r="L188" s="196" t="str">
        <f>IF(FN_MC!N167="","*",FN_MC!N167)</f>
        <v>-</v>
      </c>
      <c r="M188" s="97" t="str">
        <f>IF(FN_MC!J167="","*",FN_MC!J167)</f>
        <v>*</v>
      </c>
      <c r="N188" s="183" t="str">
        <f>IF(FN_MC!K167="","*",FN_MC!K167)</f>
        <v>*</v>
      </c>
      <c r="O188" s="183" t="str">
        <f>IF(FN_MC!L167="","*",FN_MC!L167)</f>
        <v>-</v>
      </c>
      <c r="P188" s="107" t="str">
        <f>IF(FN_MC!O167="","*",FN_MC!O167)</f>
        <v>*</v>
      </c>
      <c r="Q188" s="107" t="str">
        <f>IF(FN_MC!P167="","*",FN_MC!P167)</f>
        <v>*</v>
      </c>
      <c r="R188" s="96" t="str">
        <f>IF(FN_MC!Q167="","*",CONCATENATE(FN_MC!Q167," ",FN_MC!R167))</f>
        <v>*</v>
      </c>
      <c r="S188" s="96" t="str">
        <f>IF(FN_MC!V167="","*",FN_MC!V167)</f>
        <v>*</v>
      </c>
      <c r="T188" s="96" t="str">
        <f>IF(FN_MC!W167="","*",FN_MC!W167)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IF(FN_MC!Y168="","*",FN_MC!Y168)</f>
        <v>*</v>
      </c>
      <c r="B189" s="95" t="str">
        <f>IF(FN_MC!X168="","*",FN_MC!X168)</f>
        <v>*</v>
      </c>
      <c r="C189" s="95" t="str">
        <f>IF(FN_MC!Z168="","*",FN_MC!Z168)</f>
        <v>*</v>
      </c>
      <c r="D189" s="96" t="str">
        <f>IF(FN_MC!S168="","*",FN_MC!S168)</f>
        <v>-</v>
      </c>
      <c r="E189" s="96" t="str">
        <f>IF(FN_MC!T168="","*",FN_MC!T168)</f>
        <v>-</v>
      </c>
      <c r="F189" s="96" t="str">
        <f>IF(FN_MC!B168="","*",FN_MC!B168)</f>
        <v>*</v>
      </c>
      <c r="G189" s="96" t="str">
        <f>IF(FN_MC!D168="","*",FN_MC!D168)</f>
        <v>*</v>
      </c>
      <c r="H189" s="96" t="str">
        <f>IF(FN_MC!F168="","*",FN_MC!F168)</f>
        <v>*</v>
      </c>
      <c r="I189" s="96" t="str">
        <f>IF(FN_MC!H168="","*",FN_MC!H168)</f>
        <v>*</v>
      </c>
      <c r="J189" s="96" t="str">
        <f>IF(FN_MC!I168="","*",FN_MC!I168)</f>
        <v>*</v>
      </c>
      <c r="K189" s="96" t="str">
        <f>IF(FN_MC!M168="","*",FN_MC!M168)</f>
        <v>-</v>
      </c>
      <c r="L189" s="196" t="str">
        <f>IF(FN_MC!N168="","*",FN_MC!N168)</f>
        <v>-</v>
      </c>
      <c r="M189" s="97" t="str">
        <f>IF(FN_MC!J168="","*",FN_MC!J168)</f>
        <v>*</v>
      </c>
      <c r="N189" s="183" t="str">
        <f>IF(FN_MC!K168="","*",FN_MC!K168)</f>
        <v>*</v>
      </c>
      <c r="O189" s="183" t="str">
        <f>IF(FN_MC!L168="","*",FN_MC!L168)</f>
        <v>-</v>
      </c>
      <c r="P189" s="107" t="str">
        <f>IF(FN_MC!O168="","*",FN_MC!O168)</f>
        <v>*</v>
      </c>
      <c r="Q189" s="107" t="str">
        <f>IF(FN_MC!P168="","*",FN_MC!P168)</f>
        <v>*</v>
      </c>
      <c r="R189" s="96" t="str">
        <f>IF(FN_MC!Q168="","*",CONCATENATE(FN_MC!Q168," ",FN_MC!R168))</f>
        <v>*</v>
      </c>
      <c r="S189" s="96" t="str">
        <f>IF(FN_MC!V168="","*",FN_MC!V168)</f>
        <v>*</v>
      </c>
      <c r="T189" s="96" t="str">
        <f>IF(FN_MC!W168="","*",FN_MC!W168)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IF(FN_MC!Y169="","*",FN_MC!Y169)</f>
        <v>*</v>
      </c>
      <c r="B190" s="95" t="str">
        <f>IF(FN_MC!X169="","*",FN_MC!X169)</f>
        <v>*</v>
      </c>
      <c r="C190" s="95" t="str">
        <f>IF(FN_MC!Z169="","*",FN_MC!Z169)</f>
        <v>*</v>
      </c>
      <c r="D190" s="96" t="str">
        <f>IF(FN_MC!S169="","*",FN_MC!S169)</f>
        <v>-</v>
      </c>
      <c r="E190" s="96" t="str">
        <f>IF(FN_MC!T169="","*",FN_MC!T169)</f>
        <v>-</v>
      </c>
      <c r="F190" s="96" t="str">
        <f>IF(FN_MC!B169="","*",FN_MC!B169)</f>
        <v>*</v>
      </c>
      <c r="G190" s="96" t="str">
        <f>IF(FN_MC!D169="","*",FN_MC!D169)</f>
        <v>*</v>
      </c>
      <c r="H190" s="96" t="str">
        <f>IF(FN_MC!F169="","*",FN_MC!F169)</f>
        <v>*</v>
      </c>
      <c r="I190" s="96" t="str">
        <f>IF(FN_MC!H169="","*",FN_MC!H169)</f>
        <v>*</v>
      </c>
      <c r="J190" s="96" t="str">
        <f>IF(FN_MC!I169="","*",FN_MC!I169)</f>
        <v>*</v>
      </c>
      <c r="K190" s="96" t="str">
        <f>IF(FN_MC!M169="","*",FN_MC!M169)</f>
        <v>-</v>
      </c>
      <c r="L190" s="196" t="str">
        <f>IF(FN_MC!N169="","*",FN_MC!N169)</f>
        <v>-</v>
      </c>
      <c r="M190" s="97" t="str">
        <f>IF(FN_MC!J169="","*",FN_MC!J169)</f>
        <v>*</v>
      </c>
      <c r="N190" s="183" t="str">
        <f>IF(FN_MC!K169="","*",FN_MC!K169)</f>
        <v>*</v>
      </c>
      <c r="O190" s="183" t="str">
        <f>IF(FN_MC!L169="","*",FN_MC!L169)</f>
        <v>-</v>
      </c>
      <c r="P190" s="107" t="str">
        <f>IF(FN_MC!O169="","*",FN_MC!O169)</f>
        <v>*</v>
      </c>
      <c r="Q190" s="107" t="str">
        <f>IF(FN_MC!P169="","*",FN_MC!P169)</f>
        <v>*</v>
      </c>
      <c r="R190" s="96" t="str">
        <f>IF(FN_MC!Q169="","*",CONCATENATE(FN_MC!Q169," ",FN_MC!R169))</f>
        <v>*</v>
      </c>
      <c r="S190" s="96" t="str">
        <f>IF(FN_MC!V169="","*",FN_MC!V169)</f>
        <v>*</v>
      </c>
      <c r="T190" s="96" t="str">
        <f>IF(FN_MC!W169="","*",FN_MC!W169)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IF(FN_MC!Y170="","*",FN_MC!Y170)</f>
        <v>*</v>
      </c>
      <c r="B191" s="95" t="str">
        <f>IF(FN_MC!X170="","*",FN_MC!X170)</f>
        <v>*</v>
      </c>
      <c r="C191" s="95" t="str">
        <f>IF(FN_MC!Z170="","*",FN_MC!Z170)</f>
        <v>*</v>
      </c>
      <c r="D191" s="96" t="str">
        <f>IF(FN_MC!S170="","*",FN_MC!S170)</f>
        <v>-</v>
      </c>
      <c r="E191" s="96" t="str">
        <f>IF(FN_MC!T170="","*",FN_MC!T170)</f>
        <v>-</v>
      </c>
      <c r="F191" s="96" t="str">
        <f>IF(FN_MC!B170="","*",FN_MC!B170)</f>
        <v>*</v>
      </c>
      <c r="G191" s="96" t="str">
        <f>IF(FN_MC!D170="","*",FN_MC!D170)</f>
        <v>*</v>
      </c>
      <c r="H191" s="96" t="str">
        <f>IF(FN_MC!F170="","*",FN_MC!F170)</f>
        <v>*</v>
      </c>
      <c r="I191" s="96" t="str">
        <f>IF(FN_MC!H170="","*",FN_MC!H170)</f>
        <v>*</v>
      </c>
      <c r="J191" s="96" t="str">
        <f>IF(FN_MC!I170="","*",FN_MC!I170)</f>
        <v>*</v>
      </c>
      <c r="K191" s="96" t="str">
        <f>IF(FN_MC!M170="","*",FN_MC!M170)</f>
        <v>-</v>
      </c>
      <c r="L191" s="196" t="str">
        <f>IF(FN_MC!N170="","*",FN_MC!N170)</f>
        <v>-</v>
      </c>
      <c r="M191" s="97" t="str">
        <f>IF(FN_MC!J170="","*",FN_MC!J170)</f>
        <v>*</v>
      </c>
      <c r="N191" s="183" t="str">
        <f>IF(FN_MC!K170="","*",FN_MC!K170)</f>
        <v>*</v>
      </c>
      <c r="O191" s="183" t="str">
        <f>IF(FN_MC!L170="","*",FN_MC!L170)</f>
        <v>-</v>
      </c>
      <c r="P191" s="107" t="str">
        <f>IF(FN_MC!O170="","*",FN_MC!O170)</f>
        <v>*</v>
      </c>
      <c r="Q191" s="107" t="str">
        <f>IF(FN_MC!P170="","*",FN_MC!P170)</f>
        <v>*</v>
      </c>
      <c r="R191" s="96" t="str">
        <f>IF(FN_MC!Q170="","*",CONCATENATE(FN_MC!Q170," ",FN_MC!R170))</f>
        <v>*</v>
      </c>
      <c r="S191" s="96" t="str">
        <f>IF(FN_MC!V170="","*",FN_MC!V170)</f>
        <v>*</v>
      </c>
      <c r="T191" s="96" t="str">
        <f>IF(FN_MC!W170="","*",FN_MC!W170)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IF(FN_MC!Y171="","*",FN_MC!Y171)</f>
        <v>*</v>
      </c>
      <c r="B192" s="95" t="str">
        <f>IF(FN_MC!X171="","*",FN_MC!X171)</f>
        <v>*</v>
      </c>
      <c r="C192" s="95" t="str">
        <f>IF(FN_MC!Z171="","*",FN_MC!Z171)</f>
        <v>*</v>
      </c>
      <c r="D192" s="96" t="str">
        <f>IF(FN_MC!S171="","*",FN_MC!S171)</f>
        <v>-</v>
      </c>
      <c r="E192" s="96" t="str">
        <f>IF(FN_MC!T171="","*",FN_MC!T171)</f>
        <v>-</v>
      </c>
      <c r="F192" s="96" t="str">
        <f>IF(FN_MC!B171="","*",FN_MC!B171)</f>
        <v>*</v>
      </c>
      <c r="G192" s="96" t="str">
        <f>IF(FN_MC!D171="","*",FN_MC!D171)</f>
        <v>*</v>
      </c>
      <c r="H192" s="96" t="str">
        <f>IF(FN_MC!F171="","*",FN_MC!F171)</f>
        <v>*</v>
      </c>
      <c r="I192" s="96" t="str">
        <f>IF(FN_MC!H171="","*",FN_MC!H171)</f>
        <v>*</v>
      </c>
      <c r="J192" s="96" t="str">
        <f>IF(FN_MC!I171="","*",FN_MC!I171)</f>
        <v>*</v>
      </c>
      <c r="K192" s="96" t="str">
        <f>IF(FN_MC!M171="","*",FN_MC!M171)</f>
        <v>-</v>
      </c>
      <c r="L192" s="196" t="str">
        <f>IF(FN_MC!N171="","*",FN_MC!N171)</f>
        <v>-</v>
      </c>
      <c r="M192" s="97" t="str">
        <f>IF(FN_MC!J171="","*",FN_MC!J171)</f>
        <v>*</v>
      </c>
      <c r="N192" s="183" t="str">
        <f>IF(FN_MC!K171="","*",FN_MC!K171)</f>
        <v>*</v>
      </c>
      <c r="O192" s="183" t="str">
        <f>IF(FN_MC!L171="","*",FN_MC!L171)</f>
        <v>-</v>
      </c>
      <c r="P192" s="107" t="str">
        <f>IF(FN_MC!O171="","*",FN_MC!O171)</f>
        <v>*</v>
      </c>
      <c r="Q192" s="107" t="str">
        <f>IF(FN_MC!P171="","*",FN_MC!P171)</f>
        <v>*</v>
      </c>
      <c r="R192" s="96" t="str">
        <f>IF(FN_MC!Q171="","*",CONCATENATE(FN_MC!Q171," ",FN_MC!R171))</f>
        <v>*</v>
      </c>
      <c r="S192" s="96" t="str">
        <f>IF(FN_MC!V171="","*",FN_MC!V171)</f>
        <v>*</v>
      </c>
      <c r="T192" s="96" t="str">
        <f>IF(FN_MC!W171="","*",FN_MC!W171)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IF(FN_MC!Y172="","*",FN_MC!Y172)</f>
        <v>*</v>
      </c>
      <c r="B193" s="95" t="str">
        <f>IF(FN_MC!X172="","*",FN_MC!X172)</f>
        <v>*</v>
      </c>
      <c r="C193" s="95" t="str">
        <f>IF(FN_MC!Z172="","*",FN_MC!Z172)</f>
        <v>*</v>
      </c>
      <c r="D193" s="96" t="str">
        <f>IF(FN_MC!S172="","*",FN_MC!S172)</f>
        <v>-</v>
      </c>
      <c r="E193" s="96" t="str">
        <f>IF(FN_MC!T172="","*",FN_MC!T172)</f>
        <v>-</v>
      </c>
      <c r="F193" s="96" t="str">
        <f>IF(FN_MC!B172="","*",FN_MC!B172)</f>
        <v>*</v>
      </c>
      <c r="G193" s="96" t="str">
        <f>IF(FN_MC!D172="","*",FN_MC!D172)</f>
        <v>*</v>
      </c>
      <c r="H193" s="96" t="str">
        <f>IF(FN_MC!F172="","*",FN_MC!F172)</f>
        <v>*</v>
      </c>
      <c r="I193" s="96" t="str">
        <f>IF(FN_MC!H172="","*",FN_MC!H172)</f>
        <v>*</v>
      </c>
      <c r="J193" s="96" t="str">
        <f>IF(FN_MC!I172="","*",FN_MC!I172)</f>
        <v>*</v>
      </c>
      <c r="K193" s="96" t="str">
        <f>IF(FN_MC!M172="","*",FN_MC!M172)</f>
        <v>-</v>
      </c>
      <c r="L193" s="196" t="str">
        <f>IF(FN_MC!N172="","*",FN_MC!N172)</f>
        <v>-</v>
      </c>
      <c r="M193" s="97" t="str">
        <f>IF(FN_MC!J172="","*",FN_MC!J172)</f>
        <v>*</v>
      </c>
      <c r="N193" s="183" t="str">
        <f>IF(FN_MC!K172="","*",FN_MC!K172)</f>
        <v>*</v>
      </c>
      <c r="O193" s="183" t="str">
        <f>IF(FN_MC!L172="","*",FN_MC!L172)</f>
        <v>-</v>
      </c>
      <c r="P193" s="107" t="str">
        <f>IF(FN_MC!O172="","*",FN_MC!O172)</f>
        <v>*</v>
      </c>
      <c r="Q193" s="107" t="str">
        <f>IF(FN_MC!P172="","*",FN_MC!P172)</f>
        <v>*</v>
      </c>
      <c r="R193" s="96" t="str">
        <f>IF(FN_MC!Q172="","*",CONCATENATE(FN_MC!Q172," ",FN_MC!R172))</f>
        <v>*</v>
      </c>
      <c r="S193" s="96" t="str">
        <f>IF(FN_MC!V172="","*",FN_MC!V172)</f>
        <v>*</v>
      </c>
      <c r="T193" s="96" t="str">
        <f>IF(FN_MC!W172="","*",FN_MC!W172)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IF(FN_MC!Y173="","*",FN_MC!Y173)</f>
        <v>*</v>
      </c>
      <c r="B194" s="95" t="str">
        <f>IF(FN_MC!X173="","*",FN_MC!X173)</f>
        <v>*</v>
      </c>
      <c r="C194" s="95" t="str">
        <f>IF(FN_MC!Z173="","*",FN_MC!Z173)</f>
        <v>*</v>
      </c>
      <c r="D194" s="96" t="str">
        <f>IF(FN_MC!S173="","*",FN_MC!S173)</f>
        <v>-</v>
      </c>
      <c r="E194" s="96" t="str">
        <f>IF(FN_MC!T173="","*",FN_MC!T173)</f>
        <v>-</v>
      </c>
      <c r="F194" s="96" t="str">
        <f>IF(FN_MC!B173="","*",FN_MC!B173)</f>
        <v>*</v>
      </c>
      <c r="G194" s="96" t="str">
        <f>IF(FN_MC!D173="","*",FN_MC!D173)</f>
        <v>*</v>
      </c>
      <c r="H194" s="96" t="str">
        <f>IF(FN_MC!F173="","*",FN_MC!F173)</f>
        <v>*</v>
      </c>
      <c r="I194" s="96" t="str">
        <f>IF(FN_MC!H173="","*",FN_MC!H173)</f>
        <v>*</v>
      </c>
      <c r="J194" s="96" t="str">
        <f>IF(FN_MC!I173="","*",FN_MC!I173)</f>
        <v>*</v>
      </c>
      <c r="K194" s="96" t="str">
        <f>IF(FN_MC!M173="","*",FN_MC!M173)</f>
        <v>-</v>
      </c>
      <c r="L194" s="196" t="str">
        <f>IF(FN_MC!N173="","*",FN_MC!N173)</f>
        <v>-</v>
      </c>
      <c r="M194" s="97" t="str">
        <f>IF(FN_MC!J173="","*",FN_MC!J173)</f>
        <v>*</v>
      </c>
      <c r="N194" s="183" t="str">
        <f>IF(FN_MC!K173="","*",FN_MC!K173)</f>
        <v>*</v>
      </c>
      <c r="O194" s="183" t="str">
        <f>IF(FN_MC!L173="","*",FN_MC!L173)</f>
        <v>-</v>
      </c>
      <c r="P194" s="107" t="str">
        <f>IF(FN_MC!O173="","*",FN_MC!O173)</f>
        <v>*</v>
      </c>
      <c r="Q194" s="107" t="str">
        <f>IF(FN_MC!P173="","*",FN_MC!P173)</f>
        <v>*</v>
      </c>
      <c r="R194" s="96" t="str">
        <f>IF(FN_MC!Q173="","*",CONCATENATE(FN_MC!Q173," ",FN_MC!R173))</f>
        <v>*</v>
      </c>
      <c r="S194" s="96" t="str">
        <f>IF(FN_MC!V173="","*",FN_MC!V173)</f>
        <v>*</v>
      </c>
      <c r="T194" s="96" t="str">
        <f>IF(FN_MC!W173="","*",FN_MC!W173)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IF(FN_MC!Y174="","*",FN_MC!Y174)</f>
        <v>*</v>
      </c>
      <c r="B195" s="95" t="str">
        <f>IF(FN_MC!X174="","*",FN_MC!X174)</f>
        <v>*</v>
      </c>
      <c r="C195" s="95" t="str">
        <f>IF(FN_MC!Z174="","*",FN_MC!Z174)</f>
        <v>*</v>
      </c>
      <c r="D195" s="96" t="str">
        <f>IF(FN_MC!S174="","*",FN_MC!S174)</f>
        <v>-</v>
      </c>
      <c r="E195" s="96" t="str">
        <f>IF(FN_MC!T174="","*",FN_MC!T174)</f>
        <v>-</v>
      </c>
      <c r="F195" s="96" t="str">
        <f>IF(FN_MC!B174="","*",FN_MC!B174)</f>
        <v>*</v>
      </c>
      <c r="G195" s="96" t="str">
        <f>IF(FN_MC!D174="","*",FN_MC!D174)</f>
        <v>*</v>
      </c>
      <c r="H195" s="96" t="str">
        <f>IF(FN_MC!F174="","*",FN_MC!F174)</f>
        <v>*</v>
      </c>
      <c r="I195" s="96" t="str">
        <f>IF(FN_MC!H174="","*",FN_MC!H174)</f>
        <v>*</v>
      </c>
      <c r="J195" s="96" t="str">
        <f>IF(FN_MC!I174="","*",FN_MC!I174)</f>
        <v>*</v>
      </c>
      <c r="K195" s="96" t="str">
        <f>IF(FN_MC!M174="","*",FN_MC!M174)</f>
        <v>-</v>
      </c>
      <c r="L195" s="196" t="str">
        <f>IF(FN_MC!N174="","*",FN_MC!N174)</f>
        <v>-</v>
      </c>
      <c r="M195" s="97" t="str">
        <f>IF(FN_MC!J174="","*",FN_MC!J174)</f>
        <v>*</v>
      </c>
      <c r="N195" s="183" t="str">
        <f>IF(FN_MC!K174="","*",FN_MC!K174)</f>
        <v>*</v>
      </c>
      <c r="O195" s="183" t="str">
        <f>IF(FN_MC!L174="","*",FN_MC!L174)</f>
        <v>-</v>
      </c>
      <c r="P195" s="107" t="str">
        <f>IF(FN_MC!O174="","*",FN_MC!O174)</f>
        <v>*</v>
      </c>
      <c r="Q195" s="107" t="str">
        <f>IF(FN_MC!P174="","*",FN_MC!P174)</f>
        <v>*</v>
      </c>
      <c r="R195" s="96" t="str">
        <f>IF(FN_MC!Q174="","*",CONCATENATE(FN_MC!Q174," ",FN_MC!R174))</f>
        <v>*</v>
      </c>
      <c r="S195" s="96" t="str">
        <f>IF(FN_MC!V174="","*",FN_MC!V174)</f>
        <v>*</v>
      </c>
      <c r="T195" s="96" t="str">
        <f>IF(FN_MC!W174="","*",FN_MC!W174)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IF(FN_MC!Y175="","*",FN_MC!Y175)</f>
        <v>*</v>
      </c>
      <c r="B196" s="95" t="str">
        <f>IF(FN_MC!X175="","*",FN_MC!X175)</f>
        <v>*</v>
      </c>
      <c r="C196" s="95" t="str">
        <f>IF(FN_MC!Z175="","*",FN_MC!Z175)</f>
        <v>*</v>
      </c>
      <c r="D196" s="96" t="str">
        <f>IF(FN_MC!S175="","*",FN_MC!S175)</f>
        <v>-</v>
      </c>
      <c r="E196" s="96" t="str">
        <f>IF(FN_MC!T175="","*",FN_MC!T175)</f>
        <v>-</v>
      </c>
      <c r="F196" s="96" t="str">
        <f>IF(FN_MC!B175="","*",FN_MC!B175)</f>
        <v>*</v>
      </c>
      <c r="G196" s="96" t="str">
        <f>IF(FN_MC!D175="","*",FN_MC!D175)</f>
        <v>*</v>
      </c>
      <c r="H196" s="96" t="str">
        <f>IF(FN_MC!F175="","*",FN_MC!F175)</f>
        <v>*</v>
      </c>
      <c r="I196" s="96" t="str">
        <f>IF(FN_MC!H175="","*",FN_MC!H175)</f>
        <v>*</v>
      </c>
      <c r="J196" s="96" t="str">
        <f>IF(FN_MC!I175="","*",FN_MC!I175)</f>
        <v>*</v>
      </c>
      <c r="K196" s="96" t="str">
        <f>IF(FN_MC!M175="","*",FN_MC!M175)</f>
        <v>-</v>
      </c>
      <c r="L196" s="196" t="str">
        <f>IF(FN_MC!N175="","*",FN_MC!N175)</f>
        <v>-</v>
      </c>
      <c r="M196" s="97" t="str">
        <f>IF(FN_MC!J175="","*",FN_MC!J175)</f>
        <v>*</v>
      </c>
      <c r="N196" s="183" t="str">
        <f>IF(FN_MC!K175="","*",FN_MC!K175)</f>
        <v>*</v>
      </c>
      <c r="O196" s="183" t="str">
        <f>IF(FN_MC!L175="","*",FN_MC!L175)</f>
        <v>-</v>
      </c>
      <c r="P196" s="107" t="str">
        <f>IF(FN_MC!O175="","*",FN_MC!O175)</f>
        <v>*</v>
      </c>
      <c r="Q196" s="107" t="str">
        <f>IF(FN_MC!P175="","*",FN_MC!P175)</f>
        <v>*</v>
      </c>
      <c r="R196" s="96" t="str">
        <f>IF(FN_MC!Q175="","*",CONCATENATE(FN_MC!Q175," ",FN_MC!R175))</f>
        <v>*</v>
      </c>
      <c r="S196" s="96" t="str">
        <f>IF(FN_MC!V175="","*",FN_MC!V175)</f>
        <v>*</v>
      </c>
      <c r="T196" s="96" t="str">
        <f>IF(FN_MC!W175="","*",FN_MC!W175)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IF(FN_MC!Y176="","*",FN_MC!Y176)</f>
        <v>*</v>
      </c>
      <c r="B197" s="95" t="str">
        <f>IF(FN_MC!X176="","*",FN_MC!X176)</f>
        <v>*</v>
      </c>
      <c r="C197" s="95" t="str">
        <f>IF(FN_MC!Z176="","*",FN_MC!Z176)</f>
        <v>*</v>
      </c>
      <c r="D197" s="96" t="str">
        <f>IF(FN_MC!S176="","*",FN_MC!S176)</f>
        <v>-</v>
      </c>
      <c r="E197" s="96" t="str">
        <f>IF(FN_MC!T176="","*",FN_MC!T176)</f>
        <v>-</v>
      </c>
      <c r="F197" s="96" t="str">
        <f>IF(FN_MC!B176="","*",FN_MC!B176)</f>
        <v>*</v>
      </c>
      <c r="G197" s="96" t="str">
        <f>IF(FN_MC!D176="","*",FN_MC!D176)</f>
        <v>*</v>
      </c>
      <c r="H197" s="96" t="str">
        <f>IF(FN_MC!F176="","*",FN_MC!F176)</f>
        <v>*</v>
      </c>
      <c r="I197" s="96" t="str">
        <f>IF(FN_MC!H176="","*",FN_MC!H176)</f>
        <v>*</v>
      </c>
      <c r="J197" s="96" t="str">
        <f>IF(FN_MC!I176="","*",FN_MC!I176)</f>
        <v>*</v>
      </c>
      <c r="K197" s="96" t="str">
        <f>IF(FN_MC!M176="","*",FN_MC!M176)</f>
        <v>-</v>
      </c>
      <c r="L197" s="196" t="str">
        <f>IF(FN_MC!N176="","*",FN_MC!N176)</f>
        <v>-</v>
      </c>
      <c r="M197" s="97" t="str">
        <f>IF(FN_MC!J176="","*",FN_MC!J176)</f>
        <v>*</v>
      </c>
      <c r="N197" s="183" t="str">
        <f>IF(FN_MC!K176="","*",FN_MC!K176)</f>
        <v>*</v>
      </c>
      <c r="O197" s="183" t="str">
        <f>IF(FN_MC!L176="","*",FN_MC!L176)</f>
        <v>-</v>
      </c>
      <c r="P197" s="107" t="str">
        <f>IF(FN_MC!O176="","*",FN_MC!O176)</f>
        <v>*</v>
      </c>
      <c r="Q197" s="107" t="str">
        <f>IF(FN_MC!P176="","*",FN_MC!P176)</f>
        <v>*</v>
      </c>
      <c r="R197" s="96" t="str">
        <f>IF(FN_MC!Q176="","*",CONCATENATE(FN_MC!Q176," ",FN_MC!R176))</f>
        <v>*</v>
      </c>
      <c r="S197" s="96" t="str">
        <f>IF(FN_MC!V176="","*",FN_MC!V176)</f>
        <v>*</v>
      </c>
      <c r="T197" s="96" t="str">
        <f>IF(FN_MC!W176="","*",FN_MC!W176)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IF(FN_MC!Y177="","*",FN_MC!Y177)</f>
        <v>*</v>
      </c>
      <c r="B198" s="95" t="str">
        <f>IF(FN_MC!X177="","*",FN_MC!X177)</f>
        <v>*</v>
      </c>
      <c r="C198" s="95" t="str">
        <f>IF(FN_MC!Z177="","*",FN_MC!Z177)</f>
        <v>*</v>
      </c>
      <c r="D198" s="96" t="str">
        <f>IF(FN_MC!S177="","*",FN_MC!S177)</f>
        <v>-</v>
      </c>
      <c r="E198" s="96" t="str">
        <f>IF(FN_MC!T177="","*",FN_MC!T177)</f>
        <v>-</v>
      </c>
      <c r="F198" s="96" t="str">
        <f>IF(FN_MC!B177="","*",FN_MC!B177)</f>
        <v>*</v>
      </c>
      <c r="G198" s="96" t="str">
        <f>IF(FN_MC!D177="","*",FN_MC!D177)</f>
        <v>*</v>
      </c>
      <c r="H198" s="96" t="str">
        <f>IF(FN_MC!F177="","*",FN_MC!F177)</f>
        <v>*</v>
      </c>
      <c r="I198" s="96" t="str">
        <f>IF(FN_MC!H177="","*",FN_MC!H177)</f>
        <v>*</v>
      </c>
      <c r="J198" s="96" t="str">
        <f>IF(FN_MC!I177="","*",FN_MC!I177)</f>
        <v>*</v>
      </c>
      <c r="K198" s="96" t="str">
        <f>IF(FN_MC!M177="","*",FN_MC!M177)</f>
        <v>-</v>
      </c>
      <c r="L198" s="196" t="str">
        <f>IF(FN_MC!N177="","*",FN_MC!N177)</f>
        <v>-</v>
      </c>
      <c r="M198" s="97" t="str">
        <f>IF(FN_MC!J177="","*",FN_MC!J177)</f>
        <v>*</v>
      </c>
      <c r="N198" s="183" t="str">
        <f>IF(FN_MC!K177="","*",FN_MC!K177)</f>
        <v>*</v>
      </c>
      <c r="O198" s="183" t="str">
        <f>IF(FN_MC!L177="","*",FN_MC!L177)</f>
        <v>-</v>
      </c>
      <c r="P198" s="107" t="str">
        <f>IF(FN_MC!O177="","*",FN_MC!O177)</f>
        <v>*</v>
      </c>
      <c r="Q198" s="107" t="str">
        <f>IF(FN_MC!P177="","*",FN_MC!P177)</f>
        <v>*</v>
      </c>
      <c r="R198" s="96" t="str">
        <f>IF(FN_MC!Q177="","*",CONCATENATE(FN_MC!Q177," ",FN_MC!R177))</f>
        <v>*</v>
      </c>
      <c r="S198" s="96" t="str">
        <f>IF(FN_MC!V177="","*",FN_MC!V177)</f>
        <v>*</v>
      </c>
      <c r="T198" s="96" t="str">
        <f>IF(FN_MC!W177="","*",FN_MC!W177)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IF(FN_MC!Y178="","*",FN_MC!Y178)</f>
        <v>*</v>
      </c>
      <c r="B199" s="95" t="str">
        <f>IF(FN_MC!X178="","*",FN_MC!X178)</f>
        <v>*</v>
      </c>
      <c r="C199" s="95" t="str">
        <f>IF(FN_MC!Z178="","*",FN_MC!Z178)</f>
        <v>*</v>
      </c>
      <c r="D199" s="96" t="str">
        <f>IF(FN_MC!S178="","*",FN_MC!S178)</f>
        <v>-</v>
      </c>
      <c r="E199" s="96" t="str">
        <f>IF(FN_MC!T178="","*",FN_MC!T178)</f>
        <v>-</v>
      </c>
      <c r="F199" s="96" t="str">
        <f>IF(FN_MC!B178="","*",FN_MC!B178)</f>
        <v>*</v>
      </c>
      <c r="G199" s="96" t="str">
        <f>IF(FN_MC!D178="","*",FN_MC!D178)</f>
        <v>*</v>
      </c>
      <c r="H199" s="96" t="str">
        <f>IF(FN_MC!F178="","*",FN_MC!F178)</f>
        <v>*</v>
      </c>
      <c r="I199" s="96" t="str">
        <f>IF(FN_MC!H178="","*",FN_MC!H178)</f>
        <v>*</v>
      </c>
      <c r="J199" s="96" t="str">
        <f>IF(FN_MC!I178="","*",FN_MC!I178)</f>
        <v>*</v>
      </c>
      <c r="K199" s="96" t="str">
        <f>IF(FN_MC!M178="","*",FN_MC!M178)</f>
        <v>-</v>
      </c>
      <c r="L199" s="196" t="str">
        <f>IF(FN_MC!N178="","*",FN_MC!N178)</f>
        <v>-</v>
      </c>
      <c r="M199" s="97" t="str">
        <f>IF(FN_MC!J178="","*",FN_MC!J178)</f>
        <v>*</v>
      </c>
      <c r="N199" s="183" t="str">
        <f>IF(FN_MC!K178="","*",FN_MC!K178)</f>
        <v>*</v>
      </c>
      <c r="O199" s="183" t="str">
        <f>IF(FN_MC!L178="","*",FN_MC!L178)</f>
        <v>-</v>
      </c>
      <c r="P199" s="107" t="str">
        <f>IF(FN_MC!O178="","*",FN_MC!O178)</f>
        <v>*</v>
      </c>
      <c r="Q199" s="107" t="str">
        <f>IF(FN_MC!P178="","*",FN_MC!P178)</f>
        <v>*</v>
      </c>
      <c r="R199" s="96" t="str">
        <f>IF(FN_MC!Q178="","*",CONCATENATE(FN_MC!Q178," ",FN_MC!R178))</f>
        <v>*</v>
      </c>
      <c r="S199" s="96" t="str">
        <f>IF(FN_MC!V178="","*",FN_MC!V178)</f>
        <v>*</v>
      </c>
      <c r="T199" s="96" t="str">
        <f>IF(FN_MC!W178="","*",FN_MC!W178)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IF(FN_MC!Y179="","*",FN_MC!Y179)</f>
        <v>*</v>
      </c>
      <c r="B200" s="95" t="str">
        <f>IF(FN_MC!X179="","*",FN_MC!X179)</f>
        <v>*</v>
      </c>
      <c r="C200" s="95" t="str">
        <f>IF(FN_MC!Z179="","*",FN_MC!Z179)</f>
        <v>*</v>
      </c>
      <c r="D200" s="96" t="str">
        <f>IF(FN_MC!S179="","*",FN_MC!S179)</f>
        <v>-</v>
      </c>
      <c r="E200" s="96" t="str">
        <f>IF(FN_MC!T179="","*",FN_MC!T179)</f>
        <v>-</v>
      </c>
      <c r="F200" s="96" t="str">
        <f>IF(FN_MC!B179="","*",FN_MC!B179)</f>
        <v>*</v>
      </c>
      <c r="G200" s="96" t="str">
        <f>IF(FN_MC!D179="","*",FN_MC!D179)</f>
        <v>*</v>
      </c>
      <c r="H200" s="96" t="str">
        <f>IF(FN_MC!F179="","*",FN_MC!F179)</f>
        <v>*</v>
      </c>
      <c r="I200" s="96" t="str">
        <f>IF(FN_MC!H179="","*",FN_MC!H179)</f>
        <v>*</v>
      </c>
      <c r="J200" s="96" t="str">
        <f>IF(FN_MC!I179="","*",FN_MC!I179)</f>
        <v>*</v>
      </c>
      <c r="K200" s="96" t="str">
        <f>IF(FN_MC!M179="","*",FN_MC!M179)</f>
        <v>-</v>
      </c>
      <c r="L200" s="196" t="str">
        <f>IF(FN_MC!N179="","*",FN_MC!N179)</f>
        <v>-</v>
      </c>
      <c r="M200" s="97" t="str">
        <f>IF(FN_MC!J179="","*",FN_MC!J179)</f>
        <v>*</v>
      </c>
      <c r="N200" s="183" t="str">
        <f>IF(FN_MC!K179="","*",FN_MC!K179)</f>
        <v>*</v>
      </c>
      <c r="O200" s="183" t="str">
        <f>IF(FN_MC!L179="","*",FN_MC!L179)</f>
        <v>-</v>
      </c>
      <c r="P200" s="107" t="str">
        <f>IF(FN_MC!O179="","*",FN_MC!O179)</f>
        <v>*</v>
      </c>
      <c r="Q200" s="107" t="str">
        <f>IF(FN_MC!P179="","*",FN_MC!P179)</f>
        <v>*</v>
      </c>
      <c r="R200" s="96" t="str">
        <f>IF(FN_MC!Q179="","*",CONCATENATE(FN_MC!Q179," ",FN_MC!R179))</f>
        <v>*</v>
      </c>
      <c r="S200" s="96" t="str">
        <f>IF(FN_MC!V179="","*",FN_MC!V179)</f>
        <v>*</v>
      </c>
      <c r="T200" s="96" t="str">
        <f>IF(FN_MC!W179="","*",FN_MC!W179)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IF(FN_MC!Y180="","*",FN_MC!Y180)</f>
        <v>*</v>
      </c>
      <c r="B201" s="95" t="str">
        <f>IF(FN_MC!X180="","*",FN_MC!X180)</f>
        <v>*</v>
      </c>
      <c r="C201" s="95" t="str">
        <f>IF(FN_MC!Z180="","*",FN_MC!Z180)</f>
        <v>*</v>
      </c>
      <c r="D201" s="96" t="str">
        <f>IF(FN_MC!S180="","*",FN_MC!S180)</f>
        <v>-</v>
      </c>
      <c r="E201" s="96" t="str">
        <f>IF(FN_MC!T180="","*",FN_MC!T180)</f>
        <v>-</v>
      </c>
      <c r="F201" s="96" t="str">
        <f>IF(FN_MC!B180="","*",FN_MC!B180)</f>
        <v>*</v>
      </c>
      <c r="G201" s="96" t="str">
        <f>IF(FN_MC!D180="","*",FN_MC!D180)</f>
        <v>*</v>
      </c>
      <c r="H201" s="96" t="str">
        <f>IF(FN_MC!F180="","*",FN_MC!F180)</f>
        <v>*</v>
      </c>
      <c r="I201" s="96" t="str">
        <f>IF(FN_MC!H180="","*",FN_MC!H180)</f>
        <v>*</v>
      </c>
      <c r="J201" s="96" t="str">
        <f>IF(FN_MC!I180="","*",FN_MC!I180)</f>
        <v>*</v>
      </c>
      <c r="K201" s="96" t="str">
        <f>IF(FN_MC!M180="","*",FN_MC!M180)</f>
        <v>-</v>
      </c>
      <c r="L201" s="196" t="str">
        <f>IF(FN_MC!N180="","*",FN_MC!N180)</f>
        <v>-</v>
      </c>
      <c r="M201" s="97" t="str">
        <f>IF(FN_MC!J180="","*",FN_MC!J180)</f>
        <v>*</v>
      </c>
      <c r="N201" s="183" t="str">
        <f>IF(FN_MC!K180="","*",FN_MC!K180)</f>
        <v>*</v>
      </c>
      <c r="O201" s="183" t="str">
        <f>IF(FN_MC!L180="","*",FN_MC!L180)</f>
        <v>-</v>
      </c>
      <c r="P201" s="107" t="str">
        <f>IF(FN_MC!O180="","*",FN_MC!O180)</f>
        <v>*</v>
      </c>
      <c r="Q201" s="107" t="str">
        <f>IF(FN_MC!P180="","*",FN_MC!P180)</f>
        <v>*</v>
      </c>
      <c r="R201" s="96" t="str">
        <f>IF(FN_MC!Q180="","*",CONCATENATE(FN_MC!Q180," ",FN_MC!R180))</f>
        <v>*</v>
      </c>
      <c r="S201" s="96" t="str">
        <f>IF(FN_MC!V180="","*",FN_MC!V180)</f>
        <v>*</v>
      </c>
      <c r="T201" s="96" t="str">
        <f>IF(FN_MC!W180="","*",FN_MC!W180)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IF(FN_MC!Y181="","*",FN_MC!Y181)</f>
        <v>*</v>
      </c>
      <c r="B202" s="95" t="str">
        <f>IF(FN_MC!X181="","*",FN_MC!X181)</f>
        <v>*</v>
      </c>
      <c r="C202" s="95" t="str">
        <f>IF(FN_MC!Z181="","*",FN_MC!Z181)</f>
        <v>*</v>
      </c>
      <c r="D202" s="96" t="str">
        <f>IF(FN_MC!S181="","*",FN_MC!S181)</f>
        <v>-</v>
      </c>
      <c r="E202" s="96" t="str">
        <f>IF(FN_MC!T181="","*",FN_MC!T181)</f>
        <v>-</v>
      </c>
      <c r="F202" s="96" t="str">
        <f>IF(FN_MC!B181="","*",FN_MC!B181)</f>
        <v>*</v>
      </c>
      <c r="G202" s="96" t="str">
        <f>IF(FN_MC!D181="","*",FN_MC!D181)</f>
        <v>*</v>
      </c>
      <c r="H202" s="96" t="str">
        <f>IF(FN_MC!F181="","*",FN_MC!F181)</f>
        <v>*</v>
      </c>
      <c r="I202" s="96" t="str">
        <f>IF(FN_MC!H181="","*",FN_MC!H181)</f>
        <v>*</v>
      </c>
      <c r="J202" s="96" t="str">
        <f>IF(FN_MC!I181="","*",FN_MC!I181)</f>
        <v>*</v>
      </c>
      <c r="K202" s="96" t="str">
        <f>IF(FN_MC!M181="","*",FN_MC!M181)</f>
        <v>-</v>
      </c>
      <c r="L202" s="196" t="str">
        <f>IF(FN_MC!N181="","*",FN_MC!N181)</f>
        <v>-</v>
      </c>
      <c r="M202" s="97" t="str">
        <f>IF(FN_MC!J181="","*",FN_MC!J181)</f>
        <v>*</v>
      </c>
      <c r="N202" s="183" t="str">
        <f>IF(FN_MC!K181="","*",FN_MC!K181)</f>
        <v>*</v>
      </c>
      <c r="O202" s="183" t="str">
        <f>IF(FN_MC!L181="","*",FN_MC!L181)</f>
        <v>-</v>
      </c>
      <c r="P202" s="107" t="str">
        <f>IF(FN_MC!O181="","*",FN_MC!O181)</f>
        <v>*</v>
      </c>
      <c r="Q202" s="107" t="str">
        <f>IF(FN_MC!P181="","*",FN_MC!P181)</f>
        <v>*</v>
      </c>
      <c r="R202" s="96" t="str">
        <f>IF(FN_MC!Q181="","*",CONCATENATE(FN_MC!Q181," ",FN_MC!R181))</f>
        <v>*</v>
      </c>
      <c r="S202" s="96" t="str">
        <f>IF(FN_MC!V181="","*",FN_MC!V181)</f>
        <v>*</v>
      </c>
      <c r="T202" s="96" t="str">
        <f>IF(FN_MC!W181="","*",FN_MC!W181)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IF(FN_MC!Y182="","*",FN_MC!Y182)</f>
        <v>*</v>
      </c>
      <c r="B203" s="95" t="str">
        <f>IF(FN_MC!X182="","*",FN_MC!X182)</f>
        <v>*</v>
      </c>
      <c r="C203" s="95" t="str">
        <f>IF(FN_MC!Z182="","*",FN_MC!Z182)</f>
        <v>*</v>
      </c>
      <c r="D203" s="96" t="str">
        <f>IF(FN_MC!S182="","*",FN_MC!S182)</f>
        <v>-</v>
      </c>
      <c r="E203" s="96" t="str">
        <f>IF(FN_MC!T182="","*",FN_MC!T182)</f>
        <v>-</v>
      </c>
      <c r="F203" s="96" t="str">
        <f>IF(FN_MC!B182="","*",FN_MC!B182)</f>
        <v>*</v>
      </c>
      <c r="G203" s="96" t="str">
        <f>IF(FN_MC!D182="","*",FN_MC!D182)</f>
        <v>*</v>
      </c>
      <c r="H203" s="96" t="str">
        <f>IF(FN_MC!F182="","*",FN_MC!F182)</f>
        <v>*</v>
      </c>
      <c r="I203" s="96" t="str">
        <f>IF(FN_MC!H182="","*",FN_MC!H182)</f>
        <v>*</v>
      </c>
      <c r="J203" s="96" t="str">
        <f>IF(FN_MC!I182="","*",FN_MC!I182)</f>
        <v>*</v>
      </c>
      <c r="K203" s="96" t="str">
        <f>IF(FN_MC!M182="","*",FN_MC!M182)</f>
        <v>-</v>
      </c>
      <c r="L203" s="196" t="str">
        <f>IF(FN_MC!N182="","*",FN_MC!N182)</f>
        <v>-</v>
      </c>
      <c r="M203" s="97" t="str">
        <f>IF(FN_MC!J182="","*",FN_MC!J182)</f>
        <v>*</v>
      </c>
      <c r="N203" s="183" t="str">
        <f>IF(FN_MC!K182="","*",FN_MC!K182)</f>
        <v>*</v>
      </c>
      <c r="O203" s="183" t="str">
        <f>IF(FN_MC!L182="","*",FN_MC!L182)</f>
        <v>-</v>
      </c>
      <c r="P203" s="107" t="str">
        <f>IF(FN_MC!O182="","*",FN_MC!O182)</f>
        <v>*</v>
      </c>
      <c r="Q203" s="107" t="str">
        <f>IF(FN_MC!P182="","*",FN_MC!P182)</f>
        <v>*</v>
      </c>
      <c r="R203" s="96" t="str">
        <f>IF(FN_MC!Q182="","*",CONCATENATE(FN_MC!Q182," ",FN_MC!R182))</f>
        <v>*</v>
      </c>
      <c r="S203" s="96" t="str">
        <f>IF(FN_MC!V182="","*",FN_MC!V182)</f>
        <v>*</v>
      </c>
      <c r="T203" s="96" t="str">
        <f>IF(FN_MC!W182="","*",FN_MC!W182)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IF(FN_MC!Y183="","*",FN_MC!Y183)</f>
        <v>*</v>
      </c>
      <c r="B204" s="95" t="str">
        <f>IF(FN_MC!X183="","*",FN_MC!X183)</f>
        <v>*</v>
      </c>
      <c r="C204" s="95" t="str">
        <f>IF(FN_MC!Z183="","*",FN_MC!Z183)</f>
        <v>*</v>
      </c>
      <c r="D204" s="96" t="str">
        <f>IF(FN_MC!S183="","*",FN_MC!S183)</f>
        <v>-</v>
      </c>
      <c r="E204" s="96" t="str">
        <f>IF(FN_MC!T183="","*",FN_MC!T183)</f>
        <v>-</v>
      </c>
      <c r="F204" s="96" t="str">
        <f>IF(FN_MC!B183="","*",FN_MC!B183)</f>
        <v>*</v>
      </c>
      <c r="G204" s="96" t="str">
        <f>IF(FN_MC!D183="","*",FN_MC!D183)</f>
        <v>*</v>
      </c>
      <c r="H204" s="96" t="str">
        <f>IF(FN_MC!F183="","*",FN_MC!F183)</f>
        <v>*</v>
      </c>
      <c r="I204" s="96" t="str">
        <f>IF(FN_MC!H183="","*",FN_MC!H183)</f>
        <v>*</v>
      </c>
      <c r="J204" s="96" t="str">
        <f>IF(FN_MC!I183="","*",FN_MC!I183)</f>
        <v>*</v>
      </c>
      <c r="K204" s="96" t="str">
        <f>IF(FN_MC!M183="","*",FN_MC!M183)</f>
        <v>-</v>
      </c>
      <c r="L204" s="196" t="str">
        <f>IF(FN_MC!N183="","*",FN_MC!N183)</f>
        <v>-</v>
      </c>
      <c r="M204" s="97" t="str">
        <f>IF(FN_MC!J183="","*",FN_MC!J183)</f>
        <v>*</v>
      </c>
      <c r="N204" s="183" t="str">
        <f>IF(FN_MC!K183="","*",FN_MC!K183)</f>
        <v>*</v>
      </c>
      <c r="O204" s="183" t="str">
        <f>IF(FN_MC!L183="","*",FN_MC!L183)</f>
        <v>-</v>
      </c>
      <c r="P204" s="107" t="str">
        <f>IF(FN_MC!O183="","*",FN_MC!O183)</f>
        <v>*</v>
      </c>
      <c r="Q204" s="107" t="str">
        <f>IF(FN_MC!P183="","*",FN_MC!P183)</f>
        <v>*</v>
      </c>
      <c r="R204" s="96" t="str">
        <f>IF(FN_MC!Q183="","*",CONCATENATE(FN_MC!Q183," ",FN_MC!R183))</f>
        <v>*</v>
      </c>
      <c r="S204" s="96" t="str">
        <f>IF(FN_MC!V183="","*",FN_MC!V183)</f>
        <v>*</v>
      </c>
      <c r="T204" s="96" t="str">
        <f>IF(FN_MC!W183="","*",FN_MC!W183)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IF(FN_MC!Y184="","*",FN_MC!Y184)</f>
        <v>*</v>
      </c>
      <c r="B205" s="95" t="str">
        <f>IF(FN_MC!X184="","*",FN_MC!X184)</f>
        <v>*</v>
      </c>
      <c r="C205" s="95" t="str">
        <f>IF(FN_MC!Z184="","*",FN_MC!Z184)</f>
        <v>*</v>
      </c>
      <c r="D205" s="96" t="str">
        <f>IF(FN_MC!S184="","*",FN_MC!S184)</f>
        <v>-</v>
      </c>
      <c r="E205" s="96" t="str">
        <f>IF(FN_MC!T184="","*",FN_MC!T184)</f>
        <v>-</v>
      </c>
      <c r="F205" s="96" t="str">
        <f>IF(FN_MC!B184="","*",FN_MC!B184)</f>
        <v>*</v>
      </c>
      <c r="G205" s="96" t="str">
        <f>IF(FN_MC!D184="","*",FN_MC!D184)</f>
        <v>*</v>
      </c>
      <c r="H205" s="96" t="str">
        <f>IF(FN_MC!F184="","*",FN_MC!F184)</f>
        <v>*</v>
      </c>
      <c r="I205" s="96" t="str">
        <f>IF(FN_MC!H184="","*",FN_MC!H184)</f>
        <v>*</v>
      </c>
      <c r="J205" s="96" t="str">
        <f>IF(FN_MC!I184="","*",FN_MC!I184)</f>
        <v>*</v>
      </c>
      <c r="K205" s="96" t="str">
        <f>IF(FN_MC!M184="","*",FN_MC!M184)</f>
        <v>-</v>
      </c>
      <c r="L205" s="196" t="str">
        <f>IF(FN_MC!N184="","*",FN_MC!N184)</f>
        <v>-</v>
      </c>
      <c r="M205" s="97" t="str">
        <f>IF(FN_MC!J184="","*",FN_MC!J184)</f>
        <v>*</v>
      </c>
      <c r="N205" s="183" t="str">
        <f>IF(FN_MC!K184="","*",FN_MC!K184)</f>
        <v>*</v>
      </c>
      <c r="O205" s="183" t="str">
        <f>IF(FN_MC!L184="","*",FN_MC!L184)</f>
        <v>-</v>
      </c>
      <c r="P205" s="107" t="str">
        <f>IF(FN_MC!O184="","*",FN_MC!O184)</f>
        <v>*</v>
      </c>
      <c r="Q205" s="107" t="str">
        <f>IF(FN_MC!P184="","*",FN_MC!P184)</f>
        <v>*</v>
      </c>
      <c r="R205" s="96" t="str">
        <f>IF(FN_MC!Q184="","*",CONCATENATE(FN_MC!Q184," ",FN_MC!R184))</f>
        <v>*</v>
      </c>
      <c r="S205" s="96" t="str">
        <f>IF(FN_MC!V184="","*",FN_MC!V184)</f>
        <v>*</v>
      </c>
      <c r="T205" s="96" t="str">
        <f>IF(FN_MC!W184="","*",FN_MC!W184)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IF(FN_MC!Y185="","*",FN_MC!Y185)</f>
        <v>*</v>
      </c>
      <c r="B206" s="95" t="str">
        <f>IF(FN_MC!X185="","*",FN_MC!X185)</f>
        <v>*</v>
      </c>
      <c r="C206" s="95" t="str">
        <f>IF(FN_MC!Z185="","*",FN_MC!Z185)</f>
        <v>*</v>
      </c>
      <c r="D206" s="96" t="str">
        <f>IF(FN_MC!S185="","*",FN_MC!S185)</f>
        <v>-</v>
      </c>
      <c r="E206" s="96" t="str">
        <f>IF(FN_MC!T185="","*",FN_MC!T185)</f>
        <v>-</v>
      </c>
      <c r="F206" s="96" t="str">
        <f>IF(FN_MC!B185="","*",FN_MC!B185)</f>
        <v>*</v>
      </c>
      <c r="G206" s="96" t="str">
        <f>IF(FN_MC!D185="","*",FN_MC!D185)</f>
        <v>*</v>
      </c>
      <c r="H206" s="96" t="str">
        <f>IF(FN_MC!F185="","*",FN_MC!F185)</f>
        <v>*</v>
      </c>
      <c r="I206" s="96" t="str">
        <f>IF(FN_MC!H185="","*",FN_MC!H185)</f>
        <v>*</v>
      </c>
      <c r="J206" s="96" t="str">
        <f>IF(FN_MC!I185="","*",FN_MC!I185)</f>
        <v>*</v>
      </c>
      <c r="K206" s="96" t="str">
        <f>IF(FN_MC!M185="","*",FN_MC!M185)</f>
        <v>-</v>
      </c>
      <c r="L206" s="196" t="str">
        <f>IF(FN_MC!N185="","*",FN_MC!N185)</f>
        <v>-</v>
      </c>
      <c r="M206" s="97" t="str">
        <f>IF(FN_MC!J185="","*",FN_MC!J185)</f>
        <v>*</v>
      </c>
      <c r="N206" s="183" t="str">
        <f>IF(FN_MC!K185="","*",FN_MC!K185)</f>
        <v>*</v>
      </c>
      <c r="O206" s="183" t="str">
        <f>IF(FN_MC!L185="","*",FN_MC!L185)</f>
        <v>-</v>
      </c>
      <c r="P206" s="107" t="str">
        <f>IF(FN_MC!O185="","*",FN_MC!O185)</f>
        <v>*</v>
      </c>
      <c r="Q206" s="107" t="str">
        <f>IF(FN_MC!P185="","*",FN_MC!P185)</f>
        <v>*</v>
      </c>
      <c r="R206" s="96" t="str">
        <f>IF(FN_MC!Q185="","*",CONCATENATE(FN_MC!Q185," ",FN_MC!R185))</f>
        <v>*</v>
      </c>
      <c r="S206" s="96" t="str">
        <f>IF(FN_MC!V185="","*",FN_MC!V185)</f>
        <v>*</v>
      </c>
      <c r="T206" s="96" t="str">
        <f>IF(FN_MC!W185="","*",FN_MC!W185)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IF(FN_MC!Y186="","*",FN_MC!Y186)</f>
        <v>*</v>
      </c>
      <c r="B207" s="95" t="str">
        <f>IF(FN_MC!X186="","*",FN_MC!X186)</f>
        <v>*</v>
      </c>
      <c r="C207" s="95" t="str">
        <f>IF(FN_MC!Z186="","*",FN_MC!Z186)</f>
        <v>*</v>
      </c>
      <c r="D207" s="96" t="str">
        <f>IF(FN_MC!S186="","*",FN_MC!S186)</f>
        <v>-</v>
      </c>
      <c r="E207" s="96" t="str">
        <f>IF(FN_MC!T186="","*",FN_MC!T186)</f>
        <v>-</v>
      </c>
      <c r="F207" s="96" t="str">
        <f>IF(FN_MC!B186="","*",FN_MC!B186)</f>
        <v>*</v>
      </c>
      <c r="G207" s="96" t="str">
        <f>IF(FN_MC!D186="","*",FN_MC!D186)</f>
        <v>*</v>
      </c>
      <c r="H207" s="96" t="str">
        <f>IF(FN_MC!F186="","*",FN_MC!F186)</f>
        <v>*</v>
      </c>
      <c r="I207" s="96" t="str">
        <f>IF(FN_MC!H186="","*",FN_MC!H186)</f>
        <v>*</v>
      </c>
      <c r="J207" s="96" t="str">
        <f>IF(FN_MC!I186="","*",FN_MC!I186)</f>
        <v>*</v>
      </c>
      <c r="K207" s="96" t="str">
        <f>IF(FN_MC!M186="","*",FN_MC!M186)</f>
        <v>-</v>
      </c>
      <c r="L207" s="196" t="str">
        <f>IF(FN_MC!N186="","*",FN_MC!N186)</f>
        <v>-</v>
      </c>
      <c r="M207" s="97" t="str">
        <f>IF(FN_MC!J186="","*",FN_MC!J186)</f>
        <v>*</v>
      </c>
      <c r="N207" s="183" t="str">
        <f>IF(FN_MC!K186="","*",FN_MC!K186)</f>
        <v>*</v>
      </c>
      <c r="O207" s="183" t="str">
        <f>IF(FN_MC!L186="","*",FN_MC!L186)</f>
        <v>-</v>
      </c>
      <c r="P207" s="107" t="str">
        <f>IF(FN_MC!O186="","*",FN_MC!O186)</f>
        <v>*</v>
      </c>
      <c r="Q207" s="107" t="str">
        <f>IF(FN_MC!P186="","*",FN_MC!P186)</f>
        <v>*</v>
      </c>
      <c r="R207" s="96" t="str">
        <f>IF(FN_MC!Q186="","*",CONCATENATE(FN_MC!Q186," ",FN_MC!R186))</f>
        <v>*</v>
      </c>
      <c r="S207" s="96" t="str">
        <f>IF(FN_MC!V186="","*",FN_MC!V186)</f>
        <v>*</v>
      </c>
      <c r="T207" s="96" t="str">
        <f>IF(FN_MC!W186="","*",FN_MC!W186)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IF(FN_MC!Y187="","*",FN_MC!Y187)</f>
        <v>*</v>
      </c>
      <c r="B208" s="95" t="str">
        <f>IF(FN_MC!X187="","*",FN_MC!X187)</f>
        <v>*</v>
      </c>
      <c r="C208" s="95" t="str">
        <f>IF(FN_MC!Z187="","*",FN_MC!Z187)</f>
        <v>*</v>
      </c>
      <c r="D208" s="96" t="str">
        <f>IF(FN_MC!S187="","*",FN_MC!S187)</f>
        <v>-</v>
      </c>
      <c r="E208" s="96" t="str">
        <f>IF(FN_MC!T187="","*",FN_MC!T187)</f>
        <v>-</v>
      </c>
      <c r="F208" s="96" t="str">
        <f>IF(FN_MC!B187="","*",FN_MC!B187)</f>
        <v>*</v>
      </c>
      <c r="G208" s="96" t="str">
        <f>IF(FN_MC!D187="","*",FN_MC!D187)</f>
        <v>*</v>
      </c>
      <c r="H208" s="96" t="str">
        <f>IF(FN_MC!F187="","*",FN_MC!F187)</f>
        <v>*</v>
      </c>
      <c r="I208" s="96" t="str">
        <f>IF(FN_MC!H187="","*",FN_MC!H187)</f>
        <v>*</v>
      </c>
      <c r="J208" s="96" t="str">
        <f>IF(FN_MC!I187="","*",FN_MC!I187)</f>
        <v>*</v>
      </c>
      <c r="K208" s="96" t="str">
        <f>IF(FN_MC!M187="","*",FN_MC!M187)</f>
        <v>-</v>
      </c>
      <c r="L208" s="196" t="str">
        <f>IF(FN_MC!N187="","*",FN_MC!N187)</f>
        <v>-</v>
      </c>
      <c r="M208" s="97" t="str">
        <f>IF(FN_MC!J187="","*",FN_MC!J187)</f>
        <v>*</v>
      </c>
      <c r="N208" s="183" t="str">
        <f>IF(FN_MC!K187="","*",FN_MC!K187)</f>
        <v>*</v>
      </c>
      <c r="O208" s="183" t="str">
        <f>IF(FN_MC!L187="","*",FN_MC!L187)</f>
        <v>-</v>
      </c>
      <c r="P208" s="107" t="str">
        <f>IF(FN_MC!O187="","*",FN_MC!O187)</f>
        <v>*</v>
      </c>
      <c r="Q208" s="107" t="str">
        <f>IF(FN_MC!P187="","*",FN_MC!P187)</f>
        <v>*</v>
      </c>
      <c r="R208" s="96" t="str">
        <f>IF(FN_MC!Q187="","*",CONCATENATE(FN_MC!Q187," ",FN_MC!R187))</f>
        <v>*</v>
      </c>
      <c r="S208" s="96" t="str">
        <f>IF(FN_MC!V187="","*",FN_MC!V187)</f>
        <v>*</v>
      </c>
      <c r="T208" s="96" t="str">
        <f>IF(FN_MC!W187="","*",FN_MC!W187)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IF(FN_MC!Y188="","*",FN_MC!Y188)</f>
        <v>*</v>
      </c>
      <c r="B209" s="95" t="str">
        <f>IF(FN_MC!X188="","*",FN_MC!X188)</f>
        <v>*</v>
      </c>
      <c r="C209" s="95" t="str">
        <f>IF(FN_MC!Z188="","*",FN_MC!Z188)</f>
        <v>*</v>
      </c>
      <c r="D209" s="96" t="str">
        <f>IF(FN_MC!S188="","*",FN_MC!S188)</f>
        <v>-</v>
      </c>
      <c r="E209" s="96" t="str">
        <f>IF(FN_MC!T188="","*",FN_MC!T188)</f>
        <v>-</v>
      </c>
      <c r="F209" s="96" t="str">
        <f>IF(FN_MC!B188="","*",FN_MC!B188)</f>
        <v>*</v>
      </c>
      <c r="G209" s="96" t="str">
        <f>IF(FN_MC!D188="","*",FN_MC!D188)</f>
        <v>*</v>
      </c>
      <c r="H209" s="96" t="str">
        <f>IF(FN_MC!F188="","*",FN_MC!F188)</f>
        <v>*</v>
      </c>
      <c r="I209" s="96" t="str">
        <f>IF(FN_MC!H188="","*",FN_MC!H188)</f>
        <v>*</v>
      </c>
      <c r="J209" s="96" t="str">
        <f>IF(FN_MC!I188="","*",FN_MC!I188)</f>
        <v>*</v>
      </c>
      <c r="K209" s="96" t="str">
        <f>IF(FN_MC!M188="","*",FN_MC!M188)</f>
        <v>-</v>
      </c>
      <c r="L209" s="196" t="str">
        <f>IF(FN_MC!N188="","*",FN_MC!N188)</f>
        <v>-</v>
      </c>
      <c r="M209" s="97" t="str">
        <f>IF(FN_MC!J188="","*",FN_MC!J188)</f>
        <v>*</v>
      </c>
      <c r="N209" s="183" t="str">
        <f>IF(FN_MC!K188="","*",FN_MC!K188)</f>
        <v>*</v>
      </c>
      <c r="O209" s="183" t="str">
        <f>IF(FN_MC!L188="","*",FN_MC!L188)</f>
        <v>-</v>
      </c>
      <c r="P209" s="107" t="str">
        <f>IF(FN_MC!O188="","*",FN_MC!O188)</f>
        <v>*</v>
      </c>
      <c r="Q209" s="107" t="str">
        <f>IF(FN_MC!P188="","*",FN_MC!P188)</f>
        <v>*</v>
      </c>
      <c r="R209" s="96" t="str">
        <f>IF(FN_MC!Q188="","*",CONCATENATE(FN_MC!Q188," ",FN_MC!R188))</f>
        <v>*</v>
      </c>
      <c r="S209" s="96" t="str">
        <f>IF(FN_MC!V188="","*",FN_MC!V188)</f>
        <v>*</v>
      </c>
      <c r="T209" s="96" t="str">
        <f>IF(FN_MC!W188="","*",FN_MC!W188)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IF(FN_MC!Y189="","*",FN_MC!Y189)</f>
        <v>*</v>
      </c>
      <c r="B210" s="95" t="str">
        <f>IF(FN_MC!X189="","*",FN_MC!X189)</f>
        <v>*</v>
      </c>
      <c r="C210" s="95" t="str">
        <f>IF(FN_MC!Z189="","*",FN_MC!Z189)</f>
        <v>*</v>
      </c>
      <c r="D210" s="96" t="str">
        <f>IF(FN_MC!S189="","*",FN_MC!S189)</f>
        <v>-</v>
      </c>
      <c r="E210" s="96" t="str">
        <f>IF(FN_MC!T189="","*",FN_MC!T189)</f>
        <v>-</v>
      </c>
      <c r="F210" s="96" t="str">
        <f>IF(FN_MC!B189="","*",FN_MC!B189)</f>
        <v>*</v>
      </c>
      <c r="G210" s="96" t="str">
        <f>IF(FN_MC!D189="","*",FN_MC!D189)</f>
        <v>*</v>
      </c>
      <c r="H210" s="96" t="str">
        <f>IF(FN_MC!F189="","*",FN_MC!F189)</f>
        <v>*</v>
      </c>
      <c r="I210" s="96" t="str">
        <f>IF(FN_MC!H189="","*",FN_MC!H189)</f>
        <v>*</v>
      </c>
      <c r="J210" s="96" t="str">
        <f>IF(FN_MC!I189="","*",FN_MC!I189)</f>
        <v>*</v>
      </c>
      <c r="K210" s="96" t="str">
        <f>IF(FN_MC!M189="","*",FN_MC!M189)</f>
        <v>-</v>
      </c>
      <c r="L210" s="196" t="str">
        <f>IF(FN_MC!N189="","*",FN_MC!N189)</f>
        <v>-</v>
      </c>
      <c r="M210" s="97" t="str">
        <f>IF(FN_MC!J189="","*",FN_MC!J189)</f>
        <v>*</v>
      </c>
      <c r="N210" s="183" t="str">
        <f>IF(FN_MC!K189="","*",FN_MC!K189)</f>
        <v>*</v>
      </c>
      <c r="O210" s="183" t="str">
        <f>IF(FN_MC!L189="","*",FN_MC!L189)</f>
        <v>-</v>
      </c>
      <c r="P210" s="107" t="str">
        <f>IF(FN_MC!O189="","*",FN_MC!O189)</f>
        <v>*</v>
      </c>
      <c r="Q210" s="107" t="str">
        <f>IF(FN_MC!P189="","*",FN_MC!P189)</f>
        <v>*</v>
      </c>
      <c r="R210" s="96" t="str">
        <f>IF(FN_MC!Q189="","*",CONCATENATE(FN_MC!Q189," ",FN_MC!R189))</f>
        <v>*</v>
      </c>
      <c r="S210" s="96" t="str">
        <f>IF(FN_MC!V189="","*",FN_MC!V189)</f>
        <v>*</v>
      </c>
      <c r="T210" s="96" t="str">
        <f>IF(FN_MC!W189="","*",FN_MC!W189)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IF(FN_MC!Y190="","*",FN_MC!Y190)</f>
        <v>*</v>
      </c>
      <c r="B211" s="95" t="str">
        <f>IF(FN_MC!X190="","*",FN_MC!X190)</f>
        <v>*</v>
      </c>
      <c r="C211" s="95" t="str">
        <f>IF(FN_MC!Z190="","*",FN_MC!Z190)</f>
        <v>*</v>
      </c>
      <c r="D211" s="96" t="str">
        <f>IF(FN_MC!S190="","*",FN_MC!S190)</f>
        <v>-</v>
      </c>
      <c r="E211" s="96" t="str">
        <f>IF(FN_MC!T190="","*",FN_MC!T190)</f>
        <v>-</v>
      </c>
      <c r="F211" s="96" t="str">
        <f>IF(FN_MC!B190="","*",FN_MC!B190)</f>
        <v>*</v>
      </c>
      <c r="G211" s="96" t="str">
        <f>IF(FN_MC!D190="","*",FN_MC!D190)</f>
        <v>*</v>
      </c>
      <c r="H211" s="96" t="str">
        <f>IF(FN_MC!F190="","*",FN_MC!F190)</f>
        <v>*</v>
      </c>
      <c r="I211" s="96" t="str">
        <f>IF(FN_MC!H190="","*",FN_MC!H190)</f>
        <v>*</v>
      </c>
      <c r="J211" s="96" t="str">
        <f>IF(FN_MC!I190="","*",FN_MC!I190)</f>
        <v>*</v>
      </c>
      <c r="K211" s="96" t="str">
        <f>IF(FN_MC!M190="","*",FN_MC!M190)</f>
        <v>-</v>
      </c>
      <c r="L211" s="196" t="str">
        <f>IF(FN_MC!N190="","*",FN_MC!N190)</f>
        <v>-</v>
      </c>
      <c r="M211" s="97" t="str">
        <f>IF(FN_MC!J190="","*",FN_MC!J190)</f>
        <v>*</v>
      </c>
      <c r="N211" s="183" t="str">
        <f>IF(FN_MC!K190="","*",FN_MC!K190)</f>
        <v>*</v>
      </c>
      <c r="O211" s="183" t="str">
        <f>IF(FN_MC!L190="","*",FN_MC!L190)</f>
        <v>-</v>
      </c>
      <c r="P211" s="107" t="str">
        <f>IF(FN_MC!O190="","*",FN_MC!O190)</f>
        <v>*</v>
      </c>
      <c r="Q211" s="107" t="str">
        <f>IF(FN_MC!P190="","*",FN_MC!P190)</f>
        <v>*</v>
      </c>
      <c r="R211" s="96" t="str">
        <f>IF(FN_MC!Q190="","*",CONCATENATE(FN_MC!Q190," ",FN_MC!R190))</f>
        <v>*</v>
      </c>
      <c r="S211" s="96" t="str">
        <f>IF(FN_MC!V190="","*",FN_MC!V190)</f>
        <v>*</v>
      </c>
      <c r="T211" s="96" t="str">
        <f>IF(FN_MC!W190="","*",FN_MC!W190)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IF(FN_MC!Y191="","*",FN_MC!Y191)</f>
        <v>*</v>
      </c>
      <c r="B212" s="95" t="str">
        <f>IF(FN_MC!X191="","*",FN_MC!X191)</f>
        <v>*</v>
      </c>
      <c r="C212" s="95" t="str">
        <f>IF(FN_MC!Z191="","*",FN_MC!Z191)</f>
        <v>*</v>
      </c>
      <c r="D212" s="96" t="str">
        <f>IF(FN_MC!S191="","*",FN_MC!S191)</f>
        <v>-</v>
      </c>
      <c r="E212" s="96" t="str">
        <f>IF(FN_MC!T191="","*",FN_MC!T191)</f>
        <v>-</v>
      </c>
      <c r="F212" s="96" t="str">
        <f>IF(FN_MC!B191="","*",FN_MC!B191)</f>
        <v>*</v>
      </c>
      <c r="G212" s="96" t="str">
        <f>IF(FN_MC!D191="","*",FN_MC!D191)</f>
        <v>*</v>
      </c>
      <c r="H212" s="96" t="str">
        <f>IF(FN_MC!F191="","*",FN_MC!F191)</f>
        <v>*</v>
      </c>
      <c r="I212" s="96" t="str">
        <f>IF(FN_MC!H191="","*",FN_MC!H191)</f>
        <v>*</v>
      </c>
      <c r="J212" s="96" t="str">
        <f>IF(FN_MC!I191="","*",FN_MC!I191)</f>
        <v>*</v>
      </c>
      <c r="K212" s="96" t="str">
        <f>IF(FN_MC!M191="","*",FN_MC!M191)</f>
        <v>-</v>
      </c>
      <c r="L212" s="196" t="str">
        <f>IF(FN_MC!N191="","*",FN_MC!N191)</f>
        <v>-</v>
      </c>
      <c r="M212" s="97" t="str">
        <f>IF(FN_MC!J191="","*",FN_MC!J191)</f>
        <v>*</v>
      </c>
      <c r="N212" s="183" t="str">
        <f>IF(FN_MC!K191="","*",FN_MC!K191)</f>
        <v>*</v>
      </c>
      <c r="O212" s="183" t="str">
        <f>IF(FN_MC!L191="","*",FN_MC!L191)</f>
        <v>-</v>
      </c>
      <c r="P212" s="107" t="str">
        <f>IF(FN_MC!O191="","*",FN_MC!O191)</f>
        <v>*</v>
      </c>
      <c r="Q212" s="107" t="str">
        <f>IF(FN_MC!P191="","*",FN_MC!P191)</f>
        <v>*</v>
      </c>
      <c r="R212" s="96" t="str">
        <f>IF(FN_MC!Q191="","*",CONCATENATE(FN_MC!Q191," ",FN_MC!R191))</f>
        <v>*</v>
      </c>
      <c r="S212" s="96" t="str">
        <f>IF(FN_MC!V191="","*",FN_MC!V191)</f>
        <v>*</v>
      </c>
      <c r="T212" s="96" t="str">
        <f>IF(FN_MC!W191="","*",FN_MC!W191)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IF(FN_MC!Y192="","*",FN_MC!Y192)</f>
        <v>*</v>
      </c>
      <c r="B213" s="95" t="str">
        <f>IF(FN_MC!X192="","*",FN_MC!X192)</f>
        <v>*</v>
      </c>
      <c r="C213" s="95" t="str">
        <f>IF(FN_MC!Z192="","*",FN_MC!Z192)</f>
        <v>*</v>
      </c>
      <c r="D213" s="96" t="str">
        <f>IF(FN_MC!S192="","*",FN_MC!S192)</f>
        <v>-</v>
      </c>
      <c r="E213" s="96" t="str">
        <f>IF(FN_MC!T192="","*",FN_MC!T192)</f>
        <v>-</v>
      </c>
      <c r="F213" s="96" t="str">
        <f>IF(FN_MC!B192="","*",FN_MC!B192)</f>
        <v>*</v>
      </c>
      <c r="G213" s="96" t="str">
        <f>IF(FN_MC!D192="","*",FN_MC!D192)</f>
        <v>*</v>
      </c>
      <c r="H213" s="96" t="str">
        <f>IF(FN_MC!F192="","*",FN_MC!F192)</f>
        <v>*</v>
      </c>
      <c r="I213" s="96" t="str">
        <f>IF(FN_MC!H192="","*",FN_MC!H192)</f>
        <v>*</v>
      </c>
      <c r="J213" s="96" t="str">
        <f>IF(FN_MC!I192="","*",FN_MC!I192)</f>
        <v>*</v>
      </c>
      <c r="K213" s="96" t="str">
        <f>IF(FN_MC!M192="","*",FN_MC!M192)</f>
        <v>-</v>
      </c>
      <c r="L213" s="196" t="str">
        <f>IF(FN_MC!N192="","*",FN_MC!N192)</f>
        <v>-</v>
      </c>
      <c r="M213" s="97" t="str">
        <f>IF(FN_MC!J192="","*",FN_MC!J192)</f>
        <v>*</v>
      </c>
      <c r="N213" s="183" t="str">
        <f>IF(FN_MC!K192="","*",FN_MC!K192)</f>
        <v>*</v>
      </c>
      <c r="O213" s="183" t="str">
        <f>IF(FN_MC!L192="","*",FN_MC!L192)</f>
        <v>-</v>
      </c>
      <c r="P213" s="107" t="str">
        <f>IF(FN_MC!O192="","*",FN_MC!O192)</f>
        <v>*</v>
      </c>
      <c r="Q213" s="107" t="str">
        <f>IF(FN_MC!P192="","*",FN_MC!P192)</f>
        <v>*</v>
      </c>
      <c r="R213" s="96" t="str">
        <f>IF(FN_MC!Q192="","*",CONCATENATE(FN_MC!Q192," ",FN_MC!R192))</f>
        <v>*</v>
      </c>
      <c r="S213" s="96" t="str">
        <f>IF(FN_MC!V192="","*",FN_MC!V192)</f>
        <v>*</v>
      </c>
      <c r="T213" s="96" t="str">
        <f>IF(FN_MC!W192="","*",FN_MC!W192)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IF(FN_MC!Y193="","*",FN_MC!Y193)</f>
        <v>*</v>
      </c>
      <c r="B214" s="95" t="str">
        <f>IF(FN_MC!X193="","*",FN_MC!X193)</f>
        <v>*</v>
      </c>
      <c r="C214" s="95" t="str">
        <f>IF(FN_MC!Z193="","*",FN_MC!Z193)</f>
        <v>*</v>
      </c>
      <c r="D214" s="96" t="str">
        <f>IF(FN_MC!S193="","*",FN_MC!S193)</f>
        <v>-</v>
      </c>
      <c r="E214" s="96" t="str">
        <f>IF(FN_MC!T193="","*",FN_MC!T193)</f>
        <v>-</v>
      </c>
      <c r="F214" s="96" t="str">
        <f>IF(FN_MC!B193="","*",FN_MC!B193)</f>
        <v>*</v>
      </c>
      <c r="G214" s="96" t="str">
        <f>IF(FN_MC!D193="","*",FN_MC!D193)</f>
        <v>*</v>
      </c>
      <c r="H214" s="96" t="str">
        <f>IF(FN_MC!F193="","*",FN_MC!F193)</f>
        <v>*</v>
      </c>
      <c r="I214" s="96" t="str">
        <f>IF(FN_MC!H193="","*",FN_MC!H193)</f>
        <v>*</v>
      </c>
      <c r="J214" s="96" t="str">
        <f>IF(FN_MC!I193="","*",FN_MC!I193)</f>
        <v>*</v>
      </c>
      <c r="K214" s="96" t="str">
        <f>IF(FN_MC!M193="","*",FN_MC!M193)</f>
        <v>-</v>
      </c>
      <c r="L214" s="196" t="str">
        <f>IF(FN_MC!N193="","*",FN_MC!N193)</f>
        <v>-</v>
      </c>
      <c r="M214" s="97" t="str">
        <f>IF(FN_MC!J193="","*",FN_MC!J193)</f>
        <v>*</v>
      </c>
      <c r="N214" s="183" t="str">
        <f>IF(FN_MC!K193="","*",FN_MC!K193)</f>
        <v>*</v>
      </c>
      <c r="O214" s="183" t="str">
        <f>IF(FN_MC!L193="","*",FN_MC!L193)</f>
        <v>-</v>
      </c>
      <c r="P214" s="107" t="str">
        <f>IF(FN_MC!O193="","*",FN_MC!O193)</f>
        <v>*</v>
      </c>
      <c r="Q214" s="107" t="str">
        <f>IF(FN_MC!P193="","*",FN_MC!P193)</f>
        <v>*</v>
      </c>
      <c r="R214" s="96" t="str">
        <f>IF(FN_MC!Q193="","*",CONCATENATE(FN_MC!Q193," ",FN_MC!R193))</f>
        <v>*</v>
      </c>
      <c r="S214" s="96" t="str">
        <f>IF(FN_MC!V193="","*",FN_MC!V193)</f>
        <v>*</v>
      </c>
      <c r="T214" s="96" t="str">
        <f>IF(FN_MC!W193="","*",FN_MC!W193)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IF(FN_MC!Y194="","*",FN_MC!Y194)</f>
        <v>*</v>
      </c>
      <c r="B215" s="95" t="str">
        <f>IF(FN_MC!X194="","*",FN_MC!X194)</f>
        <v>*</v>
      </c>
      <c r="C215" s="95" t="str">
        <f>IF(FN_MC!Z194="","*",FN_MC!Z194)</f>
        <v>*</v>
      </c>
      <c r="D215" s="96" t="str">
        <f>IF(FN_MC!S194="","*",FN_MC!S194)</f>
        <v>-</v>
      </c>
      <c r="E215" s="96" t="str">
        <f>IF(FN_MC!T194="","*",FN_MC!T194)</f>
        <v>-</v>
      </c>
      <c r="F215" s="96" t="str">
        <f>IF(FN_MC!B194="","*",FN_MC!B194)</f>
        <v>*</v>
      </c>
      <c r="G215" s="96" t="str">
        <f>IF(FN_MC!D194="","*",FN_MC!D194)</f>
        <v>*</v>
      </c>
      <c r="H215" s="96" t="str">
        <f>IF(FN_MC!F194="","*",FN_MC!F194)</f>
        <v>*</v>
      </c>
      <c r="I215" s="96" t="str">
        <f>IF(FN_MC!H194="","*",FN_MC!H194)</f>
        <v>*</v>
      </c>
      <c r="J215" s="96" t="str">
        <f>IF(FN_MC!I194="","*",FN_MC!I194)</f>
        <v>*</v>
      </c>
      <c r="K215" s="96" t="str">
        <f>IF(FN_MC!M194="","*",FN_MC!M194)</f>
        <v>-</v>
      </c>
      <c r="L215" s="196" t="str">
        <f>IF(FN_MC!N194="","*",FN_MC!N194)</f>
        <v>-</v>
      </c>
      <c r="M215" s="97" t="str">
        <f>IF(FN_MC!J194="","*",FN_MC!J194)</f>
        <v>*</v>
      </c>
      <c r="N215" s="183" t="str">
        <f>IF(FN_MC!K194="","*",FN_MC!K194)</f>
        <v>*</v>
      </c>
      <c r="O215" s="183" t="str">
        <f>IF(FN_MC!L194="","*",FN_MC!L194)</f>
        <v>-</v>
      </c>
      <c r="P215" s="107" t="str">
        <f>IF(FN_MC!O194="","*",FN_MC!O194)</f>
        <v>*</v>
      </c>
      <c r="Q215" s="107" t="str">
        <f>IF(FN_MC!P194="","*",FN_MC!P194)</f>
        <v>*</v>
      </c>
      <c r="R215" s="96" t="str">
        <f>IF(FN_MC!Q194="","*",CONCATENATE(FN_MC!Q194," ",FN_MC!R194))</f>
        <v>*</v>
      </c>
      <c r="S215" s="96" t="str">
        <f>IF(FN_MC!V194="","*",FN_MC!V194)</f>
        <v>*</v>
      </c>
      <c r="T215" s="96" t="str">
        <f>IF(FN_MC!W194="","*",FN_MC!W194)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IF(FN_MC!Y195="","*",FN_MC!Y195)</f>
        <v>*</v>
      </c>
      <c r="B216" s="95" t="str">
        <f>IF(FN_MC!X195="","*",FN_MC!X195)</f>
        <v>*</v>
      </c>
      <c r="C216" s="95" t="str">
        <f>IF(FN_MC!Z195="","*",FN_MC!Z195)</f>
        <v>*</v>
      </c>
      <c r="D216" s="96" t="str">
        <f>IF(FN_MC!S195="","*",FN_MC!S195)</f>
        <v>-</v>
      </c>
      <c r="E216" s="96" t="str">
        <f>IF(FN_MC!T195="","*",FN_MC!T195)</f>
        <v>-</v>
      </c>
      <c r="F216" s="96" t="str">
        <f>IF(FN_MC!B195="","*",FN_MC!B195)</f>
        <v>*</v>
      </c>
      <c r="G216" s="96" t="str">
        <f>IF(FN_MC!D195="","*",FN_MC!D195)</f>
        <v>*</v>
      </c>
      <c r="H216" s="96" t="str">
        <f>IF(FN_MC!F195="","*",FN_MC!F195)</f>
        <v>*</v>
      </c>
      <c r="I216" s="96" t="str">
        <f>IF(FN_MC!H195="","*",FN_MC!H195)</f>
        <v>*</v>
      </c>
      <c r="J216" s="96" t="str">
        <f>IF(FN_MC!I195="","*",FN_MC!I195)</f>
        <v>*</v>
      </c>
      <c r="K216" s="96" t="str">
        <f>IF(FN_MC!M195="","*",FN_MC!M195)</f>
        <v>-</v>
      </c>
      <c r="L216" s="196" t="str">
        <f>IF(FN_MC!N195="","*",FN_MC!N195)</f>
        <v>-</v>
      </c>
      <c r="M216" s="97" t="str">
        <f>IF(FN_MC!J195="","*",FN_MC!J195)</f>
        <v>*</v>
      </c>
      <c r="N216" s="183" t="str">
        <f>IF(FN_MC!K195="","*",FN_MC!K195)</f>
        <v>*</v>
      </c>
      <c r="O216" s="183" t="str">
        <f>IF(FN_MC!L195="","*",FN_MC!L195)</f>
        <v>-</v>
      </c>
      <c r="P216" s="107" t="str">
        <f>IF(FN_MC!O195="","*",FN_MC!O195)</f>
        <v>*</v>
      </c>
      <c r="Q216" s="107" t="str">
        <f>IF(FN_MC!P195="","*",FN_MC!P195)</f>
        <v>*</v>
      </c>
      <c r="R216" s="96" t="str">
        <f>IF(FN_MC!Q195="","*",CONCATENATE(FN_MC!Q195," ",FN_MC!R195))</f>
        <v>*</v>
      </c>
      <c r="S216" s="96" t="str">
        <f>IF(FN_MC!V195="","*",FN_MC!V195)</f>
        <v>*</v>
      </c>
      <c r="T216" s="96" t="str">
        <f>IF(FN_MC!W195="","*",FN_MC!W195)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IF(FN_MC!Y196="","*",FN_MC!Y196)</f>
        <v>*</v>
      </c>
      <c r="B217" s="95" t="str">
        <f>IF(FN_MC!X196="","*",FN_MC!X196)</f>
        <v>*</v>
      </c>
      <c r="C217" s="95" t="str">
        <f>IF(FN_MC!Z196="","*",FN_MC!Z196)</f>
        <v>*</v>
      </c>
      <c r="D217" s="96" t="str">
        <f>IF(FN_MC!S196="","*",FN_MC!S196)</f>
        <v>-</v>
      </c>
      <c r="E217" s="96" t="str">
        <f>IF(FN_MC!T196="","*",FN_MC!T196)</f>
        <v>-</v>
      </c>
      <c r="F217" s="96" t="str">
        <f>IF(FN_MC!B196="","*",FN_MC!B196)</f>
        <v>*</v>
      </c>
      <c r="G217" s="96" t="str">
        <f>IF(FN_MC!D196="","*",FN_MC!D196)</f>
        <v>*</v>
      </c>
      <c r="H217" s="96" t="str">
        <f>IF(FN_MC!F196="","*",FN_MC!F196)</f>
        <v>*</v>
      </c>
      <c r="I217" s="96" t="str">
        <f>IF(FN_MC!H196="","*",FN_MC!H196)</f>
        <v>*</v>
      </c>
      <c r="J217" s="96" t="str">
        <f>IF(FN_MC!I196="","*",FN_MC!I196)</f>
        <v>*</v>
      </c>
      <c r="K217" s="96" t="str">
        <f>IF(FN_MC!M196="","*",FN_MC!M196)</f>
        <v>-</v>
      </c>
      <c r="L217" s="196" t="str">
        <f>IF(FN_MC!N196="","*",FN_MC!N196)</f>
        <v>-</v>
      </c>
      <c r="M217" s="97" t="str">
        <f>IF(FN_MC!J196="","*",FN_MC!J196)</f>
        <v>*</v>
      </c>
      <c r="N217" s="183" t="str">
        <f>IF(FN_MC!K196="","*",FN_MC!K196)</f>
        <v>*</v>
      </c>
      <c r="O217" s="183" t="str">
        <f>IF(FN_MC!L196="","*",FN_MC!L196)</f>
        <v>-</v>
      </c>
      <c r="P217" s="107" t="str">
        <f>IF(FN_MC!O196="","*",FN_MC!O196)</f>
        <v>*</v>
      </c>
      <c r="Q217" s="107" t="str">
        <f>IF(FN_MC!P196="","*",FN_MC!P196)</f>
        <v>*</v>
      </c>
      <c r="R217" s="96" t="str">
        <f>IF(FN_MC!Q196="","*",CONCATENATE(FN_MC!Q196," ",FN_MC!R196))</f>
        <v>*</v>
      </c>
      <c r="S217" s="96" t="str">
        <f>IF(FN_MC!V196="","*",FN_MC!V196)</f>
        <v>*</v>
      </c>
      <c r="T217" s="96" t="str">
        <f>IF(FN_MC!W196="","*",FN_MC!W196)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*</v>
      </c>
      <c r="E800" s="96" t="str">
        <f>IF(FN_MC!T779="","*",FN_MC!T779)</f>
        <v>*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*</v>
      </c>
      <c r="L800" s="196" t="str">
        <f>IF(FN_MC!N779="","*",FN_MC!N779)</f>
        <v>*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*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*</v>
      </c>
      <c r="E801" s="96" t="str">
        <f>IF(FN_MC!T780="","*",FN_MC!T780)</f>
        <v>*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*</v>
      </c>
      <c r="L801" s="196" t="str">
        <f>IF(FN_MC!N780="","*",FN_MC!N780)</f>
        <v>*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*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*</v>
      </c>
      <c r="E802" s="96" t="str">
        <f>IF(FN_MC!T781="","*",FN_MC!T781)</f>
        <v>*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*</v>
      </c>
      <c r="L802" s="196" t="str">
        <f>IF(FN_MC!N781="","*",FN_MC!N781)</f>
        <v>*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1432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1433</v>
      </c>
      <c r="C4" s="191" t="s">
        <v>1434</v>
      </c>
      <c r="D4" s="191" t="s">
        <v>1435</v>
      </c>
      <c r="E4" s="191" t="s">
        <v>1436</v>
      </c>
      <c r="F4" s="191" t="s">
        <v>365</v>
      </c>
      <c r="G4" s="191" t="s">
        <v>1437</v>
      </c>
    </row>
    <row r="5" spans="2:7">
      <c r="B5" s="192" t="s">
        <v>1438</v>
      </c>
      <c r="C5" s="192">
        <v>309525</v>
      </c>
      <c r="D5" s="192" t="s">
        <v>1439</v>
      </c>
      <c r="E5" s="192" t="s">
        <v>249</v>
      </c>
      <c r="F5" s="192" t="s">
        <v>1440</v>
      </c>
      <c r="G5" s="193">
        <v>46296</v>
      </c>
    </row>
    <row r="6" spans="2:7">
      <c r="B6" s="192" t="s">
        <v>1441</v>
      </c>
      <c r="C6" s="192">
        <v>257410</v>
      </c>
      <c r="D6" s="192" t="s">
        <v>1442</v>
      </c>
      <c r="E6" s="192" t="s">
        <v>249</v>
      </c>
      <c r="F6" s="192" t="s">
        <v>1440</v>
      </c>
      <c r="G6" s="193"/>
    </row>
    <row r="7" spans="2:7">
      <c r="B7" s="192" t="s">
        <v>1443</v>
      </c>
      <c r="C7" s="192">
        <v>256875</v>
      </c>
      <c r="D7" s="192" t="s">
        <v>1444</v>
      </c>
      <c r="E7" s="192" t="s">
        <v>249</v>
      </c>
      <c r="F7" s="192" t="s">
        <v>1440</v>
      </c>
      <c r="G7" s="193">
        <v>46296</v>
      </c>
    </row>
    <row r="8" spans="2:7">
      <c r="B8" s="192" t="s">
        <v>1445</v>
      </c>
      <c r="C8" s="192">
        <v>257278</v>
      </c>
      <c r="D8" s="192" t="s">
        <v>1446</v>
      </c>
      <c r="E8" s="192" t="s">
        <v>240</v>
      </c>
      <c r="F8" s="192" t="s">
        <v>1447</v>
      </c>
      <c r="G8" s="193">
        <v>46235</v>
      </c>
    </row>
    <row r="9" spans="2:7">
      <c r="B9" s="192" t="s">
        <v>1448</v>
      </c>
      <c r="C9" s="192">
        <v>261794</v>
      </c>
      <c r="D9" s="192" t="s">
        <v>1449</v>
      </c>
      <c r="E9" s="192" t="s">
        <v>240</v>
      </c>
      <c r="F9" s="192" t="s">
        <v>1447</v>
      </c>
      <c r="G9" s="193">
        <v>46082</v>
      </c>
    </row>
    <row r="10" spans="2:7">
      <c r="B10" s="192" t="s">
        <v>1450</v>
      </c>
      <c r="C10" s="192">
        <v>257033</v>
      </c>
      <c r="D10" s="192" t="s">
        <v>1451</v>
      </c>
      <c r="E10" s="192" t="s">
        <v>240</v>
      </c>
      <c r="F10" s="192" t="s">
        <v>479</v>
      </c>
      <c r="G10" s="192" t="s">
        <v>1452</v>
      </c>
    </row>
    <row r="11" spans="2:7">
      <c r="B11" s="192" t="s">
        <v>1453</v>
      </c>
      <c r="C11" s="192">
        <v>396578</v>
      </c>
      <c r="D11" s="192" t="s">
        <v>1454</v>
      </c>
      <c r="E11" s="192" t="s">
        <v>240</v>
      </c>
      <c r="F11" s="192" t="s">
        <v>479</v>
      </c>
      <c r="G11" s="192" t="s">
        <v>1452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1455</v>
      </c>
      <c r="C2" s="83" t="s">
        <v>1195</v>
      </c>
      <c r="D2" s="83" t="s">
        <v>1197</v>
      </c>
      <c r="E2" s="83" t="s">
        <v>1456</v>
      </c>
      <c r="F2" s="83" t="s">
        <v>1457</v>
      </c>
      <c r="G2" s="83" t="s">
        <v>1458</v>
      </c>
      <c r="H2" s="83" t="s">
        <v>1459</v>
      </c>
      <c r="I2" s="83" t="s">
        <v>1460</v>
      </c>
      <c r="J2" s="83" t="s">
        <v>1461</v>
      </c>
      <c r="K2" s="109" t="s">
        <v>1462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*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*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TBE-TRM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*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*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*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 t="str">
        <f>IF(FN_MC!AA74="","*",FN_MC!AA74)</f>
        <v>2 (Kleyton e Tiago)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TEP-TMJ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1463</v>
      </c>
      <c r="D5" s="268"/>
      <c r="E5" s="268"/>
      <c r="F5" s="268"/>
      <c r="G5" s="268"/>
      <c r="H5" s="268"/>
      <c r="I5" s="268"/>
      <c r="J5" s="269"/>
      <c r="K5" s="270" t="s">
        <v>1464</v>
      </c>
      <c r="L5" s="271"/>
      <c r="M5" s="271"/>
      <c r="N5" s="271"/>
      <c r="O5" s="272" t="s">
        <v>1465</v>
      </c>
      <c r="P5" s="273"/>
      <c r="Q5" s="274"/>
    </row>
    <row r="6" spans="1:17" s="81" customFormat="1" ht="15.75" customHeight="1">
      <c r="A6" s="75" t="s">
        <v>1430</v>
      </c>
      <c r="B6" s="82" t="s">
        <v>1429</v>
      </c>
      <c r="C6" s="83" t="s">
        <v>1210</v>
      </c>
      <c r="D6" s="84" t="s">
        <v>1211</v>
      </c>
      <c r="E6" s="83" t="s">
        <v>1466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1467</v>
      </c>
      <c r="M6" s="116" t="s">
        <v>29</v>
      </c>
      <c r="N6" s="117" t="s">
        <v>1205</v>
      </c>
      <c r="O6" s="165" t="s">
        <v>1248</v>
      </c>
      <c r="P6" s="128"/>
      <c r="Q6" s="139" t="s">
        <v>1468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1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>*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TBE-TRM</v>
      </c>
      <c r="H89" s="125">
        <f>IF(FN_MC!K66="","*",FN_MC!K66)</f>
        <v>548.14499999999998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TBE-TRM</v>
      </c>
      <c r="M89" s="118">
        <f>IF(FN_MC!AP66="","*",FN_MC!AP66)</f>
        <v>548.14499999999998</v>
      </c>
      <c r="N89" s="118" t="str">
        <f>IF(FN_MC!AM66="","*",FN_MC!AM66)</f>
        <v>TBE-TRM</v>
      </c>
      <c r="O89" s="136">
        <f>FN_MC!BH66</f>
        <v>0</v>
      </c>
      <c r="P89" s="78"/>
      <c r="Q89" s="120" t="str">
        <f>IF($A$2=1,IF(FN_MC!BJ66="","*",FN_MC!BJ66),IF(FN_MC!BK66="","*",FN_MC!BK66))</f>
        <v>*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>*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*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>*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TEP-TMJ</v>
      </c>
      <c r="H98" s="125">
        <f>IF(FN_MC!K75="","*",FN_MC!K75)</f>
        <v>565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TEP-TMJ</v>
      </c>
      <c r="M98" s="118">
        <f>IF(FN_MC!AP75="","*",FN_MC!AP75)</f>
        <v>565</v>
      </c>
      <c r="N98" s="118" t="str">
        <f>IF(FN_MC!AM75="","*",FN_MC!AM75)</f>
        <v>TEP-TMJ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2026-02-06T18:55:45Z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