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08" documentId="8_{B6337239-1A00-434D-AAD0-422EA1FEB5AE}" xr6:coauthVersionLast="47" xr6:coauthVersionMax="47" xr10:uidLastSave="{173720C0-71A0-4FFC-B350-D791369108C3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N326" i="1" a="1"/>
  <c r="N326" i="1" s="1"/>
  <c r="M326" i="1" a="1"/>
  <c r="M326" i="1" s="1"/>
  <c r="N333" i="1" a="1"/>
  <c r="N333" i="1"/>
  <c r="M333" i="1" a="1"/>
  <c r="M333" i="1"/>
  <c r="AY313" i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S293" i="1" a="1"/>
  <c r="S293" i="1" s="1"/>
  <c r="T225" i="1" a="1"/>
  <c r="T225" i="1" s="1"/>
  <c r="S225" i="1" a="1"/>
  <c r="S225" i="1" s="1"/>
  <c r="T219" i="1" a="1"/>
  <c r="T219" i="1" s="1"/>
  <c r="S219" i="1" a="1"/>
  <c r="S219" i="1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S229" i="1" a="1"/>
  <c r="S229" i="1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S287" i="1" a="1"/>
  <c r="S287" i="1" s="1"/>
  <c r="T144" i="1" a="1"/>
  <c r="T144" i="1" s="1"/>
  <c r="S144" i="1" a="1"/>
  <c r="S144" i="1" s="1"/>
  <c r="T285" i="1" a="1"/>
  <c r="T285" i="1" s="1"/>
  <c r="S285" i="1" a="1"/>
  <c r="S285" i="1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S390" i="1" a="1"/>
  <c r="S390" i="1" s="1"/>
  <c r="T389" i="1" a="1"/>
  <c r="T389" i="1" s="1"/>
  <c r="S389" i="1" a="1"/>
  <c r="S389" i="1" s="1"/>
  <c r="T388" i="1" a="1"/>
  <c r="T388" i="1" s="1"/>
  <c r="S388" i="1" a="1"/>
  <c r="S388" i="1" s="1"/>
  <c r="T387" i="1" a="1"/>
  <c r="T387" i="1" s="1"/>
  <c r="S387" i="1" a="1"/>
  <c r="S387" i="1" s="1"/>
  <c r="T386" i="1" a="1"/>
  <c r="T386" i="1" s="1"/>
  <c r="S386" i="1" a="1"/>
  <c r="S386" i="1" s="1"/>
  <c r="T385" i="1" a="1"/>
  <c r="T385" i="1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T360" i="1" a="1"/>
  <c r="T360" i="1" s="1"/>
  <c r="S360" i="1" a="1"/>
  <c r="S360" i="1" s="1"/>
  <c r="T359" i="1" a="1"/>
  <c r="T359" i="1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S353" i="1" a="1"/>
  <c r="S353" i="1" s="1"/>
  <c r="T352" i="1" a="1"/>
  <c r="T352" i="1" s="1"/>
  <c r="S352" i="1" a="1"/>
  <c r="S352" i="1" s="1"/>
  <c r="T351" i="1" a="1"/>
  <c r="T351" i="1" s="1"/>
  <c r="S351" i="1" a="1"/>
  <c r="S351" i="1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T345" i="1" a="1"/>
  <c r="T345" i="1" s="1"/>
  <c r="S345" i="1" a="1"/>
  <c r="S345" i="1" s="1"/>
  <c r="T344" i="1" a="1"/>
  <c r="T344" i="1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T339" i="1" a="1"/>
  <c r="T339" i="1" s="1"/>
  <c r="S339" i="1" a="1"/>
  <c r="S339" i="1" s="1"/>
  <c r="T338" i="1" a="1"/>
  <c r="T338" i="1" s="1"/>
  <c r="S338" i="1" a="1"/>
  <c r="S338" i="1" s="1"/>
  <c r="T337" i="1" a="1"/>
  <c r="T337" i="1" s="1"/>
  <c r="S337" i="1" a="1"/>
  <c r="S337" i="1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T333" i="1" a="1"/>
  <c r="T333" i="1" s="1"/>
  <c r="S333" i="1" a="1"/>
  <c r="S333" i="1" s="1"/>
  <c r="T332" i="1" a="1"/>
  <c r="T332" i="1" s="1"/>
  <c r="S332" i="1" a="1"/>
  <c r="S332" i="1" s="1"/>
  <c r="T331" i="1" a="1"/>
  <c r="T331" i="1" s="1"/>
  <c r="S331" i="1" a="1"/>
  <c r="S331" i="1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T324" i="1" a="1"/>
  <c r="T324" i="1" s="1"/>
  <c r="S324" i="1" a="1"/>
  <c r="S324" i="1" s="1"/>
  <c r="T323" i="1" a="1"/>
  <c r="T323" i="1" s="1"/>
  <c r="S323" i="1" a="1"/>
  <c r="S323" i="1" s="1"/>
  <c r="T322" i="1" a="1"/>
  <c r="T322" i="1" s="1"/>
  <c r="S322" i="1" a="1"/>
  <c r="S322" i="1" s="1"/>
  <c r="T321" i="1" a="1"/>
  <c r="T321" i="1" s="1"/>
  <c r="S321" i="1" a="1"/>
  <c r="S321" i="1" s="1"/>
  <c r="T320" i="1" a="1"/>
  <c r="T320" i="1" s="1"/>
  <c r="S320" i="1" a="1"/>
  <c r="S320" i="1" s="1"/>
  <c r="T319" i="1" a="1"/>
  <c r="T319" i="1" s="1"/>
  <c r="S319" i="1" a="1"/>
  <c r="S319" i="1" s="1"/>
  <c r="T318" i="1" a="1"/>
  <c r="T318" i="1" s="1"/>
  <c r="S318" i="1" a="1"/>
  <c r="S318" i="1" s="1"/>
  <c r="T317" i="1" a="1"/>
  <c r="T317" i="1" s="1"/>
  <c r="S317" i="1" a="1"/>
  <c r="S317" i="1" s="1"/>
  <c r="T316" i="1" a="1"/>
  <c r="T316" i="1" s="1"/>
  <c r="S316" i="1" a="1"/>
  <c r="S316" i="1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T312" i="1" a="1"/>
  <c r="T312" i="1" s="1"/>
  <c r="S312" i="1" a="1"/>
  <c r="S312" i="1" s="1"/>
  <c r="T310" i="1" a="1"/>
  <c r="T310" i="1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T307" i="1" a="1"/>
  <c r="T307" i="1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T304" i="1" a="1"/>
  <c r="T304" i="1" s="1"/>
  <c r="S304" i="1" a="1"/>
  <c r="S304" i="1" s="1"/>
  <c r="T303" i="1" a="1"/>
  <c r="T303" i="1" s="1"/>
  <c r="S303" i="1" a="1"/>
  <c r="S303" i="1" s="1"/>
  <c r="T302" i="1" a="1"/>
  <c r="T302" i="1" s="1"/>
  <c r="S302" i="1" a="1"/>
  <c r="S302" i="1" s="1"/>
  <c r="T301" i="1" a="1"/>
  <c r="T301" i="1" s="1"/>
  <c r="S301" i="1" a="1"/>
  <c r="S301" i="1" s="1"/>
  <c r="T300" i="1" a="1"/>
  <c r="T300" i="1" s="1"/>
  <c r="S300" i="1" a="1"/>
  <c r="S300" i="1" s="1"/>
  <c r="T299" i="1" a="1"/>
  <c r="T299" i="1" s="1"/>
  <c r="S299" i="1" a="1"/>
  <c r="S299" i="1" s="1"/>
  <c r="T298" i="1" a="1"/>
  <c r="T298" i="1" s="1"/>
  <c r="S298" i="1" a="1"/>
  <c r="S298" i="1" s="1"/>
  <c r="T297" i="1" a="1"/>
  <c r="T297" i="1" s="1"/>
  <c r="S297" i="1" a="1"/>
  <c r="S297" i="1" s="1"/>
  <c r="T296" i="1" a="1"/>
  <c r="T296" i="1" s="1"/>
  <c r="S296" i="1" a="1"/>
  <c r="S296" i="1" s="1"/>
  <c r="T295" i="1" a="1"/>
  <c r="T295" i="1" s="1"/>
  <c r="S295" i="1" a="1"/>
  <c r="S295" i="1" s="1"/>
  <c r="T294" i="1" a="1"/>
  <c r="T294" i="1" s="1"/>
  <c r="S294" i="1" a="1"/>
  <c r="S294" i="1" s="1"/>
  <c r="T292" i="1" a="1"/>
  <c r="T292" i="1" s="1"/>
  <c r="S292" i="1" a="1"/>
  <c r="S292" i="1" s="1"/>
  <c r="T291" i="1" a="1"/>
  <c r="T291" i="1" s="1"/>
  <c r="S291" i="1" a="1"/>
  <c r="S291" i="1" s="1"/>
  <c r="T290" i="1" a="1"/>
  <c r="T290" i="1" s="1"/>
  <c r="S290" i="1" a="1"/>
  <c r="S290" i="1" s="1"/>
  <c r="T289" i="1" a="1"/>
  <c r="T289" i="1" s="1"/>
  <c r="S289" i="1" a="1"/>
  <c r="S289" i="1" s="1"/>
  <c r="T288" i="1" a="1"/>
  <c r="T288" i="1" s="1"/>
  <c r="S288" i="1" a="1"/>
  <c r="S288" i="1" s="1"/>
  <c r="T286" i="1" a="1"/>
  <c r="T286" i="1" s="1"/>
  <c r="S286" i="1" a="1"/>
  <c r="S286" i="1" s="1"/>
  <c r="T283" i="1" a="1"/>
  <c r="T283" i="1" s="1"/>
  <c r="S283" i="1" a="1"/>
  <c r="S283" i="1" s="1"/>
  <c r="T282" i="1" a="1"/>
  <c r="T282" i="1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T273" i="1" a="1"/>
  <c r="T273" i="1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AN325" i="1"/>
  <c r="AN323" i="1"/>
  <c r="AN320" i="1"/>
  <c r="AN314" i="1"/>
  <c r="N307" i="1" a="1"/>
  <c r="N307" i="1" s="1"/>
  <c r="AN304" i="1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N203" i="1" a="1"/>
  <c r="N203" i="1" s="1"/>
  <c r="AN203" i="1" s="1"/>
  <c r="N202" i="1" a="1"/>
  <c r="N202" i="1" s="1"/>
  <c r="AN202" i="1" s="1"/>
  <c r="N201" i="1" a="1"/>
  <c r="N201" i="1" s="1"/>
  <c r="N200" i="1" a="1"/>
  <c r="N200" i="1" s="1"/>
  <c r="AN200" i="1" s="1"/>
  <c r="N199" i="1" a="1"/>
  <c r="N199" i="1" s="1"/>
  <c r="AN199" i="1" s="1"/>
  <c r="N198" i="1" a="1"/>
  <c r="N198" i="1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N163" i="1" a="1"/>
  <c r="N163" i="1" s="1"/>
  <c r="N162" i="1" a="1"/>
  <c r="N162" i="1" s="1"/>
  <c r="AN162" i="1" s="1"/>
  <c r="N161" i="1" a="1"/>
  <c r="N161" i="1" s="1"/>
  <c r="N160" i="1" a="1"/>
  <c r="N160" i="1" s="1"/>
  <c r="AN160" i="1" s="1"/>
  <c r="N155" i="1" a="1"/>
  <c r="N155" i="1" s="1"/>
  <c r="AN155" i="1" s="1"/>
  <c r="N152" i="1" a="1"/>
  <c r="N152" i="1" s="1"/>
  <c r="N151" i="1" a="1"/>
  <c r="N151" i="1" s="1"/>
  <c r="A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<sst xmlns="http://schemas.openxmlformats.org/spreadsheetml/2006/main" count="9970" uniqueCount="1922">
  <si>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</si>
  <si>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</si>
  <si>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</si>
  <si>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</si>
  <si>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</si>
  <si>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</si>
  <si>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</si>
  <si>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</si>
  <si>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</si>
  <si>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</si>
  <si>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</si>
  <si>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</si>
  <si>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</si>
  <si>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</si>
  <si>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</si>
  <si>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</si>
  <si>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</si>
  <si>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</si>
  <si>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</si>
  <si>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</si>
  <si>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</si>
  <si>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</si>
  <si>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</si>
  <si>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</si>
  <si>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</si>
  <si>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</si>
  <si>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</si>
  <si>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</si>
  <si>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</si>
  <si>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</si>
  <si>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</si>
  <si>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</si>
  <si>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</si>
  <si>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</si>
  <si>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</si>
  <si>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</si>
  <si>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</si>
  <si>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</si>
  <si>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</si>
  <si>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</si>
  <si>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</si>
  <si>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</si>
  <si>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</si>
  <si>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</si>
  <si>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</si>
  <si>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</si>
  <si>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</si>
  <si>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</si>
  <si>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</si>
  <si>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</si>
  <si>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</si>
  <si>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</si>
  <si>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</si>
  <si>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</si>
  <si>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</si>
  <si>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</si>
  <si>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</si>
  <si>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</si>
  <si>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</si>
  <si>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</si>
  <si>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</si>
  <si>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</si>
  <si>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</si>
  <si>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</si>
  <si>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</si>
  <si>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</si>
  <si>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</si>
  <si>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</si>
  <si>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</si>
  <si>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</si>
  <si>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</si>
  <si>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</si>
  <si>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</si>
  <si>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</si>
  <si>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</si>
  <si>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</si>
  <si>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</si>
  <si>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</si>
  <si>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</si>
  <si>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</si>
  <si>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</si>
  <si>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</si>
  <si>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</si>
  <si>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</si>
  <si>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</si>
  <si>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</si>
  <si>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</si>
  <si>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</si>
  <si>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</si>
  <si>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</si>
  <si>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</si>
  <si>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</si>
  <si>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</si>
  <si>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</si>
  <si>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</si>
  <si>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</si>
  <si>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</si>
  <si>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</si>
  <si>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</si>
  <si>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</si>
  <si>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</si>
  <si>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</si>
  <si>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</si>
  <si>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</si>
  <si>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</si>
  <si>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</si>
  <si>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</si>
  <si>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</si>
  <si>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</si>
  <si>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</si>
  <si>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</si>
  <si>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</si>
  <si>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</si>
  <si>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</si>
  <si>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</si>
  <si>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</si>
  <si>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</si>
  <si>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</si>
  <si>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</si>
  <si>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</si>
  <si>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</si>
  <si>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</si>
  <si>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</si>
  <si>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</si>
  <si>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</si>
  <si>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</si>
  <si>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</si>
  <si>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</si>
  <si>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</si>
  <si>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</si>
  <si>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</si>
  <si>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</si>
  <si>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</si>
  <si>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</si>
  <si>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</si>
  <si>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</si>
  <si>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</si>
  <si>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</si>
  <si>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</si>
  <si>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</si>
  <si>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</si>
  <si>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</si>
  <si>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</si>
  <si>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</si>
  <si>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</si>
  <si>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</si>
  <si>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</si>
  <si>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</si>
  <si>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</si>
  <si>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</si>
  <si>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</si>
  <si>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</si>
  <si>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</si>
  <si>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</si>
  <si>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</si>
  <si>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</si>
  <si>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</si>
  <si>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</si>
  <si>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</si>
  <si>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</si>
  <si>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</si>
  <si>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</si>
  <si>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</si>
  <si>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</si>
  <si>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</si>
  <si>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</si>
  <si>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</si>
  <si>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</si>
  <si>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</si>
  <si>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</si>
  <si>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</si>
  <si>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</si>
  <si>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</si>
  <si>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</si>
  <si>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</si>
  <si>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</si>
  <si>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</si>
  <si>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</si>
  <si>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</si>
  <si>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</si>
  <si>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</si>
  <si>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</si>
  <si>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</si>
  <si>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</si>
  <si>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</si>
  <si>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</si>
  <si>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</si>
  <si>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</si>
  <si>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</si>
  <si>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</si>
  <si>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</si>
  <si>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</si>
  <si>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</si>
  <si>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</si>
  <si>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</si>
  <si>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</si>
  <si>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</si>
  <si>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</si>
  <si>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</si>
  <si>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</si>
  <si>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</si>
  <si>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</si>
  <si>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</si>
  <si>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</si>
  <si>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</si>
  <si>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</si>
  <si>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</si>
  <si>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</si>
  <si>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</si>
  <si>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</si>
  <si>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</si>
  <si>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</si>
  <si>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</si>
  <si>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</si>
  <si>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</si>
  <si>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</si>
  <si>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</si>
  <si>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</si>
  <si>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</si>
  <si>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</si>
  <si>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</si>
  <si>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</si>
  <si>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</si>
  <si>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</si>
  <si>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</si>
  <si>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</si>
  <si>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</si>
  <si>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</si>
  <si>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</si>
  <si>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</si>
  <si>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</si>
  <si>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</si>
  <si>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</si>
  <si>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</si>
  <si>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</si>
  <si>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</si>
  <si>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</si>
  <si>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</si>
  <si>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</si>
  <si>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</si>
  <si>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</si>
  <si>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</si>
  <si>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</si>
  <si>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</si>
  <si>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</si>
  <si>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</si>
  <si>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</si>
  <si>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</si>
  <si>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</si>
  <si>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</si>
  <si>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</si>
  <si>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</si>
  <si>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</si>
  <si>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</si>
  <si>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</si>
  <si>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</si>
  <si>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</si>
  <si>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</si>
  <si>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</si>
  <si>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</si>
  <si>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</si>
  <si>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</si>
  <si>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</si>
  <si>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</si>
  <si>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</si>
  <si>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</si>
  <si>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</si>
  <si>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</si>
  <si>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</si>
  <si>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</si>
  <si>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</si>
  <si>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</si>
  <si>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</si>
  <si>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</si>
  <si>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</si>
  <si>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</si>
  <si>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</si>
  <si>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</si>
  <si>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</si>
  <si>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</si>
  <si>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</si>
  <si>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</si>
  <si>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</si>
  <si>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</si>
  <si>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</si>
  <si>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</si>
  <si>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</si>
  <si>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</si>
  <si>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</si>
  <si>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</si>
  <si>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</si>
  <si>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</si>
  <si>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</si>
  <si>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</si>
  <si>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</si>
  <si>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</si>
  <si>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</si>
  <si>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</si>
  <si>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</si>
  <si>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</si>
  <si>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</si>
  <si>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</si>
  <si>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</si>
  <si>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</si>
  <si>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</si>
  <si>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</si>
  <si>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</si>
  <si>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</si>
  <si>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</si>
  <si>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</si>
  <si>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</si>
  <si>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</si>
  <si>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</si>
  <si>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</si>
  <si>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</si>
  <si>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</si>
  <si>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</si>
  <si>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</si>
  <si>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</si>
  <si>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</si>
  <si>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</si>
  <si>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</si>
  <si>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</si>
  <si>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</si>
  <si>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</si>
  <si>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</si>
  <si>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</si>
  <si>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</si>
  <si>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</si>
  <si>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</si>
  <si>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</si>
  <si>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</si>
  <si>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</si>
  <si>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</si>
  <si>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</si>
  <si>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</si>
  <si>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</si>
  <si>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</si>
  <si>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</si>
  <si>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</si>
  <si>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</si>
  <si>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</si>
  <si>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</si>
  <si>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</si>
  <si>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</si>
  <si>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</si>
  <si>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</si>
  <si>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</si>
  <si>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</si>
  <si>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</si>
  <si>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</si>
  <si>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</si>
  <si>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</si>
  <si>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</si>
  <si>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</si>
  <si>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</si>
  <si>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</si>
  <si>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</si>
  <si>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</si>
  <si>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</si>
  <si>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</si>
  <si>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</si>
  <si>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</si>
  <si>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</si>
  <si>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</si>
  <si>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</si>
  <si>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</si>
  <si>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</si>
  <si>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</si>
  <si>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</si>
  <si>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</si>
  <si>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</si>
  <si>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</si>
  <si>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</si>
  <si>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</si>
  <si>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</si>
  <si>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</si>
  <si>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</si>
  <si>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</si>
  <si>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</si>
  <si>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</si>
  <si>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</si>
  <si>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</si>
  <si>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</si>
  <si>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</si>
  <si>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</si>
  <si>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</si>
  <si>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</si>
  <si>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</si>
  <si>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</si>
  <si>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</si>
  <si>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</si>
  <si>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</si>
  <si>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</si>
  <si>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</si>
  <si>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</si>
  <si>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</si>
  <si>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</si>
  <si>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</si>
  <si>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</si>
  <si>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</si>
  <si>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</si>
  <si>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</si>
  <si>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</si>
  <si>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</si>
  <si>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</si>
  <si>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</si>
  <si>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</si>
  <si>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</si>
  <si>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</si>
  <si>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</si>
  <si>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</si>
  <si>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</si>
  <si>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</si>
  <si>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</si>
  <si>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</si>
  <si>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</si>
  <si>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</si>
  <si>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</si>
  <si>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</si>
  <si>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</si>
  <si>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</si>
  <si>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</si>
  <si>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</si>
  <si>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</si>
  <si>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</si>
  <si>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</si>
  <si>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</si>
  <si>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</si>
  <si>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</si>
  <si>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</si>
  <si>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</si>
  <si>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</si>
  <si>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</si>
  <si>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</si>
  <si>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</si>
  <si>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</si>
  <si>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</si>
  <si>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</si>
  <si>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</si>
  <si>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</si>
  <si>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</si>
  <si>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</si>
  <si>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</si>
  <si>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</si>
  <si>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</si>
  <si>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</si>
  <si>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</si>
  <si>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</si>
  <si>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</si>
  <si>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</si>
  <si>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</si>
  <si>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</si>
  <si>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</si>
  <si>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</si>
  <si>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</si>
  <si>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</si>
  <si>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</si>
  <si>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</si>
  <si>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</si>
  <si>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</si>
  <si>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</si>
  <si>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</si>
  <si>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</si>
  <si>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</si>
  <si>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</si>
  <si>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</si>
  <si>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</si>
  <si>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</si>
  <si>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</si>
  <si>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</si>
  <si>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</si>
  <si>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</si>
  <si>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</si>
  <si>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</si>
  <si>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</si>
  <si>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</si>
  <si>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</si>
  <si>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</si>
  <si>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</si>
  <si>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</si>
  <si>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</si>
  <si>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</si>
  <si>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</si>
  <si>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</si>
  <si>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</si>
  <si>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</si>
  <si>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</si>
  <si>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</si>
  <si>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</si>
  <si>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</si>
  <si>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</si>
  <si>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</si>
  <si>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</si>
  <si>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</si>
  <si>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</si>
  <si>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</si>
  <si>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</si>
  <si>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</si>
  <si>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</si>
  <si>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</si>
  <si>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</si>
  <si>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</si>
  <si>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</si>
  <si>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</si>
  <si>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</si>
  <si>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</si>
  <si>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</si>
  <si>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</si>
  <si>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</si>
  <si>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</si>
  <si>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</si>
  <si>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</si>
  <si>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</si>
  <si>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</si>
  <si>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</si>
  <si>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</si>
  <si>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</si>
  <si>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</si>
  <si>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</si>
  <si>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</si>
  <si>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</si>
  <si>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</si>
  <si>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</si>
  <si>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</si>
  <si>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</si>
  <si>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</si>
  <si>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</si>
  <si>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</si>
  <si>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</si>
  <si>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</si>
  <si>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</si>
  <si>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</si>
  <si>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</si>
  <si>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</si>
  <si>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</si>
  <si>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</si>
  <si>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</si>
  <si>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</si>
  <si>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</si>
  <si>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</si>
  <si>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</si>
  <si>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</si>
  <si>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</si>
  <si>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</si>
  <si>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</si>
  <si>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</si>
  <si>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</si>
  <si>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</si>
  <si>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</si>
  <si>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</si>
  <si>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</si>
  <si>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</si>
  <si>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</si>
  <si>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</si>
  <si>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</si>
  <si>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</si>
  <si>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</si>
  <si>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</si>
  <si>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</si>
  <si>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</si>
  <si>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</si>
  <si>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</si>
  <si>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</si>
  <si>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</si>
  <si>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</si>
  <si>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</si>
  <si>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</si>
  <si>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</si>
  <si>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</si>
  <si>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</si>
  <si>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</si>
  <si>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</si>
  <si>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</si>
  <si>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</si>
  <si>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</si>
  <si>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</si>
  <si>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</si>
  <si>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</si>
  <si>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</si>
  <si>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</si>
  <si>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</si>
  <si>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</si>
  <si>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</si>
  <si>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</si>
  <si>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</si>
  <si>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</si>
  <si>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</si>
  <si>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</si>
  <si>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</si>
  <si>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</si>
  <si>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</si>
  <si>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</si>
  <si>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</si>
  <si>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</si>
  <si>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</si>
  <si>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</si>
  <si>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</si>
  <si>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</si>
  <si>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</si>
  <si>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</si>
  <si>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</si>
  <si>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</si>
  <si>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</si>
  <si>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</si>
  <si>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</si>
  <si>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</si>
  <si>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</si>
  <si>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</si>
  <si>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</si>
  <si>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</si>
  <si>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</si>
  <si>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</si>
  <si>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</si>
  <si>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</si>
  <si>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</si>
  <si>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</si>
  <si>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</si>
  <si>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</si>
  <si>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</si>
  <si>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</si>
  <si>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</si>
  <si>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</si>
  <si>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</si>
  <si>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</si>
  <si>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</si>
  <si>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</si>
  <si>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</si>
  <si>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</si>
  <si>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</si>
  <si>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</si>
  <si>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</si>
  <si>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</si>
  <si>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</si>
  <si>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</si>
  <si>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</si>
  <si>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</si>
  <si>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</si>
  <si>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</si>
  <si>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</si>
  <si>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</si>
  <si>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</si>
  <si>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</si>
  <si>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</si>
  <si>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</si>
  <si>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</si>
  <si>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</si>
  <si>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</si>
  <si>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</si>
  <si>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</si>
  <si>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</si>
  <si>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</si>
  <si>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</si>
  <si>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</si>
  <si>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</si>
  <si>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</si>
  <si>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</si>
  <si>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</si>
  <si>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</si>
  <si>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</si>
  <si>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</si>
  <si>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</si>
  <si>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</si>
  <si>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</si>
  <si>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</si>
  <si>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</si>
  <si>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</si>
  <si>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</si>
  <si>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</si>
  <si>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</si>
  <si>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</si>
  <si>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</si>
  <si>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</si>
  <si>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</si>
  <si>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</si>
  <si>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</si>
  <si>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</si>
  <si>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</si>
  <si>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</si>
  <si>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</si>
  <si>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</si>
  <si>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</si>
  <si>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</si>
  <si>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</si>
  <si>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</si>
  <si>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</si>
  <si>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</si>
  <si>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</si>
  <si>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</si>
  <si>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</si>
  <si>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</si>
  <si>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</si>
  <si>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</si>
  <si>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</si>
  <si>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</si>
  <si>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</si>
  <si>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</si>
  <si>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</si>
  <si>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</si>
  <si>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</si>
  <si>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</si>
  <si>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</si>
  <si>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</si>
  <si>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</si>
  <si>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</si>
  <si>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</si>
  <si>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</si>
  <si>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</si>
  <si>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</si>
  <si>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</si>
  <si>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</si>
  <si>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</si>
  <si>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</si>
  <si>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</si>
  <si>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</si>
  <si>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</si>
  <si>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</si>
  <si>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</si>
  <si>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</si>
  <si>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</si>
  <si>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</si>
  <si>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</si>
  <si>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</si>
  <si>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</si>
  <si>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</si>
  <si>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</si>
  <si>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</si>
  <si>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</si>
  <si>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</si>
  <si>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</si>
  <si>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</si>
  <si>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</si>
  <si>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</si>
  <si>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</si>
  <si>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</si>
  <si>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</si>
  <si>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</si>
  <si>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</si>
  <si>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</si>
  <si>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</si>
  <si>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</si>
  <si>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</si>
  <si>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</si>
  <si>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</si>
  <si>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</si>
  <si>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</si>
  <si>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</si>
  <si>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</si>
  <si>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</si>
  <si>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</si>
  <si>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</si>
  <si>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</si>
  <si>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</si>
  <si>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</si>
  <si>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</si>
  <si>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</si>
  <si>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</si>
  <si>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</si>
  <si>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</si>
  <si>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</si>
  <si>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</si>
  <si>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</si>
  <si>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</si>
  <si>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</si>
  <si>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</si>
  <si>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</si>
  <si>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</si>
  <si>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</si>
  <si>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</si>
  <si>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</si>
  <si>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</si>
  <si>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</si>
  <si>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</si>
  <si>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</si>
  <si>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</si>
  <si>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</si>
  <si>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</si>
  <si>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</si>
  <si>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</si>
  <si>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</si>
  <si>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</si>
  <si>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</si>
  <si>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</si>
  <si>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</si>
  <si>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</si>
  <si>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</si>
  <si>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</si>
  <si>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</si>
  <si>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</si>
  <si>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</si>
  <si>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</si>
  <si>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</si>
  <si>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</si>
  <si>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</si>
  <si>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</si>
  <si>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</si>
  <si>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</si>
  <si>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</si>
  <si>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</si>
  <si>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</si>
  <si>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</si>
  <si>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</si>
  <si>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</si>
  <si>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</si>
  <si>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</si>
  <si>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</si>
  <si>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</si>
  <si>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</si>
  <si>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</si>
  <si>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</si>
  <si>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</si>
  <si>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</si>
  <si>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</si>
  <si>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</si>
  <si>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</si>
  <si>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</si>
  <si>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</si>
  <si>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</si>
  <si>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</si>
  <si>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</si>
  <si>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</si>
  <si>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</si>
  <si>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</si>
  <si>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</si>
  <si>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</si>
  <si>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</si>
  <si>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</si>
  <si>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</si>
  <si>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</si>
  <si>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</si>
  <si>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</si>
  <si>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</si>
  <si>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</si>
  <si>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</si>
  <si>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</si>
  <si>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</si>
  <si>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</si>
  <si>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</si>
  <si>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</si>
  <si>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</si>
  <si>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</si>
  <si>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</si>
  <si>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</si>
  <si>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</si>
  <si>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</si>
  <si>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</si>
  <si>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</si>
  <si>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</si>
  <si>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</si>
  <si>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</si>
  <si>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</si>
  <si>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</si>
  <si>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</si>
  <si>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</si>
  <si>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</si>
  <si>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</si>
  <si>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</si>
  <si>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</si>
  <si>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</si>
  <si>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</si>
  <si>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</si>
  <si>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</si>
  <si>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</si>
  <si>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</si>
  <si>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</si>
  <si>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</si>
  <si>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</si>
  <si>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</si>
  <si>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</si>
  <si>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</si>
  <si>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</si>
  <si>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</si>
  <si>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</si>
  <si>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</si>
  <si>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</si>
  <si>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</si>
  <si>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</si>
  <si>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</si>
  <si>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</si>
  <si>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</si>
  <si>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</si>
  <si>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</si>
  <si>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</si>
  <si>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</si>
  <si>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</si>
  <si>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</si>
  <si>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</si>
  <si>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</si>
  <si>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</si>
  <si>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</si>
  <si>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</si>
  <si>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</si>
  <si>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</si>
  <si>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</si>
  <si>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</si>
  <si>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</si>
  <si>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</si>
  <si>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</si>
  <si>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</si>
  <si>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</si>
  <si>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</si>
  <si>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</si>
  <si>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</si>
  <si>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</si>
  <si>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</si>
  <si>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</si>
  <si>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</si>
  <si>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</si>
  <si>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</si>
  <si>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</si>
  <si>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</si>
  <si>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</si>
  <si>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</si>
  <si>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</si>
  <si>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</si>
  <si>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</si>
  <si>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</si>
  <si>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</si>
  <si>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</si>
  <si>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</si>
  <si>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</si>
  <si>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</si>
  <si>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</si>
  <si>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</si>
  <si>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</si>
  <si>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</si>
  <si>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</si>
  <si>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</si>
  <si>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</si>
  <si>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</si>
  <si>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</si>
  <si>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</si>
  <si>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</si>
  <si>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</si>
  <si>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</si>
  <si>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</si>
  <si>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</si>
  <si>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</si>
  <si>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</si>
  <si>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</si>
  <si>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</si>
  <si>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</si>
  <si>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</si>
  <si>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</si>
  <si>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</si>
  <si>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</si>
  <si>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</si>
  <si>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</si>
  <si>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</si>
  <si>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</si>
  <si>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</si>
  <si>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</si>
  <si>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</si>
  <si>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</si>
  <si>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</si>
  <si>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</si>
  <si>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</si>
  <si>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</si>
  <si>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</si>
  <si>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</si>
  <si>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</si>
  <si>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</si>
  <si>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</si>
  <si>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</si>
  <si>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</si>
  <si>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</si>
  <si>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</si>
  <si>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</si>
  <si>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</si>
  <si>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</si>
  <si>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</si>
  <si>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</si>
  <si>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</si>
  <si>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</si>
  <si>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</si>
  <si>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</si>
  <si>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</si>
  <si>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</si>
  <si>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</si>
  <si>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</si>
  <si>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</si>
  <si>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</si>
  <si>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</si>
  <si>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</si>
  <si>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</si>
  <si>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</si>
  <si>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</si>
  <si>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</si>
  <si>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</si>
  <si>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</si>
  <si>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</si>
  <si>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</si>
  <si>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</si>
  <si>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</si>
  <si>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</si>
  <si>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</si>
  <si>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</si>
  <si>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</si>
  <si>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</si>
  <si>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</si>
  <si>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</si>
  <si>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</si>
  <si>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</si>
  <si>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</si>
  <si>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</si>
  <si>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</si>
  <si>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</si>
  <si>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</si>
  <si>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</si>
  <si>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</si>
  <si>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</si>
  <si>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</si>
  <si>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</si>
  <si>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</si>
  <si>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</si>
  <si>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</si>
  <si>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</si>
  <si>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</si>
  <si>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</si>
  <si>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</si>
  <si>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</si>
  <si>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</si>
  <si>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</si>
  <si>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</si>
  <si>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</si>
  <si>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</si>
  <si>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</si>
  <si>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</si>
  <si>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</si>
  <si>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</si>
  <si>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</si>
  <si>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</si>
  <si>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</si>
  <si>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</si>
  <si>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</si>
  <si>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</si>
  <si>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</si>
  <si>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</si>
  <si>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</si>
  <si>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</si>
  <si>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</si>
  <si>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</si>
  <si>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</si>
  <si>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</si>
  <si>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</si>
  <si>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</si>
  <si>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</si>
  <si>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</si>
  <si>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</si>
  <si>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</si>
  <si>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</si>
  <si>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</si>
  <si>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</si>
  <si>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</si>
  <si>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</si>
  <si>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</si>
  <si>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</si>
  <si>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</si>
  <si>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</si>
  <si>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</si>
  <si>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</si>
  <si>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</si>
  <si>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</si>
  <si>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</si>
  <si>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</si>
  <si>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</si>
  <si>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</si>
  <si>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</si>
  <si>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</si>
  <si>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</si>
  <si>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</si>
  <si>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</si>
  <si>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</si>
  <si>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</si>
  <si>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</si>
  <si>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</si>
  <si>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</si>
  <si>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</si>
  <si>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</si>
  <si>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</si>
  <si>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</si>
  <si>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</si>
  <si>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</si>
  <si>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</si>
  <si>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</si>
  <si>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</si>
  <si>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</si>
  <si>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</si>
  <si>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</si>
  <si>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</si>
  <si>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</si>
  <si>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</si>
  <si>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</si>
  <si>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</si>
  <si>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</si>
  <si>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</si>
  <si>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</si>
  <si>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</si>
  <si>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</si>
  <si>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</si>
  <si>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</si>
  <si>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</si>
  <si>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</si>
  <si>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</si>
  <si>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</si>
  <si>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</si>
  <si>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</si>
  <si>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</si>
  <si>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</si>
  <si>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</si>
  <si>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</si>
  <si>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</si>
  <si>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</si>
  <si>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</si>
  <si>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</si>
  <si>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</si>
  <si>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</si>
  <si>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</si>
  <si>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</si>
  <si>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</si>
  <si>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</si>
  <si>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</si>
  <si>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</si>
  <si>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</si>
  <si>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</si>
  <si>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</si>
  <si>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</si>
  <si>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</si>
  <si>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</si>
  <si>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</si>
  <si>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</si>
  <si>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</si>
  <si>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</si>
  <si>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</si>
  <si>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</si>
  <si>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</si>
  <si>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</si>
  <si>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</si>
  <si>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</si>
  <si>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</si>
  <si>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</si>
  <si>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</si>
  <si>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</si>
  <si>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</si>
  <si>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</si>
  <si>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</si>
  <si>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</si>
  <si>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</si>
  <si>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</si>
  <si>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</si>
  <si>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</si>
  <si>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</si>
  <si>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</si>
  <si>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</si>
  <si>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</si>
  <si>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</si>
  <si>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</si>
  <si>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</si>
  <si>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</si>
  <si>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</si>
  <si>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</si>
  <si>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</si>
  <si>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</si>
  <si>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</si>
  <si>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</si>
  <si>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</si>
  <si>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</si>
  <si>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</si>
  <si>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</si>
  <si>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</si>
  <si>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</si>
  <si>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</si>
  <si>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</si>
  <si>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</si>
  <si>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</si>
  <si>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</si>
  <si>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</si>
  <si>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</si>
  <si>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</si>
  <si>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</si>
  <si>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</si>
  <si>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</si>
  <si>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</si>
  <si>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</si>
  <si>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</si>
  <si>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</si>
  <si>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</si>
  <si>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</si>
  <si>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</si>
  <si>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</si>
  <si>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</si>
  <si>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</si>
  <si>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</si>
  <si>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</si>
  <si>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</si>
  <si>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</si>
  <si>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</si>
  <si>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</si>
  <si>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</si>
  <si>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</si>
  <si>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</si>
  <si>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</si>
  <si>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</si>
  <si>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</si>
  <si>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</si>
  <si>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</si>
  <si>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</si>
  <si>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</si>
  <si>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</si>
  <si>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</si>
  <si>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</si>
  <si>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</si>
  <si>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</si>
  <si>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</si>
  <si>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</si>
  <si>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</si>
  <si>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</si>
  <si>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</si>
  <si>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</si>
  <si>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</si>
  <si>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</si>
  <si>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</si>
  <si>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</si>
  <si>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</si>
  <si>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</si>
  <si>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</si>
  <si>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</si>
  <si>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</si>
  <si>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</si>
  <si>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</si>
  <si>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</si>
  <si>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</si>
  <si>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</si>
  <si>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</si>
  <si>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</si>
  <si>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</si>
  <si>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</si>
  <si>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</si>
  <si>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</si>
  <si>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</si>
  <si>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</si>
  <si>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</si>
  <si>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</si>
  <si>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</si>
  <si>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</si>
  <si>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</si>
  <si>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</si>
  <si>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</si>
  <si>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</si>
  <si>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</si>
  <si>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</si>
  <si>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</si>
  <si>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</si>
  <si>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</si>
  <si>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</si>
  <si>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</si>
  <si>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</si>
  <si>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</si>
  <si>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</si>
  <si>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</si>
  <si>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</si>
  <si>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</si>
  <si>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</si>
  <si>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</si>
  <si>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</si>
  <si>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</si>
  <si>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</si>
  <si>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</si>
  <si>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</si>
  <si>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</si>
  <si>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</si>
  <si>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</si>
  <si>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</si>
  <si>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</si>
  <si>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</si>
  <si>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</si>
  <si>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</si>
  <si>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</si>
  <si>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</si>
  <si>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</si>
  <si>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</si>
  <si>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</si>
  <si>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</si>
  <si>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</si>
  <si>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</si>
  <si>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</si>
  <si>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</si>
  <si>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</si>
  <si>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</si>
  <si>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</si>
  <si>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</si>
  <si>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</si>
  <si>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</si>
  <si>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</si>
  <si>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</si>
  <si>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</si>
  <si>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</si>
  <si>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</si>
  <si>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</si>
  <si>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</si>
  <si>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</si>
  <si>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</si>
  <si>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</si>
  <si>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</si>
  <si>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</si>
  <si>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</si>
  <si>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</si>
  <si>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</si>
  <si>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</si>
  <si>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</si>
  <si>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</si>
  <si>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</si>
  <si>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</si>
  <si>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</si>
  <si>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</si>
  <si>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</si>
  <si>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</si>
  <si>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</si>
  <si>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</si>
  <si>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</si>
  <si>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</si>
  <si>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</si>
  <si>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</si>
  <si>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</si>
  <si>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</si>
  <si>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</si>
  <si>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</si>
  <si>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</si>
  <si>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</si>
  <si>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</si>
  <si>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</si>
  <si>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</si>
  <si>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</si>
  <si>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</si>
  <si>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</si>
  <si>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</si>
  <si>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</si>
  <si>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</si>
  <si>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</si>
  <si>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</si>
  <si>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</si>
  <si>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</si>
  <si>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</si>
  <si>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</si>
  <si>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</si>
  <si>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</si>
  <si>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</si>
  <si>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</si>
  <si>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</si>
  <si>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</si>
  <si>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</si>
  <si>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</si>
  <si>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</si>
  <si>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</si>
  <si>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</si>
  <si>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</si>
  <si>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</si>
  <si>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</si>
  <si>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</si>
  <si>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</si>
  <si>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</si>
  <si>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</si>
  <si>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</si>
  <si>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</si>
  <si>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</si>
  <si>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</si>
  <si>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</si>
  <si>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</si>
  <si>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</si>
  <si>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</si>
  <si>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</si>
  <si>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</si>
  <si>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</si>
  <si>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</si>
  <si>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</si>
  <si>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</si>
  <si>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</si>
  <si>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</si>
  <si>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</si>
  <si>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</si>
  <si>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</si>
  <si>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</si>
  <si>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</si>
  <si>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</si>
  <si>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</si>
  <si>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</si>
  <si>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</si>
  <si>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</si>
  <si>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</si>
  <si>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</si>
  <si>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</si>
  <si>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</si>
  <si>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</si>
  <si>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</si>
  <si>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</si>
  <si>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</si>
  <si>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</si>
  <si>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</si>
  <si>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</si>
  <si>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</si>
  <si>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</si>
  <si>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</si>
  <si>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</si>
  <si>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</si>
  <si>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</si>
  <si>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</si>
  <si>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</si>
  <si>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</si>
  <si>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</si>
  <si>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</si>
  <si>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</si>
  <si>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</si>
  <si>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</si>
  <si>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</si>
  <si>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</si>
  <si>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</si>
  <si>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</si>
  <si>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</si>
  <si>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</si>
  <si>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</si>
  <si>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</si>
  <si>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</si>
  <si>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</si>
  <si>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</si>
  <si>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</si>
  <si>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</si>
  <si>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</si>
  <si>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</si>
  <si>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</si>
  <si>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</si>
  <si>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</si>
  <si>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</si>
  <si>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</si>
  <si>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</si>
  <si>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</si>
  <si>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</si>
  <si>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</si>
  <si>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</si>
  <si>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</si>
  <si>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</si>
  <si>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</si>
  <si>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</si>
  <si>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</si>
  <si>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</si>
  <si>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</si>
  <si>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</si>
  <si>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</si>
  <si>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</si>
  <si>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</si>
  <si>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</si>
  <si>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</si>
  <si>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</si>
  <si>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</si>
  <si>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</si>
  <si>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</si>
  <si>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</si>
  <si>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</si>
  <si>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</si>
  <si>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</si>
  <si>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</si>
  <si>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</si>
  <si>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</si>
  <si>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</si>
  <si>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</si>
  <si>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</si>
  <si>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</si>
  <si>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</si>
  <si>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</si>
  <si>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</si>
  <si>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</si>
  <si>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</si>
  <si>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</si>
  <si>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</si>
  <si>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</si>
  <si>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</si>
  <si>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</si>
  <si>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</si>
  <si>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</si>
  <si>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</si>
  <si>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</si>
  <si>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</si>
  <si>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</si>
  <si>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</si>
  <si>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</si>
  <si>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</si>
  <si>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</si>
  <si>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</si>
  <si>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</si>
  <si>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</si>
  <si>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</si>
  <si>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</si>
  <si>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</si>
  <si>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</si>
  <si>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</si>
  <si>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</si>
  <si>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</si>
  <si>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</si>
  <si>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</si>
  <si>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</si>
  <si>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</si>
  <si>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</si>
  <si>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</si>
  <si>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</si>
  <si>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</si>
  <si>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</si>
  <si>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</si>
  <si>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</si>
  <si>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</si>
  <si>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</si>
  <si>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</si>
  <si>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</si>
  <si>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</si>
  <si>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</si>
  <si>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</si>
  <si>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</si>
  <si>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</si>
  <si>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</si>
  <si>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</si>
  <si>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</si>
  <si>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</si>
  <si>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</si>
  <si>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</si>
  <si>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</si>
  <si>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</si>
  <si>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</si>
  <si>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</si>
  <si>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</si>
  <si>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</si>
  <si>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</si>
  <si>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</si>
  <si>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</si>
  <si>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</si>
  <si>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</si>
  <si>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</si>
  <si>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</si>
  <si>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</si>
  <si>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</si>
  <si>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</si>
  <si>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</si>
  <si>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</si>
  <si>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</si>
  <si>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</si>
  <si>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</si>
  <si>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</si>
  <si>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</si>
  <si>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</si>
  <si>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</si>
  <si>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</si>
  <si>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</si>
  <si>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</si>
  <si>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</si>
  <si>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</si>
  <si>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</si>
  <si>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</si>
  <si>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</si>
  <si>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</si>
  <si>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</si>
  <si>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</si>
  <si>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</si>
  <si>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</si>
  <si>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</si>
  <si>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</si>
  <si>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</si>
  <si>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</si>
  <si>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</si>
  <si>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</si>
  <si>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</si>
  <si>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</si>
  <si>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</si>
  <si>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</si>
  <si>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</si>
  <si>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</si>
  <si>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</si>
  <si>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</si>
  <si>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</si>
  <si>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</si>
  <si>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</si>
  <si>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</si>
  <si>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</si>
  <si>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</si>
  <si>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</si>
  <si>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</si>
  <si>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</si>
  <si>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</si>
  <si>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</si>
  <si>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</si>
  <si>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</si>
  <si>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</si>
  <si>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</si>
  <si>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</si>
  <si>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</si>
  <si>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</si>
  <si>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</si>
  <si>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</si>
  <si>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</si>
  <si>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</si>
  <si>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</si>
  <si>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</si>
  <si>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</si>
  <si>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</si>
  <si>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</si>
  <si>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</si>
  <si>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</si>
  <si>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</si>
  <si>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</si>
  <si>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</si>
  <si>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</si>
  <si>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</si>
  <si>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</si>
  <si>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</si>
  <si>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</si>
  <si>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</si>
  <si>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</si>
  <si>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</si>
  <si>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</si>
  <si>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</si>
  <si>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</si>
  <si>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</si>
  <si>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</si>
  <si>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</si>
  <si>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</si>
  <si>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</si>
  <si>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</si>
  <si>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</si>
  <si>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</si>
  <si>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</si>
  <si>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</si>
  <si>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</si>
  <si>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</si>
  <si>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</si>
  <si>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</si>
  <si>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</si>
  <si>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</si>
  <si>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</si>
  <si>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</si>
  <si>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</si>
  <si>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</si>
  <si>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</si>
  <si>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</si>
  <si>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</si>
  <si>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</si>
  <si>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</si>
  <si>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</si>
  <si>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</si>
  <si>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</si>
  <si>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</si>
  <si>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</si>
  <si>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</si>
  <si>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</si>
  <si>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</si>
  <si>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</si>
  <si>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</si>
  <si>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</si>
  <si>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</si>
  <si>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</si>
  <si>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</si>
  <si>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</si>
  <si>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</si>
  <si>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</si>
  <si>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</si>
  <si>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</si>
  <si>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</si>
  <si>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</si>
  <si>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</si>
  <si>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</si>
  <si>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</si>
  <si>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</si>
  <si>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</si>
  <si>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</si>
  <si>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</si>
  <si>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</si>
  <si>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</si>
  <si>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</si>
  <si>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</si>
  <si>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</si>
  <si>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</si>
  <si>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</si>
  <si>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</si>
  <si>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</si>
  <si>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</si>
  <si>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</si>
  <si>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</si>
  <si>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</si>
  <si>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</si>
  <si>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</si>
  <si>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</si>
  <si>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</si>
  <si>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</si>
  <si>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</si>
  <si>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</si>
  <si>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</si>
  <si>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</si>
  <si>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</si>
  <si>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</si>
  <si>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</si>
  <si>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</si>
  <si>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</si>
  <si>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</si>
  <si>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</si>
  <si>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</si>
  <si>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</si>
  <si>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</si>
  <si>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</si>
  <si>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</si>
  <si>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</si>
  <si>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</si>
  <si>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</si>
  <si>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</si>
  <si>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</si>
  <si>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</si>
  <si>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</si>
  <si>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</si>
  <si>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</si>
  <si>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</si>
  <si>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</si>
  <si>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</si>
  <si>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</si>
  <si>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</si>
  <si>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</si>
  <si>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</si>
  <si>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</si>
  <si>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</si>
  <si>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</si>
  <si>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</si>
  <si>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</si>
  <si>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</si>
  <si>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</si>
  <si>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</si>
  <si>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</si>
  <si>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</si>
  <si>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</si>
  <si>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</si>
  <si>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</si>
  <si>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</si>
  <si>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</si>
  <si>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</si>
  <si>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</si>
  <si>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</si>
  <si>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</si>
  <si>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</si>
  <si>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</si>
  <si>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</si>
  <si>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</si>
  <si>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</si>
  <si>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</si>
  <si>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</si>
  <si>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</si>
  <si>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</si>
  <si>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</si>
  <si>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</si>
  <si>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</si>
  <si>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</si>
  <si>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</si>
  <si>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</si>
  <si>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</si>
  <si>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</si>
  <si>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</si>
  <si>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</si>
  <si>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</si>
  <si>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</si>
  <si>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</si>
  <si>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</si>
  <si>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</si>
  <si>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</si>
  <si>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</si>
  <si>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</si>
  <si>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</si>
  <si>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</si>
  <si>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</si>
  <si>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</si>
  <si>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</si>
  <si>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</si>
  <si>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</si>
  <si>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</si>
  <si>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</si>
  <si>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</si>
  <si>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</si>
  <si>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</si>
  <si>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</si>
  <si>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</si>
  <si>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</si>
  <si>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</si>
  <si>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</si>
  <si>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</si>
  <si>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</si>
  <si>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</si>
  <si>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</si>
  <si>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</si>
  <si>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</si>
  <si>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</si>
  <si>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</si>
  <si>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</si>
  <si>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</si>
  <si>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</si>
  <si>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</si>
  <si>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</si>
  <si>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</si>
  <si>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</si>
  <si>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</si>
  <si>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</si>
  <si>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</si>
  <si>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</si>
  <si>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</si>
  <si>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</si>
  <si>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</si>
  <si>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</si>
  <si>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</si>
  <si>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</si>
  <si>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</si>
  <si>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</si>
  <si>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</si>
  <si>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</si>
  <si>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</si>
  <si>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</si>
  <si>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</si>
  <si>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</si>
  <si>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</si>
  <si>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</si>
  <si>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</si>
  <si>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</si>
  <si>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</si>
  <si>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</si>
  <si>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</si>
  <si>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</si>
  <si>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</si>
  <si>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</si>
  <si>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</si>
  <si>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</si>
  <si>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</si>
  <si>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</si>
  <si>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</si>
  <si>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</si>
  <si>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</si>
  <si>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</si>
  <si>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</si>
  <si>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</si>
  <si>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</si>
  <si>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</si>
  <si>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</si>
  <si>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</si>
  <si>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</si>
  <si>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</si>
  <si>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</si>
  <si>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</si>
  <si>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</si>
  <si>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</si>
  <si>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</si>
  <si>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</si>
  <si>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</si>
  <si>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</si>
  <si>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</si>
  <si>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</si>
  <si>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</si>
  <si>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</si>
  <si>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</si>
  <si>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</si>
  <si>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</si>
  <si>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</si>
  <si>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</si>
  <si>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</si>
  <si>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</si>
  <si>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</si>
  <si>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</si>
  <si>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</si>
  <si>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</si>
  <si>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</si>
  <si>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</si>
  <si>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</si>
  <si>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</si>
  <si>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</si>
  <si>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</si>
  <si>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</si>
  <si>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</si>
  <si>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</si>
  <si>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</si>
  <si>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</si>
  <si>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 conf</t>
  </si>
  <si>
    <t>Oportuniadade de faixa após 10h30</t>
  </si>
  <si>
    <t>Em intervalo das 11h06 até 13h06.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</si>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</sst>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312" activePane="bottomRight" state="frozen"/>
      <selection pane="bottomRight" activeCell="K334" sqref="K3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/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/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4 X308:Y308 V335:Y336 X338:Y338 V339:Y434 Y337 Y334 Y326 V327:Y327 V328:V329 X328:Y329 X309 Y309:Y315 X325:Y325 V326:W32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Em intervalo das 11h06 até 13h06.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K328" sqref="K32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MECANIZAÇÃO - SOCADORA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8.3333333333333329E-2</v>
      </c>
      <c r="S308" s="116" t="str">
        <f>IF(FN_MC!Q311="","*",CONCATENATE(FN_MC!Q311," ",FN_MC!R311))</f>
        <v>1530 M</v>
      </c>
      <c r="T308" s="116" t="str">
        <f>IF(FN_MC!V311="","*",FN_MC!V311)</f>
        <v>Antonioni</v>
      </c>
      <c r="U308" s="116" t="str">
        <f>IF(FN_MC!W311="","*",FN_MC!W311)</f>
        <v xml:space="preserve">Socaria mecanizada 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*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*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*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*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*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*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*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*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*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*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*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*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*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*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*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2025-10-26T16:45:19Z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