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19" documentId="8_{B6337239-1A00-434D-AAD0-422EA1FEB5AE}" xr6:coauthVersionLast="47" xr6:coauthVersionMax="47" xr10:uidLastSave="{9A1C44E0-834C-4857-8CD8-D4958D3DC3B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<sst xmlns="http://schemas.openxmlformats.org/spreadsheetml/2006/main" count="5346" uniqueCount="1515">
  <si>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</si>
  <si>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</si>
  <si>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</si>
  <si>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</si>
  <si>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</si>
  <si>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</si>
  <si>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</si>
  <si>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</si>
  <si>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</si>
  <si>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</si>
  <si>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</si>
  <si>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</si>
  <si>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</si>
  <si>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</si>
  <si>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</si>
  <si>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</si>
  <si>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</si>
  <si>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</si>
  <si>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</si>
  <si>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</si>
  <si>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</si>
  <si>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</si>
  <si>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</si>
  <si>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</si>
  <si>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</si>
  <si>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</si>
  <si>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</si>
  <si>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</si>
  <si>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</si>
  <si>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</si>
  <si>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</si>
  <si>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</si>
  <si>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</si>
  <si>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</si>
  <si>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</si>
  <si>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</si>
  <si>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</si>
  <si>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</si>
  <si>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</si>
  <si>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</si>
  <si>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</si>
  <si>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</si>
  <si>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</si>
  <si>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</si>
  <si>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</si>
  <si>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</si>
  <si>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</si>
  <si>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</si>
  <si>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</si>
  <si>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</si>
  <si>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</si>
  <si>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</si>
  <si>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</si>
  <si>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</si>
  <si>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</si>
  <si>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</si>
  <si>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</si>
  <si>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</si>
  <si>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</si>
  <si>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</si>
  <si>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</si>
  <si>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</si>
  <si>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</si>
  <si>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</si>
  <si>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</si>
  <si>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</si>
  <si>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</si>
  <si>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</si>
  <si>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</si>
  <si>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</si>
  <si>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</si>
  <si>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</si>
  <si>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</si>
  <si>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</si>
  <si>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</si>
  <si>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</si>
  <si>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</si>
  <si>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</si>
  <si>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</si>
  <si>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</si>
  <si>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</si>
  <si>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</si>
  <si>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</si>
  <si>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</si>
  <si>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</si>
  <si>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</si>
  <si>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</si>
  <si>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</si>
  <si>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</si>
  <si>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</si>
  <si>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</si>
  <si>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</si>
  <si>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</si>
  <si>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</si>
  <si>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</si>
  <si>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</si>
  <si>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</si>
  <si>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</si>
  <si>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</si>
  <si>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</si>
  <si>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</si>
  <si>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</si>
  <si>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</si>
  <si>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</si>
  <si>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</si>
  <si>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</si>
  <si>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</si>
  <si>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</si>
  <si>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</si>
  <si>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</si>
  <si>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</si>
  <si>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</si>
  <si>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</si>
  <si>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</si>
  <si>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</si>
  <si>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</si>
  <si>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</si>
  <si>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</si>
  <si>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</si>
  <si>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</si>
  <si>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</si>
  <si>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</si>
  <si>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</si>
  <si>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</si>
  <si>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</si>
  <si>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</si>
  <si>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</si>
  <si>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</si>
  <si>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</si>
  <si>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</si>
  <si>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</si>
  <si>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</si>
  <si>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</si>
  <si>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</si>
  <si>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</si>
  <si>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</si>
  <si>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</si>
  <si>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</si>
  <si>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</si>
  <si>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</si>
  <si>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</si>
  <si>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</si>
  <si>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</si>
  <si>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</si>
  <si>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</si>
  <si>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</si>
  <si>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</si>
  <si>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</si>
  <si>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</si>
  <si>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</si>
  <si>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</si>
  <si>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</si>
  <si>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</si>
  <si>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</si>
  <si>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</si>
  <si>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</si>
  <si>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</si>
  <si>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</si>
  <si>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</si>
  <si>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</si>
  <si>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</si>
  <si>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</si>
  <si>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</si>
  <si>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</si>
  <si>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</si>
  <si>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</si>
  <si>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</si>
  <si>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</si>
  <si>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</si>
  <si>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</si>
  <si>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</si>
  <si>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</si>
  <si>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</si>
  <si>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</si>
  <si>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</si>
  <si>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</si>
  <si>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</si>
  <si>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</si>
  <si>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</si>
  <si>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</si>
  <si>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</si>
  <si>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</si>
  <si>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</si>
  <si>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</si>
  <si>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</si>
  <si>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</si>
  <si>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</si>
  <si>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</si>
  <si>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</si>
  <si>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</si>
  <si>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</si>
  <si>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</si>
  <si>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</si>
  <si>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</si>
  <si>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</si>
  <si>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</si>
  <si>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</si>
  <si>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</si>
  <si>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</si>
  <si>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</si>
  <si>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</si>
  <si>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</si>
  <si>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</si>
  <si>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</si>
  <si>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</si>
  <si>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</si>
  <si>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</si>
  <si>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</si>
  <si>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</si>
  <si>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</si>
  <si>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</si>
  <si>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</si>
  <si>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</si>
  <si>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</si>
  <si>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</si>
  <si>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</si>
  <si>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</si>
  <si>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</si>
  <si>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</si>
  <si>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</si>
  <si>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</si>
  <si>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</si>
  <si>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</si>
  <si>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</si>
  <si>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</si>
  <si>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</si>
  <si>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</si>
  <si>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</si>
  <si>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</si>
  <si>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</si>
  <si>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</si>
  <si>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</si>
  <si>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</si>
  <si>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</si>
  <si>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</si>
  <si>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</si>
  <si>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</si>
  <si>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</si>
  <si>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</si>
  <si>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</si>
  <si>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</si>
  <si>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</si>
  <si>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</si>
  <si>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</si>
  <si>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</si>
  <si>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</si>
  <si>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</si>
  <si>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</si>
  <si>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</si>
  <si>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</si>
  <si>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</si>
  <si>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</si>
  <si>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</si>
  <si>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</si>
  <si>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</si>
  <si>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</si>
  <si>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</si>
  <si>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</si>
  <si>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</si>
  <si>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</si>
  <si>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</si>
  <si>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</si>
  <si>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</si>
  <si>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</si>
  <si>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</si>
  <si>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</si>
  <si>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</si>
  <si>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</si>
  <si>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</si>
  <si>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</si>
  <si>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</si>
  <si>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</si>
  <si>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</si>
  <si>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</si>
  <si>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</si>
  <si>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</si>
  <si>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</si>
  <si>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</si>
  <si>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</si>
  <si>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</si>
  <si>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</si>
  <si>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</si>
  <si>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</si>
  <si>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</si>
  <si>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</si>
  <si>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</si>
  <si>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</si>
  <si>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</si>
  <si>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</si>
  <si>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</si>
  <si>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</si>
  <si>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</si>
  <si>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</si>
  <si>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</si>
  <si>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</si>
  <si>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</si>
  <si>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</si>
  <si>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</si>
  <si>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</si>
  <si>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</si>
  <si>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</si>
  <si>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</si>
  <si>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</si>
  <si>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</si>
  <si>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</si>
  <si>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</si>
  <si>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</si>
  <si>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</si>
  <si>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</si>
  <si>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</si>
  <si>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</si>
  <si>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</si>
  <si>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</si>
  <si>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</si>
  <si>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</si>
  <si>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</si>
  <si>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</si>
  <si>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</si>
  <si>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</si>
  <si>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</si>
  <si>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</si>
  <si>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</si>
  <si>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</si>
  <si>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</si>
  <si>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</si>
  <si>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</si>
  <si>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</si>
  <si>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</si>
  <si>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</si>
  <si>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</si>
  <si>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</si>
  <si>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</si>
  <si>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</si>
  <si>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</si>
  <si>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</si>
  <si>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</si>
  <si>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</si>
  <si>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</si>
  <si>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</si>
  <si>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</si>
  <si>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</si>
  <si>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</si>
  <si>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</si>
  <si>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</si>
  <si>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</si>
  <si>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</si>
  <si>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</si>
  <si>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</si>
  <si>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</si>
  <si>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</si>
  <si>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</si>
  <si>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</si>
  <si>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</si>
  <si>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</si>
  <si>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</si>
  <si>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</si>
  <si>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</si>
  <si>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</si>
  <si>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</si>
  <si>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</si>
  <si>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</si>
  <si>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</si>
  <si>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</si>
  <si>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</si>
  <si>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</si>
  <si>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</si>
  <si>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</si>
  <si>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</si>
  <si>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</si>
  <si>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</si>
  <si>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</si>
  <si>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</si>
  <si>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</si>
  <si>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</si>
  <si>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</si>
  <si>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</si>
  <si>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</si>
  <si>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</si>
  <si>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</si>
  <si>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</si>
  <si>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</si>
  <si>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</si>
  <si>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</si>
  <si>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</si>
  <si>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</si>
  <si>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</si>
  <si>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</si>
  <si>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</si>
  <si>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</si>
  <si>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</si>
  <si>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</si>
  <si>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</si>
  <si>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</si>
  <si>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</si>
  <si>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</si>
  <si>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</si>
  <si>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</si>
  <si>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</si>
  <si>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</si>
  <si>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</si>
  <si>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</si>
  <si>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</si>
  <si>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</si>
  <si>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</si>
  <si>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</si>
  <si>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</si>
  <si>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</si>
  <si>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</si>
  <si>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</si>
  <si>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</si>
  <si>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</si>
  <si>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</si>
  <si>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</si>
  <si>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</si>
  <si>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</si>
  <si>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</si>
  <si>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</si>
  <si>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</si>
  <si>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</si>
  <si>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</si>
  <si>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</si>
  <si>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</si>
  <si>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</si>
  <si>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</si>
  <si>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</si>
  <si>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</si>
  <si>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</si>
  <si>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</si>
  <si>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</si>
  <si>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</si>
  <si>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</si>
  <si>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</si>
  <si>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</si>
  <si>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</si>
  <si>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</si>
  <si>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</si>
  <si>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</si>
  <si>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</si>
  <si>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</si>
  <si>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</si>
  <si>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</si>
  <si>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</si>
  <si>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</si>
  <si>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</si>
  <si>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</si>
  <si>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</si>
  <si>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</si>
  <si>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</si>
  <si>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</si>
  <si>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</si>
  <si>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</si>
  <si>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</si>
  <si>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</si>
  <si>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</si>
  <si>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</si>
  <si>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</si>
  <si>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</si>
  <si>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</si>
  <si>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</si>
  <si>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</si>
  <si>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</si>
  <si>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</si>
  <si>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</si>
  <si>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</si>
  <si>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</si>
  <si>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</si>
  <si>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</si>
  <si>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</si>
  <si>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</si>
  <si>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</si>
  <si>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</si>
  <si>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</si>
  <si>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</si>
  <si>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</si>
  <si>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</si>
  <si>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</si>
  <si>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</si>
  <si>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</si>
  <si>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</si>
  <si>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</si>
  <si>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</si>
  <si>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</si>
  <si>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</si>
  <si>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</si>
  <si>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</si>
  <si>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</si>
  <si>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</si>
  <si>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</si>
  <si>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</si>
  <si>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</si>
  <si>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</si>
  <si>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</si>
  <si>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</si>
  <si>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</si>
  <si>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</si>
  <si>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</si>
  <si>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</si>
  <si>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</si>
  <si>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</si>
  <si>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</si>
  <si>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</si>
  <si>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</si>
  <si>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</si>
  <si>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</si>
  <si>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</si>
  <si>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</si>
  <si>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</si>
  <si>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</si>
  <si>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</si>
  <si>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</si>
  <si>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</si>
  <si>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</si>
  <si>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</si>
  <si>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</si>
  <si>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</si>
  <si>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</si>
  <si>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</si>
  <si>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</si>
  <si>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</si>
  <si>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</si>
  <si>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</si>
  <si>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</si>
  <si>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</si>
  <si>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</si>
  <si>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</si>
  <si>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</si>
  <si>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</si>
  <si>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</si>
  <si>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</si>
  <si>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</si>
  <si>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</si>
  <si>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</si>
  <si>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</si>
  <si>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</si>
  <si>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</si>
  <si>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</si>
  <si>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</si>
  <si>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</si>
  <si>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</si>
  <si>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</si>
  <si>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</si>
  <si>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</si>
  <si>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</si>
  <si>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</si>
  <si>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</si>
  <si>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</si>
  <si>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</si>
  <si>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</si>
  <si>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</si>
  <si>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</si>
  <si>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</si>
  <si>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</si>
  <si>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</si>
  <si>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</si>
  <si>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</si>
  <si>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</si>
  <si>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</si>
  <si>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</si>
  <si>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</si>
  <si>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</si>
  <si>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</si>
  <si>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</si>
  <si>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</si>
  <si>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</si>
  <si>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</si>
  <si>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</si>
  <si>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</si>
  <si>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</si>
  <si>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</si>
  <si>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</si>
  <si>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</si>
  <si>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</si>
  <si>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</si>
  <si>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</si>
  <si>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</si>
  <si>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</si>
  <si>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</si>
  <si>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</si>
  <si>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</si>
  <si>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</si>
  <si>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</si>
  <si>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</si>
  <si>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</si>
  <si>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</si>
  <si>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</si>
  <si>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</si>
  <si>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</si>
  <si>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</si>
  <si>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</si>
  <si>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</si>
  <si>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</si>
  <si>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</si>
  <si>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</si>
  <si>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</si>
  <si>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</si>
  <si>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</si>
  <si>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</si>
  <si>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</si>
  <si>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</si>
  <si>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</si>
  <si>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</si>
  <si>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</si>
  <si>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</si>
  <si>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</si>
  <si>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</si>
  <si>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</si>
  <si>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</si>
  <si>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</si>
  <si>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</si>
  <si>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</si>
  <si>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</si>
  <si>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</si>
  <si>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</si>
  <si>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</si>
  <si>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</si>
  <si>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</si>
  <si>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</si>
  <si>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</si>
  <si>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</si>
  <si>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</si>
  <si>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</si>
  <si>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</si>
  <si>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</si>
  <si>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</si>
  <si>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</si>
  <si>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</si>
  <si>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</si>
  <si>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</si>
  <si>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</si>
  <si>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</si>
  <si>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</si>
  <si>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</si>
  <si>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</si>
  <si>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</si>
  <si>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</si>
  <si>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</si>
  <si>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</si>
  <si>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</si>
  <si>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</si>
  <si>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</si>
  <si>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</si>
  <si>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</si>
  <si>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</si>
  <si>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</si>
  <si>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</si>
  <si>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</si>
  <si>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</si>
  <si>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</si>
  <si>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</si>
  <si>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</si>
  <si>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</si>
  <si>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</si>
  <si>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</si>
  <si>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</si>
  <si>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</si>
  <si>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</si>
  <si>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</si>
  <si>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</si>
  <si>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</si>
  <si>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</si>
  <si>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</si>
  <si>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</si>
  <si>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</si>
  <si>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</si>
  <si>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</si>
  <si>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</si>
  <si>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</si>
  <si>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</si>
  <si>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</si>
  <si>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</si>
  <si>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</si>
  <si>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</si>
  <si>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</si>
  <si>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</si>
  <si>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</si>
  <si>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</si>
  <si>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</si>
  <si>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</si>
  <si>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</si>
  <si>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</si>
  <si>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</si>
  <si>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</si>
  <si>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</si>
  <si>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</si>
  <si>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</si>
  <si>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</si>
  <si>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</si>
  <si>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</si>
  <si>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</si>
  <si>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</si>
  <si>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</si>
  <si>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</si>
  <si>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</si>
  <si>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</si>
  <si>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</si>
  <si>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</si>
  <si>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</si>
  <si>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</si>
  <si>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</si>
  <si>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</si>
  <si>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</si>
  <si>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</si>
  <si>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</si>
  <si>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</si>
  <si>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</si>
  <si>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</si>
  <si>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</si>
  <si>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</si>
  <si>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</si>
  <si>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</si>
  <si>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</si>
  <si>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</si>
  <si>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</si>
  <si>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</si>
  <si>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</si>
  <si>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</si>
  <si>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</si>
  <si>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</si>
  <si>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</si>
  <si>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</si>
  <si>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</si>
  <si>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</si>
  <si>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</si>
  <si>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</si>
  <si>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</si>
  <si>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</si>
  <si>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</si>
  <si>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</si>
  <si>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</si>
  <si>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</si>
  <si>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</si>
  <si>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</si>
  <si>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</si>
  <si>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</si>
  <si>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</si>
  <si>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</si>
  <si>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</si>
  <si>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</si>
  <si>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</si>
  <si>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</si>
  <si>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</si>
  <si>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</si>
  <si>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</si>
  <si>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</si>
  <si>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</si>
  <si>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</si>
  <si>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</si>
  <si>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</si>
  <si>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</si>
  <si>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</si>
  <si>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</si>
  <si>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</si>
  <si>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</si>
  <si>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</si>
  <si>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</si>
  <si>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</si>
  <si>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</si>
  <si>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</si>
  <si>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</si>
  <si>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</si>
  <si>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</si>
  <si>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</si>
  <si>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</si>
  <si>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</si>
  <si>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</si>
  <si>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</si>
  <si>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</si>
  <si>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</si>
  <si>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</si>
  <si>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</si>
  <si>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</si>
  <si>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</si>
  <si>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</si>
  <si>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</si>
  <si>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</si>
  <si>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</si>
  <si>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</si>
  <si>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</si>
  <si>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</si>
  <si>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</si>
  <si>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</si>
  <si>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</si>
  <si>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</si>
  <si>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</si>
  <si>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</si>
  <si>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</si>
  <si>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</si>
  <si>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</si>
  <si>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</si>
  <si>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</si>
  <si>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</si>
  <si>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</si>
  <si>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</si>
  <si>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</si>
  <si>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</si>
  <si>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</si>
  <si>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</si>
  <si>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</si>
  <si>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</si>
  <si>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</si>
  <si>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</si>
  <si>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</si>
  <si>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</si>
  <si>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</si>
  <si>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</si>
  <si>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</si>
  <si>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</si>
  <si>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</si>
  <si>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</si>
  <si>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</si>
  <si>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</si>
  <si>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</si>
  <si>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</si>
  <si>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</si>
  <si>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</si>
  <si>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</si>
  <si>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</si>
  <si>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</si>
  <si>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</si>
  <si>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</si>
  <si>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</si>
  <si>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</si>
  <si>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</si>
  <si>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</si>
  <si>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</si>
  <si>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</si>
  <si>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</si>
  <si>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</si>
  <si>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</si>
  <si>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</si>
  <si>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</si>
  <si>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</si>
  <si>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</si>
  <si>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</si>
  <si>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</si>
  <si>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</si>
  <si>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</si>
  <si>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</si>
  <si>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</si>
  <si>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</si>
  <si>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</si>
  <si>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</si>
  <si>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</si>
  <si>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</si>
  <si>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</si>
  <si>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</si>
  <si>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</si>
  <si>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</si>
  <si>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</si>
  <si>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</si>
  <si>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</si>
  <si>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</si>
  <si>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</si>
  <si>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</si>
  <si>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</si>
  <si>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</si>
  <si>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</si>
  <si>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</si>
  <si>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</si>
  <si>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</si>
  <si>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</si>
  <si>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</si>
  <si>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</si>
  <si>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</si>
  <si>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</si>
  <si>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</si>
  <si>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</si>
  <si>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</si>
  <si>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</si>
  <si>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</si>
  <si>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</si>
  <si>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</si>
  <si>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</si>
  <si>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</si>
  <si>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</si>
  <si>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</si>
  <si>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</si>
  <si>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</si>
  <si>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</si>
  <si>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</si>
  <si>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</si>
  <si>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</si>
  <si>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</si>
  <si>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</si>
  <si>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</si>
  <si>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</si>
  <si>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</si>
  <si>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</si>
  <si>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</si>
  <si>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</si>
  <si>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</si>
  <si>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</si>
  <si>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</si>
  <si>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</si>
  <si>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</si>
  <si>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</si>
  <si>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</si>
  <si>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</si>
  <si>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</si>
  <si>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</si>
  <si>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</si>
  <si>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</si>
  <si>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</si>
  <si>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</si>
  <si>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</si>
  <si>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</si>
  <si>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</si>
  <si>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</si>
  <si>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</si>
  <si>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</si>
  <si>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</si>
  <si>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</si>
  <si>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</si>
  <si>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</si>
  <si>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</si>
  <si>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</si>
  <si>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</si>
  <si>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</si>
  <si>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</si>
  <si>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</si>
  <si>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</si>
  <si>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</si>
  <si>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</si>
  <si>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</si>
  <si>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</si>
  <si>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</si>
  <si>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</si>
  <si>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</si>
  <si>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</si>
  <si>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</si>
  <si>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</si>
  <si>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</si>
  <si>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</si>
  <si>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</si>
  <si>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</si>
  <si>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</si>
  <si>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</si>
  <si>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</si>
  <si>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</si>
  <si>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</si>
  <si>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</si>
  <si>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</si>
  <si>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</si>
  <si>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</si>
  <si>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</si>
  <si>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</si>
  <si>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</si>
  <si>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</si>
  <si>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</si>
  <si>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</si>
  <si>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</si>
  <si>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</si>
  <si>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</si>
  <si>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</si>
  <si>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</si>
  <si>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</si>
  <si>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</si>
  <si>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</si>
  <si>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</si>
  <si>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</si>
  <si>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</si>
  <si>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</si>
  <si>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</si>
  <si>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</si>
  <si>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</si>
  <si>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</si>
  <si>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</si>
  <si>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</si>
  <si>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</si>
  <si>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</si>
  <si>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</si>
  <si>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</si>
  <si>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</si>
  <si>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</si>
  <si>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</si>
  <si>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</si>
  <si>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</si>
  <si>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</si>
  <si>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</si>
  <si>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</si>
  <si>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</si>
  <si>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</si>
  <si>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</si>
  <si>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</si>
  <si>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</si>
  <si>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</si>
  <si>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</si>
  <si>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</si>
  <si>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</si>
  <si>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</si>
  <si>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</si>
  <si>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</si>
  <si>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</si>
  <si>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</si>
  <si>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</si>
  <si>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</si>
  <si>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</si>
  <si>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</si>
  <si>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</si>
  <si>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</si>
  <si>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</si>
  <si>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</si>
  <si>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</si>
  <si>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</si>
  <si>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</si>
  <si>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</si>
  <si>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</si>
  <si>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</si>
  <si>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</si>
  <si>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</si>
  <si>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</si>
  <si>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</si>
  <si>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</si>
  <si>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</si>
  <si>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</si>
  <si>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</si>
  <si>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</si>
  <si>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</si>
  <si>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</si>
  <si>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</si>
  <si>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</si>
  <si>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</si>
  <si>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</si>
  <si>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</si>
  <si>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</si>
  <si>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</si>
  <si>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</si>
  <si>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</si>
  <si>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</si>
  <si>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</si>
  <si>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</si>
  <si>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</si>
  <si>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</si>
  <si>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</si>
  <si>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</si>
  <si>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</si>
  <si>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</si>
  <si>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</si>
  <si>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</si>
  <si>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</si>
  <si>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</si>
  <si>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</si>
  <si>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</si>
  <si>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</si>
  <si>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</si>
  <si>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</si>
  <si>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</si>
  <si>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</si>
  <si>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</si>
  <si>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</si>
  <si>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</si>
  <si>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</si>
  <si>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</si>
  <si>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</si>
  <si>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</si>
  <si>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</si>
  <si>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</si>
  <si>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</si>
  <si>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</si>
  <si>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</si>
  <si>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</si>
  <si>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</si>
  <si>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</si>
  <si>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</si>
  <si>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</si>
  <si>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</si>
  <si>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</si>
  <si>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</si>
  <si>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</si>
  <si>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</si>
  <si>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</si>
  <si>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</si>
  <si>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</si>
  <si>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</si>
  <si>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</si>
  <si>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</si>
  <si>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</si>
  <si>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</si>
  <si>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</si>
  <si>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</si>
  <si>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</si>
  <si>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</si>
  <si>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</si>
  <si>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</si>
  <si>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</si>
  <si>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</si>
  <si>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</si>
  <si>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</si>
  <si>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</si>
  <si>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</si>
  <si>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</si>
  <si>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</si>
  <si>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</si>
  <si>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</si>
  <si>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</si>
  <si>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</si>
  <si>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</si>
  <si>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</si>
  <si>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</si>
  <si>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</si>
  <si>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</si>
  <si>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</si>
  <si>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</si>
  <si>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</si>
  <si>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</si>
  <si>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</si>
  <si>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</si>
  <si>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</si>
  <si>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</si>
  <si>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</si>
  <si>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</si>
  <si>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</si>
  <si>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</si>
  <si>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</si>
  <si>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</si>
  <si>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</si>
  <si>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</si>
  <si>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</si>
  <si>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</si>
  <si>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</si>
  <si>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</si>
  <si>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</si>
  <si>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</si>
  <si>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</si>
  <si>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</si>
  <si>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</si>
  <si>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</si>
  <si>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</si>
  <si>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</si>
  <si>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</si>
  <si>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</si>
  <si>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</si>
  <si>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</si>
  <si>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</si>
  <si>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</si>
  <si>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</si>
  <si>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</si>
  <si>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</si>
  <si>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</si>
  <si>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</si>
  <si>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</si>
  <si>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</si>
  <si>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</si>
  <si>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</si>
  <si>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</si>
  <si>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</si>
  <si>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</si>
  <si>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</si>
  <si>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</si>
  <si>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</si>
  <si>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</si>
  <si>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</si>
  <si>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</si>
  <si>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</si>
  <si>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</si>
  <si>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</si>
  <si>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</si>
  <si>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</si>
  <si>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</si>
  <si>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</si>
  <si>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</si>
  <si>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</si>
  <si>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</si>
  <si>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</si>
  <si>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</si>
  <si>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</si>
  <si>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</si>
  <si>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</si>
  <si>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</si>
  <si>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</si>
  <si>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</si>
  <si>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</si>
  <si>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</si>
  <si>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</si>
  <si>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</si>
  <si>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</si>
  <si>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</si>
  <si>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</si>
  <si>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</si>
  <si>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</si>
  <si>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</si>
  <si>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</si>
  <si>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</si>
  <si>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</si>
  <si>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</si>
  <si>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</si>
  <si>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</si>
  <si>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</si>
  <si>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</si>
  <si>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</si>
  <si>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</si>
  <si>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</si>
  <si>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</si>
  <si>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</si>
  <si>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</si>
  <si>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</si>
  <si>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</si>
  <si>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</si>
  <si>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</si>
  <si>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</si>
  <si>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</si>
  <si>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</si>
  <si>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</si>
  <si>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</si>
  <si>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</si>
  <si>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</si>
  <si>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</si>
  <si>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</si>
  <si>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</si>
  <si>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</si>
  <si>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</si>
  <si>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</si>
  <si>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</si>
  <si>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</si>
  <si>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</si>
  <si>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</si>
  <si>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</si>
  <si>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</si>
  <si>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</si>
  <si>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</si>
  <si>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</si>
  <si>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</si>
  <si>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</si>
  <si>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</si>
  <si>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</si>
  <si>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</si>
  <si>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</si>
  <si>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</si>
  <si>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</si>
  <si>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</si>
  <si>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</si>
  <si>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</si>
  <si>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</si>
  <si>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</si>
  <si>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</si>
  <si>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</si>
  <si>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</si>
  <si>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</si>
  <si>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</si>
  <si>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</si>
  <si>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</si>
  <si>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</si>
  <si>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</si>
  <si>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</si>
  <si>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</si>
  <si>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</si>
  <si>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</si>
  <si>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</si>
  <si>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</si>
  <si>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</si>
  <si>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</si>
  <si>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</si>
  <si>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</si>
  <si>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</si>
  <si>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</si>
  <si>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</si>
  <si>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</si>
  <si>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</si>
  <si>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</si>
  <si>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</si>
  <si>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</si>
  <si>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</si>
  <si>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</si>
  <si>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</si>
  <si>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</si>
  <si>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</si>
  <si>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</si>
  <si>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</si>
  <si>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</si>
  <si>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</si>
  <si>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</si>
  <si>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</si>
  <si>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</si>
  <si>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</si>
  <si>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</si>
  <si>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</si>
  <si>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</si>
  <si>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</si>
  <si>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</si>
  <si>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</si>
  <si>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</si>
  <si>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</si>
  <si>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</si>
  <si>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</si>
  <si>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</si>
  <si>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</si>
  <si>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</si>
  <si>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</si>
  <si>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</si>
  <si>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</si>
  <si>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</si>
  <si>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</si>
  <si>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</si>
  <si>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</si>
  <si>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</si>
  <si>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</si>
  <si>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</si>
  <si>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</si>
  <si>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</si>
  <si>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</si>
  <si>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</si>
  <si>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</si>
  <si>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</si>
  <si>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</si>
  <si>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</si>
  <si>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</si>
  <si>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</si>
  <si>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</si>
  <si>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</si>
  <si>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</si>
  <si>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</si>
  <si>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</si>
  <si>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</si>
  <si>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</si>
  <si>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</si>
  <si>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</si>
  <si>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</si>
  <si>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</si>
  <si>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</si>
  <si>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</si>
  <si>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</si>
  <si>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</si>
  <si>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</si>
  <si>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</si>
  <si>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</si>
  <si>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</si>
  <si>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</si>
  <si>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</si>
  <si>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</si>
  <si>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</si>
  <si>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</si>
  <si>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</si>
  <si>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</si>
  <si>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</si>
  <si>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</si>
  <si>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</si>
  <si>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</si>
  <si>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</si>
  <si>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</si>
  <si>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</si>
  <si>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</si>
  <si>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</si>
  <si>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</si>
  <si>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</si>
  <si>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</si>
  <si>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</si>
  <si>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</si>
  <si>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</si>
  <si>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</si>
  <si>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</si>
  <si>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</si>
  <si>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</si>
  <si>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</si>
  <si>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</si>
  <si>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</si>
  <si>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</si>
  <si>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</si>
  <si>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</si>
  <si>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</si>
  <si>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</si>
  <si>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</si>
  <si>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</si>
  <si>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</si>
  <si>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</si>
  <si>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</si>
  <si>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</si>
  <si>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</si>
  <si>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</si>
  <si>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</si>
  <si>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</si>
  <si>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</si>
  <si>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</si>
  <si>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</si>
  <si>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</si>
  <si>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</si>
  <si>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</si>
  <si>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</si>
  <si>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</si>
  <si>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</si>
  <si>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</si>
  <si>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</si>
  <si>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</si>
  <si>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</si>
  <si>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</si>
  <si>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</si>
  <si>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</si>
  <si>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</si>
  <si>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</si>
  <si>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</si>
  <si>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</si>
  <si>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</si>
  <si>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</si>
  <si>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</si>
  <si>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</si>
  <si>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</si>
  <si>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</si>
  <si>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</si>
  <si>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</si>
  <si>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</si>
  <si>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</si>
  <si>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</si>
  <si>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</si>
  <si>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</si>
  <si>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</si>
  <si>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</si>
  <si>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</si>
  <si>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</si>
  <si>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</si>
  <si>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</si>
  <si>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</si>
  <si>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</si>
  <si>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</si>
  <si>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</si>
  <si>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</si>
  <si>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</si>
  <si>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</si>
  <si>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</si>
  <si>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</si>
  <si>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</si>
  <si>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</si>
  <si>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</si>
  <si>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</si>
  <si>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</si>
  <si>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</si>
  <si>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</si>
  <si>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</si>
  <si>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</si>
  <si>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</si>
  <si>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</si>
  <si>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</si>
  <si>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</si>
  <si>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</si>
  <si>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</si>
  <si>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</si>
  <si>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</si>
  <si>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</si>
  <si>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</si>
  <si>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</si>
  <si>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</si>
  <si>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</si>
  <si>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</si>
  <si>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</si>
  <si>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</si>
  <si>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</si>
  <si>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</si>
  <si>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</si>
  <si>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</si>
  <si>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</si>
  <si>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</si>
  <si>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</si>
  <si>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</si>
  <si>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</si>
  <si>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</si>
  <si>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</si>
  <si>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</si>
  <si>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</si>
  <si>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</si>
  <si>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</si>
  <si>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</si>
  <si>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</si>
  <si>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>2 (Maicon + Elder)</t>
  </si>
  <si>
    <t>POU-PGO</t>
  </si>
  <si>
    <t>POUPGO</t>
  </si>
  <si>
    <t>Esmerilhamento de POU a PGO considerar 40 min para troca de rebolo, VMA13kmh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</si>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</sst>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M1" activePane="topRight" state="frozen"/>
      <selection pane="topRight" activeCell="Q133" sqref="Q13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0" t="s">
        <v>1135</v>
      </c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3"/>
      <c r="BH1" s="231" t="s">
        <v>1136</v>
      </c>
      <c r="BI1" s="231"/>
      <c r="BJ1" s="231"/>
      <c r="BK1" s="231"/>
      <c r="BL1" s="43"/>
      <c r="BM1" s="229" t="s">
        <v>1137</v>
      </c>
      <c r="BN1" s="229"/>
      <c r="BO1" s="229"/>
      <c r="BP1" s="229"/>
      <c r="BQ1" s="229"/>
      <c r="BR1" s="229"/>
      <c r="BS1" s="22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0" t="s">
        <v>1138</v>
      </c>
      <c r="AJ2" s="230"/>
      <c r="AK2" s="230"/>
      <c r="AL2" s="230"/>
      <c r="AM2" s="230"/>
      <c r="AN2" s="230"/>
      <c r="AO2" s="230"/>
      <c r="AP2" s="230"/>
      <c r="AQ2" s="230"/>
      <c r="AR2" s="159"/>
      <c r="AS2" s="232" t="s">
        <v>1141</v>
      </c>
      <c r="AT2" s="232"/>
      <c r="AU2" s="232"/>
      <c r="AV2" s="232"/>
      <c r="AW2" s="232"/>
      <c r="AX2" s="232"/>
      <c r="AY2" s="232"/>
      <c r="AZ2" s="4"/>
      <c r="BA2" s="228" t="s">
        <v>1142</v>
      </c>
      <c r="BB2" s="228"/>
      <c r="BC2" s="230" t="s">
        <v>1139</v>
      </c>
      <c r="BD2" s="230"/>
      <c r="BE2" s="230"/>
      <c r="BF2" s="230"/>
      <c r="BG2" s="3"/>
      <c r="BH2" s="231"/>
      <c r="BI2" s="231"/>
      <c r="BJ2" s="231"/>
      <c r="BK2" s="231"/>
      <c r="BL2" s="43"/>
      <c r="BM2" s="229"/>
      <c r="BN2" s="229"/>
      <c r="BO2" s="229"/>
      <c r="BP2" s="229"/>
      <c r="BQ2" s="229"/>
      <c r="BR2" s="229"/>
      <c r="BS2" s="229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8" t="s">
        <v>1143</v>
      </c>
      <c r="AJ3" s="228"/>
      <c r="AK3" s="228" t="s">
        <v>1144</v>
      </c>
      <c r="AL3" s="228"/>
      <c r="AM3" s="228"/>
      <c r="AN3" s="228"/>
      <c r="AO3" s="228"/>
      <c r="AP3" s="228"/>
      <c r="AQ3" s="228"/>
      <c r="AR3" s="160"/>
      <c r="AS3" s="233" t="s">
        <v>1150</v>
      </c>
      <c r="AT3" s="233"/>
      <c r="AU3" s="233" t="s">
        <v>1151</v>
      </c>
      <c r="AV3" s="233"/>
      <c r="AW3" s="233" t="s">
        <v>1152</v>
      </c>
      <c r="AX3" s="233"/>
      <c r="AY3" s="57" t="s">
        <v>1153</v>
      </c>
      <c r="AZ3" s="57"/>
      <c r="BA3" s="228"/>
      <c r="BB3" s="228"/>
      <c r="BC3" s="228" t="s">
        <v>1146</v>
      </c>
      <c r="BD3" s="228"/>
      <c r="BE3" s="228"/>
      <c r="BF3" s="228"/>
      <c r="BG3" s="56"/>
      <c r="BH3" s="231"/>
      <c r="BI3" s="231"/>
      <c r="BJ3" s="231"/>
      <c r="BK3" s="231"/>
      <c r="BL3" s="43"/>
      <c r="BM3" s="229" t="s">
        <v>1154</v>
      </c>
      <c r="BN3" s="229"/>
      <c r="BO3" s="229"/>
      <c r="BP3" s="229"/>
      <c r="BQ3" s="229" t="s">
        <v>160</v>
      </c>
      <c r="BR3" s="229"/>
      <c r="BS3" s="229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7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0.56111111111111112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6.6666666666666652E-2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1.0666666666666664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1454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1455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1456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1457</v>
      </c>
      <c r="N126" s="149" t="s">
        <v>1458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6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1459</v>
      </c>
      <c r="X133" s="152" t="s">
        <v>373</v>
      </c>
      <c r="Y133" s="129" t="s">
        <v>372</v>
      </c>
      <c r="Z133" s="129"/>
      <c r="AA133" s="71" t="s">
        <v>1460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1461</v>
      </c>
      <c r="N136" s="149" t="s">
        <v>1462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1463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1464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6" operator="equal">
      <formula>"ERRO"</formula>
    </cfRule>
  </conditionalFormatting>
  <conditionalFormatting sqref="X4 Y1:Z778">
    <cfRule type="cellIs" dxfId="120" priority="18515" operator="equal">
      <formula>"OPORTUNIDADE"</formula>
    </cfRule>
  </conditionalFormatting>
  <conditionalFormatting sqref="AZ6:AZ778">
    <cfRule type="expression" dxfId="119" priority="18510">
      <formula>$BU6=1</formula>
    </cfRule>
  </conditionalFormatting>
  <conditionalFormatting sqref="BQ6:BQ778">
    <cfRule type="cellIs" dxfId="118" priority="18521" operator="equal">
      <formula>"Produção e Intervalo"</formula>
    </cfRule>
    <cfRule type="cellIs" dxfId="117" priority="18522" operator="equal">
      <formula>"Aderente"</formula>
    </cfRule>
    <cfRule type="cellIs" dxfId="116" priority="18523" operator="equal">
      <formula>"Intervalo"</formula>
    </cfRule>
    <cfRule type="cellIs" dxfId="115" priority="18524" operator="equal">
      <formula>"Produção"</formula>
    </cfRule>
    <cfRule type="cellIs" dxfId="114" priority="18525" operator="equal">
      <formula>"ERRO"</formula>
    </cfRule>
  </conditionalFormatting>
  <conditionalFormatting sqref="BR6:BS778">
    <cfRule type="cellIs" dxfId="113" priority="18503" operator="equal">
      <formula>"*"</formula>
    </cfRule>
    <cfRule type="cellIs" dxfId="112" priority="18504" operator="greaterThanOrEqual">
      <formula>1</formula>
    </cfRule>
    <cfRule type="cellIs" dxfId="111" priority="18505" operator="lessThan">
      <formula>1</formula>
    </cfRule>
  </conditionalFormatting>
  <conditionalFormatting sqref="Y6:Z778">
    <cfRule type="cellIs" dxfId="110" priority="18451" operator="equal">
      <formula>"NÃO"</formula>
    </cfRule>
    <cfRule type="cellIs" dxfId="109" priority="18452" operator="equal">
      <formula>"SIM"</formula>
    </cfRule>
  </conditionalFormatting>
  <conditionalFormatting sqref="Y1047841:Y1048576">
    <cfRule type="cellIs" dxfId="108" priority="18332" operator="equal">
      <formula>"OPORTUNIDADE"</formula>
    </cfRule>
  </conditionalFormatting>
  <conditionalFormatting sqref="Y1047841:Y1048576">
    <cfRule type="cellIs" dxfId="107" priority="18330" operator="equal">
      <formula>"NÃO"</formula>
    </cfRule>
    <cfRule type="cellIs" dxfId="106" priority="18331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">
    <cfRule type="iconSet" priority="23064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4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8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0">
      <iconSet showValue="0">
        <cfvo type="percent" val="0"/>
        <cfvo type="num" val="1"/>
        <cfvo type="num" val="1" gte="0"/>
      </iconSet>
    </cfRule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4" t="s">
        <v>1465</v>
      </c>
      <c r="D1" s="234"/>
      <c r="E1" s="234"/>
      <c r="F1" s="234"/>
      <c r="G1" s="234"/>
      <c r="H1" s="234"/>
    </row>
    <row r="2" spans="3:8">
      <c r="C2" s="234"/>
      <c r="D2" s="234"/>
      <c r="E2" s="234"/>
      <c r="F2" s="234"/>
      <c r="G2" s="234"/>
      <c r="H2" s="234"/>
    </row>
    <row r="3" spans="3:8">
      <c r="C3" s="186" t="s">
        <v>104</v>
      </c>
      <c r="D3" s="186" t="s">
        <v>1466</v>
      </c>
      <c r="E3" s="186" t="s">
        <v>1467</v>
      </c>
      <c r="F3" s="186" t="s">
        <v>1468</v>
      </c>
      <c r="G3" s="186" t="s">
        <v>1469</v>
      </c>
      <c r="H3" s="186" t="s">
        <v>1470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1472</v>
      </c>
      <c r="D13" s="187">
        <v>9049</v>
      </c>
      <c r="E13" s="188">
        <v>46044</v>
      </c>
      <c r="F13" s="190" t="s">
        <v>1473</v>
      </c>
      <c r="G13" s="187" t="s">
        <v>1474</v>
      </c>
      <c r="H13" s="187"/>
    </row>
    <row r="14" spans="3:8">
      <c r="C14" s="187" t="s">
        <v>1472</v>
      </c>
      <c r="D14" s="187">
        <v>9044</v>
      </c>
      <c r="E14" s="188">
        <v>46044</v>
      </c>
      <c r="F14" s="190" t="s">
        <v>1475</v>
      </c>
      <c r="G14" s="187" t="s">
        <v>1476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5" t="s">
        <v>1478</v>
      </c>
      <c r="C2" s="235"/>
      <c r="D2" s="235"/>
      <c r="E2" s="235"/>
      <c r="F2" s="235"/>
      <c r="G2" s="235"/>
    </row>
    <row r="3" spans="2:7">
      <c r="B3" s="236"/>
      <c r="C3" s="236"/>
      <c r="D3" s="236"/>
      <c r="E3" s="236"/>
      <c r="F3" s="236"/>
      <c r="G3" s="236"/>
    </row>
    <row r="4" spans="2:7" ht="40.5">
      <c r="B4" s="191" t="s">
        <v>1479</v>
      </c>
      <c r="C4" s="191" t="s">
        <v>1480</v>
      </c>
      <c r="D4" s="191" t="s">
        <v>1481</v>
      </c>
      <c r="E4" s="191" t="s">
        <v>1482</v>
      </c>
      <c r="F4" s="191" t="s">
        <v>547</v>
      </c>
      <c r="G4" s="191" t="s">
        <v>1483</v>
      </c>
    </row>
    <row r="5" spans="2:7">
      <c r="B5" s="192" t="s">
        <v>1484</v>
      </c>
      <c r="C5" s="192">
        <v>309525</v>
      </c>
      <c r="D5" s="192" t="s">
        <v>1485</v>
      </c>
      <c r="E5" s="192" t="s">
        <v>249</v>
      </c>
      <c r="F5" s="192" t="s">
        <v>1486</v>
      </c>
      <c r="G5" s="193">
        <v>46296</v>
      </c>
    </row>
    <row r="6" spans="2:7">
      <c r="B6" s="192" t="s">
        <v>1487</v>
      </c>
      <c r="C6" s="192">
        <v>257410</v>
      </c>
      <c r="D6" s="192" t="s">
        <v>1488</v>
      </c>
      <c r="E6" s="192" t="s">
        <v>249</v>
      </c>
      <c r="F6" s="192" t="s">
        <v>1486</v>
      </c>
      <c r="G6" s="193"/>
    </row>
    <row r="7" spans="2:7">
      <c r="B7" s="192" t="s">
        <v>1259</v>
      </c>
      <c r="C7" s="192">
        <v>256875</v>
      </c>
      <c r="D7" s="192" t="s">
        <v>1489</v>
      </c>
      <c r="E7" s="192" t="s">
        <v>249</v>
      </c>
      <c r="F7" s="192" t="s">
        <v>1486</v>
      </c>
      <c r="G7" s="193">
        <v>46296</v>
      </c>
    </row>
    <row r="8" spans="2:7">
      <c r="B8" s="192" t="s">
        <v>1490</v>
      </c>
      <c r="C8" s="192">
        <v>257278</v>
      </c>
      <c r="D8" s="192" t="s">
        <v>1491</v>
      </c>
      <c r="E8" s="192" t="s">
        <v>240</v>
      </c>
      <c r="F8" s="192" t="s">
        <v>1492</v>
      </c>
      <c r="G8" s="193">
        <v>46235</v>
      </c>
    </row>
    <row r="9" spans="2:7">
      <c r="B9" s="192" t="s">
        <v>1493</v>
      </c>
      <c r="C9" s="192">
        <v>257033</v>
      </c>
      <c r="D9" s="192" t="s">
        <v>1494</v>
      </c>
      <c r="E9" s="192" t="s">
        <v>240</v>
      </c>
      <c r="F9" s="192" t="s">
        <v>564</v>
      </c>
      <c r="G9" s="192" t="s">
        <v>1495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7"/>
      <c r="B1" s="238"/>
      <c r="C1" s="23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0" t="s">
        <v>1223</v>
      </c>
      <c r="Q1" s="241"/>
      <c r="R1" s="88"/>
      <c r="S1" s="88"/>
      <c r="T1" s="89"/>
      <c r="U1" s="242" t="s">
        <v>1496</v>
      </c>
      <c r="V1" s="242"/>
      <c r="W1" s="24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1497</v>
      </c>
      <c r="B2" s="91" t="s">
        <v>1498</v>
      </c>
      <c r="C2" s="91" t="s">
        <v>7</v>
      </c>
      <c r="D2" s="92" t="s">
        <v>1175</v>
      </c>
      <c r="E2" s="92" t="s">
        <v>547</v>
      </c>
      <c r="F2" s="92" t="s">
        <v>1499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1500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3" t="s">
        <v>1501</v>
      </c>
      <c r="D5" s="244"/>
      <c r="E5" s="244"/>
      <c r="F5" s="244"/>
      <c r="G5" s="244"/>
      <c r="H5" s="244"/>
      <c r="I5" s="244"/>
      <c r="J5" s="245"/>
      <c r="K5" s="246" t="s">
        <v>1502</v>
      </c>
      <c r="L5" s="247"/>
      <c r="M5" s="247"/>
      <c r="N5" s="247"/>
      <c r="O5" s="248" t="s">
        <v>1503</v>
      </c>
      <c r="P5" s="249"/>
      <c r="Q5" s="250"/>
    </row>
    <row r="6" spans="1:17" s="81" customFormat="1" ht="15.75" customHeight="1">
      <c r="A6" s="75" t="s">
        <v>1499</v>
      </c>
      <c r="B6" s="82" t="s">
        <v>1498</v>
      </c>
      <c r="C6" s="83" t="s">
        <v>1175</v>
      </c>
      <c r="D6" s="84" t="s">
        <v>1176</v>
      </c>
      <c r="E6" s="83" t="s">
        <v>1504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1505</v>
      </c>
      <c r="M6" s="116" t="s">
        <v>29</v>
      </c>
      <c r="N6" s="117" t="s">
        <v>1170</v>
      </c>
      <c r="O6" s="165" t="s">
        <v>1213</v>
      </c>
      <c r="P6" s="128"/>
      <c r="Q6" s="139" t="s">
        <v>1506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1507</v>
      </c>
      <c r="C2" s="83" t="s">
        <v>1160</v>
      </c>
      <c r="D2" s="83" t="s">
        <v>1162</v>
      </c>
      <c r="E2" s="83" t="s">
        <v>1508</v>
      </c>
      <c r="F2" s="83" t="s">
        <v>1509</v>
      </c>
      <c r="G2" s="83" t="s">
        <v>1510</v>
      </c>
      <c r="H2" s="83" t="s">
        <v>1511</v>
      </c>
      <c r="I2" s="83" t="s">
        <v>1512</v>
      </c>
      <c r="J2" s="83" t="s">
        <v>1513</v>
      </c>
      <c r="K2" s="109" t="s">
        <v>1514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2026-03-09T10:08:31Z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