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4" documentId="8_{C16AF0B1-DE6F-4D81-B6CC-DB7BBC320B89}" xr6:coauthVersionLast="47" xr6:coauthVersionMax="47" xr10:uidLastSave="{B11CE575-8CCE-46B3-9C92-740983D236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<sst xmlns="http://schemas.openxmlformats.org/spreadsheetml/2006/main" count="13418" uniqueCount="2026">
  <si>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</si>
  <si>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</si>
  <si>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</si>
  <si>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</si>
  <si>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</si>
  <si>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</si>
  <si>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</si>
  <si>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</si>
  <si>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</si>
  <si>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</si>
  <si>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</si>
  <si>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</si>
  <si>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</si>
  <si>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</si>
  <si>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</si>
  <si>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</si>
  <si>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</si>
  <si>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</si>
  <si>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</si>
  <si>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</si>
  <si>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</si>
  <si>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</si>
  <si>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</si>
  <si>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</si>
  <si>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</si>
  <si>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</si>
  <si>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</si>
  <si>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</si>
  <si>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</si>
  <si>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</si>
  <si>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</si>
  <si>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</si>
  <si>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</si>
  <si>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</si>
  <si>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</si>
  <si>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</si>
  <si>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</si>
  <si>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</si>
  <si>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</si>
  <si>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</si>
  <si>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</si>
  <si>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</si>
  <si>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</si>
  <si>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</si>
  <si>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</si>
  <si>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</si>
  <si>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</si>
  <si>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</si>
  <si>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</si>
  <si>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</si>
  <si>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</si>
  <si>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</si>
  <si>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</si>
  <si>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</si>
  <si>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</si>
  <si>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</si>
  <si>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</si>
  <si>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</si>
  <si>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</si>
  <si>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</si>
  <si>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</si>
  <si>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</si>
  <si>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</si>
  <si>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</si>
  <si>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</si>
  <si>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</si>
  <si>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</si>
  <si>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</si>
  <si>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</si>
  <si>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</si>
  <si>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</si>
  <si>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</si>
  <si>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</si>
  <si>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</si>
  <si>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</si>
  <si>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</si>
  <si>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</si>
  <si>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</si>
  <si>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</si>
  <si>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</si>
  <si>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</si>
  <si>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</si>
  <si>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</si>
  <si>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</si>
  <si>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</si>
  <si>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</si>
  <si>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</si>
  <si>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</si>
  <si>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</si>
  <si>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</si>
  <si>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</si>
  <si>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</si>
  <si>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</si>
  <si>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</si>
  <si>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</si>
  <si>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</si>
  <si>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</si>
  <si>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</si>
  <si>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</si>
  <si>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</si>
  <si>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</si>
  <si>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</si>
  <si>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</si>
  <si>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</si>
  <si>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</si>
  <si>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</si>
  <si>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</si>
  <si>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</si>
  <si>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</si>
  <si>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</si>
  <si>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</si>
  <si>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</si>
  <si>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</si>
  <si>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</si>
  <si>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</si>
  <si>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</si>
  <si>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</si>
  <si>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</si>
  <si>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</si>
  <si>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</si>
  <si>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</si>
  <si>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</si>
  <si>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</si>
  <si>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</si>
  <si>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</si>
  <si>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</si>
  <si>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</si>
  <si>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</si>
  <si>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</si>
  <si>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</si>
  <si>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</si>
  <si>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</si>
  <si>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</si>
  <si>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</si>
  <si>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</si>
  <si>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</si>
  <si>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</si>
  <si>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</si>
  <si>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</si>
  <si>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</si>
  <si>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</si>
  <si>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</si>
  <si>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</si>
  <si>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</si>
  <si>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</si>
  <si>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</si>
  <si>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</si>
  <si>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</si>
  <si>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</si>
  <si>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</si>
  <si>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</si>
  <si>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</si>
  <si>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</si>
  <si>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</si>
  <si>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</si>
  <si>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</si>
  <si>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</si>
  <si>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</si>
  <si>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</si>
  <si>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</si>
  <si>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</si>
  <si>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</si>
  <si>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</si>
  <si>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</si>
  <si>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</si>
  <si>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</si>
  <si>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</si>
  <si>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</si>
  <si>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</si>
  <si>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</si>
  <si>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</si>
  <si>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</si>
  <si>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</si>
  <si>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</si>
  <si>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</si>
  <si>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</si>
  <si>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</si>
  <si>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</si>
  <si>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</si>
  <si>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</si>
  <si>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</si>
  <si>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</si>
  <si>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</si>
  <si>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</si>
  <si>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</si>
  <si>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</si>
  <si>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</si>
  <si>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</si>
  <si>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</si>
  <si>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</si>
  <si>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</si>
  <si>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</si>
  <si>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</si>
  <si>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</si>
  <si>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</si>
  <si>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</si>
  <si>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</si>
  <si>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</si>
  <si>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</si>
  <si>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</si>
  <si>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</si>
  <si>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</si>
  <si>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</si>
  <si>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</si>
  <si>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</si>
  <si>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</si>
  <si>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</si>
  <si>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</si>
  <si>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</si>
  <si>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</si>
  <si>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</si>
  <si>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</si>
  <si>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</si>
  <si>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</si>
  <si>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</si>
  <si>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</si>
  <si>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</si>
  <si>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</si>
  <si>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</si>
  <si>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</si>
  <si>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</si>
  <si>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</si>
  <si>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</si>
  <si>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</si>
  <si>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</si>
  <si>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</si>
  <si>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</si>
  <si>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</si>
  <si>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</si>
  <si>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</si>
  <si>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</si>
  <si>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</si>
  <si>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</si>
  <si>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</si>
  <si>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</si>
  <si>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</si>
  <si>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</si>
  <si>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</si>
  <si>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</si>
  <si>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</si>
  <si>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</si>
  <si>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</si>
  <si>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</si>
  <si>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</si>
  <si>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</si>
  <si>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</si>
  <si>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</si>
  <si>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</si>
  <si>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</si>
  <si>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</si>
  <si>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</si>
  <si>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</si>
  <si>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</si>
  <si>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</si>
  <si>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</si>
  <si>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</si>
  <si>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</si>
  <si>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</si>
  <si>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</si>
  <si>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</si>
  <si>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</si>
  <si>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</si>
  <si>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</si>
  <si>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</si>
  <si>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</si>
  <si>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</si>
  <si>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</si>
  <si>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</si>
  <si>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</si>
  <si>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</si>
  <si>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</si>
  <si>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</si>
  <si>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</si>
  <si>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</si>
  <si>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</si>
  <si>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</si>
  <si>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</si>
  <si>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</si>
  <si>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</si>
  <si>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</si>
  <si>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</si>
  <si>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</si>
  <si>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</si>
  <si>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</si>
  <si>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</si>
  <si>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</si>
  <si>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</si>
  <si>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</si>
  <si>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</si>
  <si>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</si>
  <si>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</si>
  <si>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</si>
  <si>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</si>
  <si>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</si>
  <si>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</si>
  <si>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</si>
  <si>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</si>
  <si>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</si>
  <si>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</si>
  <si>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</si>
  <si>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</si>
  <si>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</si>
  <si>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</si>
  <si>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</si>
  <si>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</si>
  <si>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</si>
  <si>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</si>
  <si>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</si>
  <si>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</si>
  <si>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</si>
  <si>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</si>
  <si>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</si>
  <si>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</si>
  <si>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</si>
  <si>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</si>
  <si>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</si>
  <si>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</si>
  <si>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</si>
  <si>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</si>
  <si>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</si>
  <si>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</si>
  <si>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</si>
  <si>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</si>
  <si>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</si>
  <si>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</si>
  <si>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</si>
  <si>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</si>
  <si>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</si>
  <si>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</si>
  <si>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</si>
  <si>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</si>
  <si>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</si>
  <si>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</si>
  <si>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</si>
  <si>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</si>
  <si>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</si>
  <si>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</si>
  <si>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</si>
  <si>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</si>
  <si>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</si>
  <si>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</si>
  <si>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</si>
  <si>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</si>
  <si>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</si>
  <si>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</si>
  <si>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</si>
  <si>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</si>
  <si>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</si>
  <si>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</si>
  <si>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</si>
  <si>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</si>
  <si>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</si>
  <si>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</si>
  <si>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</si>
  <si>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</si>
  <si>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</si>
  <si>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</si>
  <si>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</si>
  <si>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</si>
  <si>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</si>
  <si>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</si>
  <si>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</si>
  <si>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</si>
  <si>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</si>
  <si>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</si>
  <si>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</si>
  <si>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</si>
  <si>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</si>
  <si>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</si>
  <si>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</si>
  <si>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</si>
  <si>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</si>
  <si>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</si>
  <si>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</si>
  <si>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</si>
  <si>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</si>
  <si>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</si>
  <si>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</si>
  <si>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</si>
  <si>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</si>
  <si>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</si>
  <si>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</si>
  <si>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</si>
  <si>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</si>
  <si>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</si>
  <si>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</si>
  <si>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</si>
  <si>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</si>
  <si>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</si>
  <si>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</si>
  <si>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</si>
  <si>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</si>
  <si>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</si>
  <si>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</si>
  <si>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</si>
  <si>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</si>
  <si>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</si>
  <si>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</si>
  <si>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</si>
  <si>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</si>
  <si>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</si>
  <si>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</si>
  <si>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</si>
  <si>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</si>
  <si>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</si>
  <si>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</si>
  <si>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</si>
  <si>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</si>
  <si>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</si>
  <si>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</si>
  <si>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</si>
  <si>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</si>
  <si>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</si>
  <si>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</si>
  <si>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</si>
  <si>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</si>
  <si>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</si>
  <si>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</si>
  <si>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</si>
  <si>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</si>
  <si>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</si>
  <si>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</si>
  <si>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</si>
  <si>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</si>
  <si>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</si>
  <si>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</si>
  <si>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</si>
  <si>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</si>
  <si>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</si>
  <si>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</si>
  <si>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</si>
  <si>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</si>
  <si>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</si>
  <si>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</si>
  <si>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</si>
  <si>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</si>
  <si>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</si>
  <si>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</si>
  <si>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</si>
  <si>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</si>
  <si>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</si>
  <si>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</si>
  <si>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</si>
  <si>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</si>
  <si>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</si>
  <si>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</si>
  <si>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</si>
  <si>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</si>
  <si>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</si>
  <si>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</si>
  <si>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</si>
  <si>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</si>
  <si>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</si>
  <si>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</si>
  <si>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</si>
  <si>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</si>
  <si>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</si>
  <si>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</si>
  <si>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</si>
  <si>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</si>
  <si>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</si>
  <si>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</si>
  <si>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</si>
  <si>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</si>
  <si>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</si>
  <si>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</si>
  <si>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</si>
  <si>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</si>
  <si>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</si>
  <si>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</si>
  <si>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</si>
  <si>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</si>
  <si>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</si>
  <si>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</si>
  <si>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</si>
  <si>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</si>
  <si>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</si>
  <si>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</si>
  <si>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</si>
  <si>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</si>
  <si>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</si>
  <si>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</si>
  <si>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</si>
  <si>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</si>
  <si>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</si>
  <si>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</si>
  <si>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</si>
  <si>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</si>
  <si>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</si>
  <si>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</si>
  <si>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</si>
  <si>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</si>
  <si>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</si>
  <si>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</si>
  <si>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</si>
  <si>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</si>
  <si>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</si>
  <si>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</si>
  <si>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</si>
  <si>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</si>
  <si>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</si>
  <si>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</si>
  <si>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</si>
  <si>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</si>
  <si>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</si>
  <si>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</si>
  <si>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</si>
  <si>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</si>
  <si>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</si>
  <si>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</si>
  <si>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</si>
  <si>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</si>
  <si>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</si>
  <si>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</si>
  <si>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</si>
  <si>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</si>
  <si>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</si>
  <si>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</si>
  <si>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</si>
  <si>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</si>
  <si>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</si>
  <si>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</si>
  <si>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</si>
  <si>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</si>
  <si>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</si>
  <si>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</si>
  <si>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</si>
  <si>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</si>
  <si>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</si>
  <si>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</si>
  <si>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</si>
  <si>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</si>
  <si>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</si>
  <si>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</si>
  <si>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</si>
  <si>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</si>
  <si>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</si>
  <si>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</si>
  <si>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</si>
  <si>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</si>
  <si>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</si>
  <si>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</si>
  <si>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</si>
  <si>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</si>
  <si>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</si>
  <si>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</si>
  <si>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</si>
  <si>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</si>
  <si>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</si>
  <si>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</si>
  <si>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</si>
  <si>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</si>
  <si>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</si>
  <si>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</si>
  <si>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</si>
  <si>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</si>
  <si>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</si>
  <si>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</si>
  <si>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</si>
  <si>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</si>
  <si>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</si>
  <si>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</si>
  <si>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</si>
  <si>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</si>
  <si>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</si>
  <si>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</si>
  <si>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</si>
  <si>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</si>
  <si>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</si>
  <si>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</si>
  <si>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</si>
  <si>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</si>
  <si>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</si>
  <si>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</si>
  <si>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</si>
  <si>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</si>
  <si>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</si>
  <si>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</si>
  <si>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</si>
  <si>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</si>
  <si>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</si>
  <si>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</si>
  <si>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</si>
  <si>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</si>
  <si>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</si>
  <si>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</si>
  <si>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</si>
  <si>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</si>
  <si>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</si>
  <si>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</si>
  <si>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</si>
  <si>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</si>
  <si>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</si>
  <si>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</si>
  <si>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</si>
  <si>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</si>
  <si>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</si>
  <si>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</si>
  <si>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</si>
  <si>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</si>
  <si>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</si>
  <si>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</si>
  <si>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</si>
  <si>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</si>
  <si>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</si>
  <si>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</si>
  <si>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</si>
  <si>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</si>
  <si>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</si>
  <si>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</si>
  <si>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</si>
  <si>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</si>
  <si>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</si>
  <si>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</si>
  <si>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</si>
  <si>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</si>
  <si>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</si>
  <si>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</si>
  <si>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</si>
  <si>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</si>
  <si>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</si>
  <si>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</si>
  <si>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</si>
  <si>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</si>
  <si>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</si>
  <si>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</si>
  <si>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</si>
  <si>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</si>
  <si>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</si>
  <si>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</si>
  <si>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</si>
  <si>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</si>
  <si>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</si>
  <si>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</si>
  <si>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</si>
  <si>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</si>
  <si>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</si>
  <si>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</si>
  <si>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</si>
  <si>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</si>
  <si>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</si>
  <si>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</si>
  <si>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</si>
  <si>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</si>
  <si>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</si>
  <si>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</si>
  <si>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</si>
  <si>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</si>
  <si>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</si>
  <si>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</si>
  <si>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</si>
  <si>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</si>
  <si>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</si>
  <si>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</si>
  <si>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</si>
  <si>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</si>
  <si>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</si>
  <si>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</si>
  <si>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</si>
  <si>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</si>
  <si>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</si>
  <si>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</si>
  <si>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</si>
  <si>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</si>
  <si>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</si>
  <si>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</si>
  <si>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</si>
  <si>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</si>
  <si>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</si>
  <si>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</si>
  <si>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</si>
  <si>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</si>
  <si>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</si>
  <si>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</si>
  <si>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</si>
  <si>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</si>
  <si>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</si>
  <si>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</si>
  <si>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</si>
  <si>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</si>
  <si>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</si>
  <si>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</si>
  <si>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</si>
  <si>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</si>
  <si>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</si>
  <si>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</si>
  <si>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</si>
  <si>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</si>
  <si>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</si>
  <si>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</si>
  <si>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</si>
  <si>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</si>
  <si>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</si>
  <si>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</si>
  <si>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</si>
  <si>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</si>
  <si>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</si>
  <si>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</si>
  <si>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</si>
  <si>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</si>
  <si>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</si>
  <si>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</si>
  <si>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</si>
  <si>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</si>
  <si>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</si>
  <si>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</si>
  <si>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</si>
  <si>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</si>
  <si>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</si>
  <si>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</si>
  <si>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</si>
  <si>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</si>
  <si>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</si>
  <si>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</si>
  <si>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</si>
  <si>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</si>
  <si>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</si>
  <si>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</si>
  <si>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</si>
  <si>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</si>
  <si>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</si>
  <si>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</si>
  <si>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</si>
  <si>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</si>
  <si>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</si>
  <si>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</si>
  <si>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</si>
  <si>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</si>
  <si>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</si>
  <si>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</si>
  <si>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</si>
  <si>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</si>
  <si>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</si>
  <si>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</si>
  <si>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</si>
  <si>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</si>
  <si>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</si>
  <si>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</si>
  <si>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</si>
  <si>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</si>
  <si>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</si>
  <si>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</si>
  <si>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</si>
  <si>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</si>
  <si>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</si>
  <si>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</si>
  <si>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</si>
  <si>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</si>
  <si>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</si>
  <si>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</si>
  <si>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</si>
  <si>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</si>
  <si>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</si>
  <si>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</si>
  <si>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</si>
  <si>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</si>
  <si>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</si>
  <si>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</si>
  <si>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</si>
  <si>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</si>
  <si>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</si>
  <si>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</si>
  <si>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</si>
  <si>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</si>
  <si>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</si>
  <si>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</si>
  <si>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</si>
  <si>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</si>
  <si>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</si>
  <si>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</si>
  <si>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</si>
  <si>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</si>
  <si>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</si>
  <si>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</si>
  <si>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</si>
  <si>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</si>
  <si>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</si>
  <si>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</si>
  <si>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</si>
  <si>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</si>
  <si>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</si>
  <si>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</si>
  <si>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</si>
  <si>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</si>
  <si>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</si>
  <si>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</si>
  <si>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</si>
  <si>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</si>
  <si>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</si>
  <si>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</si>
  <si>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</si>
  <si>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</si>
  <si>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</si>
  <si>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</si>
  <si>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</si>
  <si>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</si>
  <si>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</si>
  <si>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</si>
  <si>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</si>
  <si>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</si>
  <si>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</si>
  <si>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</si>
  <si>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</si>
  <si>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</si>
  <si>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</si>
  <si>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</si>
  <si>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</si>
  <si>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</si>
  <si>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</si>
  <si>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</si>
  <si>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</si>
  <si>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</si>
  <si>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</si>
  <si>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</si>
  <si>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</si>
  <si>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</si>
  <si>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</si>
  <si>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</si>
  <si>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</si>
  <si>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</si>
  <si>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</si>
  <si>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</si>
  <si>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</si>
  <si>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</si>
  <si>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</si>
  <si>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</si>
  <si>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</si>
  <si>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</si>
  <si>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</si>
  <si>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</si>
  <si>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</si>
  <si>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</si>
  <si>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</si>
  <si>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</si>
  <si>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</si>
  <si>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</si>
  <si>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</si>
  <si>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</si>
  <si>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</si>
  <si>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</si>
  <si>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</si>
  <si>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</si>
  <si>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</si>
  <si>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</si>
  <si>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</si>
  <si>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</si>
  <si>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</si>
  <si>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</si>
  <si>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</si>
  <si>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</si>
  <si>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</si>
  <si>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</si>
  <si>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</si>
  <si>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</si>
  <si>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</si>
  <si>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</si>
  <si>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</si>
  <si>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</si>
  <si>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</si>
  <si>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</si>
  <si>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</si>
  <si>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</si>
  <si>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</si>
  <si>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</si>
  <si>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</si>
  <si>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</si>
  <si>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</si>
  <si>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</si>
  <si>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</si>
  <si>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</si>
  <si>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</si>
  <si>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</si>
  <si>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</si>
  <si>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</si>
  <si>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</si>
  <si>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</si>
  <si>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</si>
  <si>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</si>
  <si>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</si>
  <si>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</si>
  <si>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</si>
  <si>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</si>
  <si>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</si>
  <si>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</si>
  <si>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</si>
  <si>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</si>
  <si>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</si>
  <si>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</si>
  <si>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</si>
  <si>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</si>
  <si>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</si>
  <si>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</si>
  <si>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</si>
  <si>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</si>
  <si>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</si>
  <si>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</si>
  <si>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</si>
  <si>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</si>
  <si>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</si>
  <si>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</si>
  <si>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</si>
  <si>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</si>
  <si>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</si>
  <si>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</si>
  <si>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</si>
  <si>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</si>
  <si>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</si>
  <si>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</si>
  <si>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</si>
  <si>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</si>
  <si>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</si>
  <si>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</si>
  <si>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</si>
  <si>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</si>
  <si>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</si>
  <si>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</si>
  <si>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</si>
  <si>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</si>
  <si>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</si>
  <si>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</si>
  <si>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</si>
  <si>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</si>
  <si>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</si>
  <si>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</si>
  <si>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</si>
  <si>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</si>
  <si>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</si>
  <si>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</si>
  <si>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</si>
  <si>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</si>
  <si>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</si>
  <si>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</si>
  <si>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</si>
  <si>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</si>
  <si>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</si>
  <si>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</si>
  <si>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</si>
  <si>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</si>
  <si>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</si>
  <si>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</si>
  <si>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</si>
  <si>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</si>
  <si>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</si>
  <si>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</si>
  <si>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</si>
  <si>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</si>
  <si>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</si>
  <si>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</si>
  <si>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</si>
  <si>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</si>
  <si>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</si>
  <si>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</si>
  <si>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</si>
  <si>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</si>
  <si>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</si>
  <si>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</si>
  <si>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</si>
  <si>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</si>
  <si>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</si>
  <si>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</si>
  <si>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</si>
  <si>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</si>
  <si>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</si>
  <si>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</si>
  <si>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</si>
  <si>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</si>
  <si>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</si>
  <si>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</si>
  <si>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</si>
  <si>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</si>
  <si>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</si>
  <si>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</si>
  <si>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</si>
  <si>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</si>
  <si>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</si>
  <si>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</si>
  <si>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</si>
  <si>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</si>
  <si>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</si>
  <si>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</si>
  <si>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</si>
  <si>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</si>
  <si>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</si>
  <si>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</si>
  <si>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</si>
  <si>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</si>
  <si>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</si>
  <si>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</si>
  <si>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</si>
  <si>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</si>
  <si>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</si>
  <si>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</si>
  <si>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</si>
  <si>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</si>
  <si>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</si>
  <si>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</si>
  <si>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</si>
  <si>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</si>
  <si>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</si>
  <si>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</si>
  <si>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</si>
  <si>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</si>
  <si>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</si>
  <si>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</si>
  <si>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</si>
  <si>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</si>
  <si>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</si>
  <si>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</si>
  <si>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</si>
  <si>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</si>
  <si>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</si>
  <si>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</si>
  <si>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</si>
  <si>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</si>
  <si>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</si>
  <si>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</si>
  <si>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</si>
  <si>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</si>
  <si>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</si>
  <si>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</si>
  <si>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</si>
  <si>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</si>
  <si>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</si>
  <si>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</si>
  <si>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</si>
  <si>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</si>
  <si>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</si>
  <si>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</si>
  <si>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</si>
  <si>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</si>
  <si>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</si>
  <si>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</si>
  <si>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</si>
  <si>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</si>
  <si>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</si>
  <si>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</si>
  <si>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</si>
  <si>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</si>
  <si>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</si>
  <si>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</si>
  <si>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</si>
  <si>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</si>
  <si>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</si>
  <si>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</si>
  <si>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</si>
  <si>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</si>
  <si>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</si>
  <si>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</si>
  <si>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</si>
  <si>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</si>
  <si>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</si>
  <si>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</si>
  <si>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</si>
  <si>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</si>
  <si>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</si>
  <si>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</si>
  <si>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</si>
  <si>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</si>
  <si>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</si>
  <si>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</si>
  <si>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</si>
  <si>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</si>
  <si>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</si>
  <si>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</si>
  <si>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</si>
  <si>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</si>
  <si>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</si>
  <si>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</si>
  <si>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</si>
  <si>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</si>
  <si>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</si>
  <si>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</si>
  <si>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</si>
  <si>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</si>
  <si>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</si>
  <si>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</si>
  <si>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</si>
  <si>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</si>
  <si>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</si>
  <si>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</si>
  <si>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</si>
  <si>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</si>
  <si>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</si>
  <si>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</si>
  <si>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</si>
  <si>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</si>
  <si>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</si>
  <si>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</si>
  <si>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</si>
  <si>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</si>
  <si>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</si>
  <si>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</si>
  <si>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</si>
  <si>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</si>
  <si>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</si>
  <si>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</si>
  <si>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</si>
  <si>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</si>
  <si>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</si>
  <si>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</si>
  <si>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</si>
  <si>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</si>
  <si>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</si>
  <si>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</si>
  <si>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</si>
  <si>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</si>
  <si>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</si>
  <si>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</si>
  <si>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</si>
  <si>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</si>
  <si>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</si>
  <si>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</si>
  <si>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</si>
  <si>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</si>
  <si>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</si>
  <si>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</si>
  <si>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</si>
  <si>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</si>
  <si>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</si>
  <si>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</si>
  <si>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</si>
  <si>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</si>
  <si>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</si>
  <si>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</si>
  <si>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</si>
  <si>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</si>
  <si>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</si>
  <si>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</si>
  <si>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</si>
  <si>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</si>
  <si>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</si>
  <si>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</si>
  <si>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</si>
  <si>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</si>
  <si>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</si>
  <si>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</si>
  <si>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</si>
  <si>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</si>
  <si>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</si>
  <si>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</si>
  <si>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</si>
  <si>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</si>
  <si>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</si>
  <si>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</si>
  <si>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</si>
  <si>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</si>
  <si>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</si>
  <si>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</si>
  <si>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</si>
  <si>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</si>
  <si>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</si>
  <si>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</si>
  <si>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</si>
  <si>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</si>
  <si>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</si>
  <si>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</si>
  <si>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</si>
  <si>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</si>
  <si>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</si>
  <si>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</si>
  <si>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</si>
  <si>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</si>
  <si>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</si>
  <si>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</si>
  <si>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</si>
  <si>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</si>
  <si>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</si>
  <si>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</si>
  <si>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</si>
  <si>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</si>
  <si>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</si>
  <si>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</si>
  <si>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</si>
  <si>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</si>
  <si>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</si>
  <si>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</si>
  <si>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</si>
  <si>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</si>
  <si>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</si>
  <si>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</si>
  <si>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</si>
  <si>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</si>
  <si>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</si>
  <si>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</si>
  <si>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</si>
  <si>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</si>
  <si>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</si>
  <si>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</si>
  <si>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</si>
  <si>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</si>
  <si>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</si>
  <si>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</si>
  <si>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</si>
  <si>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</si>
  <si>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</si>
  <si>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</si>
  <si>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</si>
  <si>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</si>
  <si>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</si>
  <si>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</si>
  <si>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</si>
  <si>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</si>
  <si>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</si>
  <si>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</si>
  <si>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</si>
  <si>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</si>
  <si>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</si>
  <si>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</si>
  <si>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</si>
  <si>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</si>
  <si>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</si>
  <si>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</si>
  <si>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</si>
  <si>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</si>
  <si>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</si>
  <si>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</si>
  <si>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</si>
  <si>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</si>
  <si>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</si>
  <si>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</si>
  <si>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</si>
  <si>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</si>
  <si>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</si>
  <si>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</si>
  <si>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</si>
  <si>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</si>
  <si>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</si>
  <si>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</si>
  <si>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</si>
  <si>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</si>
  <si>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</si>
  <si>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</si>
  <si>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</si>
  <si>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</si>
  <si>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</si>
  <si>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</si>
  <si>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</si>
  <si>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</si>
  <si>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</si>
  <si>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</si>
  <si>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</si>
  <si>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</si>
  <si>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</si>
  <si>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</si>
  <si>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</si>
  <si>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</si>
  <si>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</si>
  <si>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</si>
  <si>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</si>
  <si>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</si>
  <si>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</si>
  <si>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</si>
  <si>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</si>
  <si>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</si>
  <si>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</si>
  <si>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</si>
  <si>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</si>
  <si>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</si>
  <si>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</si>
  <si>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</si>
  <si>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</si>
  <si>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</si>
  <si>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</si>
  <si>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</si>
  <si>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</si>
  <si>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</si>
  <si>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</si>
  <si>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</si>
  <si>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</si>
  <si>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</si>
  <si>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</si>
  <si>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</si>
  <si>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</si>
  <si>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</si>
  <si>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</si>
  <si>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</si>
  <si>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</si>
  <si>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</si>
  <si>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</si>
  <si>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</si>
  <si>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</si>
  <si>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</si>
  <si>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</si>
  <si>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</si>
  <si>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</si>
  <si>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</si>
  <si>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</si>
  <si>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</si>
  <si>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</si>
  <si>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</si>
  <si>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</si>
  <si>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</si>
  <si>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</si>
  <si>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</si>
  <si>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</si>
  <si>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</si>
  <si>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</si>
  <si>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</si>
  <si>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</si>
  <si>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</si>
  <si>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</si>
  <si>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</si>
  <si>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</si>
  <si>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</si>
  <si>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</si>
  <si>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</si>
  <si>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</si>
  <si>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</si>
  <si>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</si>
  <si>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</si>
  <si>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</si>
  <si>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</si>
  <si>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</si>
  <si>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</si>
  <si>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</si>
  <si>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</si>
  <si>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</si>
  <si>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</si>
  <si>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</si>
  <si>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</si>
  <si>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</si>
  <si>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</si>
  <si>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</si>
  <si>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</si>
  <si>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</si>
  <si>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</si>
  <si>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</si>
  <si>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</si>
  <si>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</si>
  <si>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</si>
  <si>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</si>
  <si>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</si>
  <si>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</si>
  <si>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</si>
  <si>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</si>
  <si>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</si>
  <si>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</si>
  <si>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</si>
  <si>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</si>
  <si>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</si>
  <si>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</si>
  <si>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</si>
  <si>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</si>
  <si>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</si>
  <si>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</si>
  <si>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</si>
  <si>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</si>
  <si>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</si>
  <si>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</si>
  <si>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</si>
  <si>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</si>
  <si>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</si>
  <si>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</si>
  <si>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</si>
  <si>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</si>
  <si>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</si>
  <si>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</si>
  <si>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</si>
  <si>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</si>
  <si>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</si>
  <si>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</si>
  <si>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</si>
  <si>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</si>
  <si>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</si>
  <si>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</si>
  <si>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</si>
  <si>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</si>
  <si>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</si>
  <si>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</si>
  <si>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</si>
  <si>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</si>
  <si>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</si>
  <si>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</si>
  <si>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</si>
  <si>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</si>
  <si>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</si>
  <si>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</si>
  <si>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</si>
  <si>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</si>
  <si>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</si>
  <si>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</si>
  <si>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</si>
  <si>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</si>
  <si>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</si>
  <si>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</si>
  <si>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</si>
  <si>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</si>
  <si>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</si>
  <si>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</si>
  <si>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</si>
  <si>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</si>
  <si>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</si>
  <si>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</si>
  <si>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</si>
  <si>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</si>
  <si>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</si>
  <si>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</si>
  <si>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</si>
  <si>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</si>
  <si>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</si>
  <si>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</si>
  <si>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</si>
  <si>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</si>
  <si>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</si>
  <si>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</si>
  <si>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</si>
  <si>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</si>
  <si>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</si>
  <si>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</si>
  <si>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</si>
  <si>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</si>
  <si>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</si>
  <si>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</si>
  <si>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</si>
  <si>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</si>
  <si>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</si>
  <si>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</si>
  <si>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</si>
  <si>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</si>
  <si>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</si>
  <si>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</si>
  <si>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</si>
  <si>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</si>
  <si>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</si>
  <si>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</si>
  <si>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</si>
  <si>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</si>
  <si>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</si>
  <si>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</si>
  <si>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</si>
  <si>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</si>
  <si>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</si>
  <si>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</si>
  <si>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</si>
  <si>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</si>
  <si>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</si>
  <si>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</si>
  <si>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</si>
  <si>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</si>
  <si>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</si>
  <si>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</si>
  <si>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</si>
  <si>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</si>
  <si>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</si>
  <si>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</si>
  <si>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</si>
  <si>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</si>
  <si>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</si>
  <si>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</si>
  <si>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</si>
  <si>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</si>
  <si>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</si>
  <si>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</si>
  <si>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</si>
  <si>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</si>
  <si>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</si>
  <si>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</si>
  <si>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</si>
  <si>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</si>
  <si>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</si>
  <si>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</si>
  <si>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</si>
  <si>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</si>
  <si>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</si>
  <si>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</si>
  <si>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</si>
  <si>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</si>
  <si>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</si>
  <si>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</si>
  <si>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</si>
  <si>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</si>
  <si>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</si>
  <si>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</si>
  <si>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</si>
  <si>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</si>
  <si>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</si>
  <si>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</si>
  <si>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</si>
  <si>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</si>
  <si>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</si>
  <si>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</si>
  <si>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</si>
  <si>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</si>
  <si>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</si>
  <si>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</si>
  <si>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</si>
  <si>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</si>
  <si>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</si>
  <si>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</si>
  <si>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</si>
  <si>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</si>
  <si>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</si>
  <si>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</si>
  <si>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</si>
  <si>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</si>
  <si>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</si>
  <si>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</si>
  <si>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</si>
  <si>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</si>
  <si>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</si>
  <si>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</si>
  <si>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</si>
  <si>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</si>
  <si>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</si>
  <si>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</si>
  <si>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</si>
  <si>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</si>
  <si>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</si>
  <si>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</si>
  <si>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</si>
  <si>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</si>
  <si>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</si>
  <si>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</si>
  <si>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</si>
  <si>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</si>
  <si>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</si>
  <si>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</si>
  <si>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</si>
  <si>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</si>
  <si>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</si>
  <si>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</si>
  <si>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</si>
  <si>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</si>
  <si>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</si>
  <si>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</si>
  <si>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</si>
  <si>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</si>
  <si>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</si>
  <si>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</si>
  <si>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</si>
  <si>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</si>
  <si>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</si>
  <si>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</si>
  <si>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</si>
  <si>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</si>
  <si>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</si>
  <si>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</si>
  <si>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</si>
  <si>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</si>
  <si>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</si>
  <si>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</si>
  <si>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</si>
  <si>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</si>
  <si>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</si>
  <si>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</si>
  <si>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</si>
  <si>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</si>
  <si>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</si>
  <si>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</si>
  <si>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</si>
  <si>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</si>
  <si>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</si>
  <si>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</si>
  <si>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</si>
  <si>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</si>
  <si>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</si>
  <si>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</si>
  <si>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</si>
  <si>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</si>
  <si>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</si>
  <si>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</si>
  <si>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</si>
  <si>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</si>
  <si>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</si>
  <si>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</si>
  <si>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</si>
  <si>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</si>
  <si>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</si>
  <si>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</si>
  <si>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</si>
  <si>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</si>
  <si>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</si>
  <si>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</si>
  <si>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</si>
  <si>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</si>
  <si>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</si>
  <si>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</si>
  <si>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</si>
  <si>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</si>
  <si>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</si>
  <si>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</si>
  <si>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</si>
  <si>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</si>
  <si>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</si>
  <si>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</si>
  <si>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</si>
  <si>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</si>
  <si>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</si>
  <si>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</si>
  <si>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</si>
  <si>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</si>
  <si>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</si>
  <si>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</si>
  <si>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</si>
  <si>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</si>
  <si>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</si>
  <si>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</si>
  <si>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</si>
  <si>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</si>
  <si>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</si>
  <si>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</si>
  <si>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</si>
  <si>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</si>
  <si>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</si>
  <si>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</si>
  <si>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</si>
  <si>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</si>
  <si>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</si>
  <si>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</si>
  <si>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</si>
  <si>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</si>
  <si>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</si>
  <si>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</si>
  <si>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</si>
  <si>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</si>
  <si>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</si>
  <si>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</si>
  <si>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</si>
  <si>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</si>
  <si>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</si>
  <si>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</si>
  <si>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</si>
  <si>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</si>
  <si>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</si>
  <si>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</si>
  <si>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</si>
  <si>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</si>
  <si>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</si>
  <si>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</si>
  <si>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</si>
  <si>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</si>
  <si>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</si>
  <si>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</si>
  <si>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</si>
  <si>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</si>
  <si>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</si>
  <si>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</si>
  <si>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</si>
  <si>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</si>
  <si>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</si>
  <si>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</si>
  <si>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</si>
  <si>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</si>
  <si>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</si>
  <si>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</si>
  <si>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</si>
  <si>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</si>
  <si>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</si>
  <si>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</si>
  <si>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</si>
  <si>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</si>
  <si>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</si>
  <si>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</si>
  <si>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</si>
  <si>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</si>
  <si>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</si>
  <si>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</si>
  <si>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</si>
  <si>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</si>
  <si>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</si>
  <si>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</si>
  <si>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</si>
  <si>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</si>
  <si>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</si>
  <si>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</si>
  <si>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</si>
  <si>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</si>
  <si>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</si>
  <si>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</si>
  <si>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</si>
  <si>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</si>
  <si>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</si>
  <si>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</si>
  <si>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</si>
  <si>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</si>
  <si>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</si>
  <si>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</si>
  <si>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</si>
  <si>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</si>
  <si>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</si>
  <si>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</si>
  <si>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</si>
  <si>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</si>
  <si>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</si>
  <si>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</si>
  <si>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</si>
  <si>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</si>
  <si>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</si>
  <si>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</si>
  <si>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</si>
  <si>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</si>
  <si>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</si>
  <si>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</si>
  <si>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</si>
  <si>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</si>
  <si>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</si>
  <si>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</si>
  <si>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</si>
  <si>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</si>
  <si>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</si>
  <si>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</si>
  <si>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</si>
  <si>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</si>
  <si>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</si>
  <si>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</si>
  <si>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</si>
  <si>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</si>
  <si>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</si>
  <si>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</si>
  <si>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</si>
  <si>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</si>
  <si>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</si>
  <si>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</si>
  <si>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</si>
  <si>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</si>
  <si>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</si>
  <si>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</si>
  <si>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</si>
  <si>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</si>
  <si>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</si>
  <si>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</si>
  <si>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</si>
  <si>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</si>
  <si>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</si>
  <si>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</si>
  <si>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</si>
  <si>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</si>
  <si>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</si>
  <si>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</si>
  <si>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</si>
  <si>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</si>
  <si>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</si>
  <si>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</si>
  <si>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</si>
  <si>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</si>
  <si>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</si>
  <si>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</si>
  <si>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</si>
  <si>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</si>
  <si>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</si>
  <si>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</si>
  <si>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</si>
  <si>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</si>
  <si>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</si>
  <si>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</si>
  <si>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</si>
  <si>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</si>
  <si>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</si>
  <si>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</si>
  <si>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</si>
  <si>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</si>
  <si>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</si>
  <si>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</si>
  <si>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</si>
  <si>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</si>
  <si>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</si>
  <si>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</si>
  <si>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</si>
  <si>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</si>
  <si>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</si>
  <si>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</si>
  <si>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</si>
  <si>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</si>
  <si>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</si>
  <si>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</si>
  <si>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</si>
  <si>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</si>
  <si>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</si>
  <si>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</si>
  <si>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</si>
  <si>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</si>
  <si>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</si>
  <si>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</si>
  <si>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</si>
  <si>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</si>
  <si>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</si>
  <si>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</si>
  <si>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</si>
  <si>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</si>
  <si>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</si>
  <si>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</si>
  <si>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</si>
  <si>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</si>
  <si>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</si>
  <si>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</si>
  <si>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</si>
  <si>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</si>
  <si>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</si>
  <si>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</si>
  <si>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</si>
  <si>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</si>
  <si>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</si>
  <si>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</si>
  <si>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</si>
  <si>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</si>
  <si>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</si>
  <si>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</si>
  <si>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</si>
  <si>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</si>
  <si>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</si>
  <si>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</si>
  <si>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</si>
  <si>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</si>
  <si>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</si>
  <si>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</si>
  <si>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</si>
  <si>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</si>
  <si>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</si>
  <si>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</si>
  <si>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</si>
  <si>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</si>
  <si>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</si>
  <si>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</si>
  <si>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</si>
  <si>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</si>
  <si>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</si>
  <si>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</si>
  <si>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</si>
  <si>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</si>
  <si>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</si>
  <si>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</si>
  <si>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</si>
  <si>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</si>
  <si>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</si>
  <si>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</si>
  <si>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</si>
  <si>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</si>
  <si>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</si>
  <si>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</si>
  <si>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</si>
  <si>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</si>
  <si>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</si>
  <si>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</si>
  <si>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</si>
  <si>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</si>
  <si>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</si>
  <si>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</si>
  <si>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</si>
  <si>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</si>
  <si>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</si>
  <si>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</si>
  <si>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</si>
  <si>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</si>
  <si>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</si>
  <si>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</si>
  <si>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</si>
  <si>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</si>
  <si>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</si>
  <si>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</si>
  <si>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</si>
  <si>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</si>
  <si>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</si>
  <si>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</si>
  <si>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</si>
  <si>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</si>
  <si>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</si>
  <si>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</si>
  <si>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</si>
  <si>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</si>
  <si>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</si>
  <si>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</si>
  <si>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</si>
  <si>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</si>
  <si>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</si>
  <si>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</si>
  <si>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</si>
  <si>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</si>
  <si>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</si>
  <si>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</si>
  <si>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</si>
  <si>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</si>
  <si>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</si>
  <si>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</si>
  <si>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</si>
  <si>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</si>
  <si>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</si>
  <si>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</si>
  <si>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</si>
  <si>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</si>
  <si>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</si>
  <si>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</si>
  <si>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</si>
  <si>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</si>
  <si>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</si>
  <si>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</si>
  <si>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</si>
  <si>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</si>
  <si>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</si>
  <si>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</si>
  <si>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</si>
  <si>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</si>
  <si>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</si>
  <si>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</si>
  <si>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</si>
  <si>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</si>
  <si>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</si>
  <si>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</si>
  <si>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</si>
  <si>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</si>
  <si>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</si>
  <si>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</si>
  <si>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</si>
  <si>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</si>
  <si>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</si>
  <si>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</si>
  <si>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</si>
  <si>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</si>
  <si>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</si>
  <si>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</si>
  <si>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</si>
  <si>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</si>
  <si>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</si>
  <si>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</si>
  <si>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</si>
  <si>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</si>
  <si>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</si>
  <si>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</si>
  <si>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</si>
  <si>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</si>
  <si>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</si>
  <si>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</si>
  <si>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</si>
  <si>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</si>
  <si>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</si>
  <si>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</si>
  <si>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</si>
  <si>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</si>
  <si>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</si>
  <si>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</si>
  <si>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</si>
  <si>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</si>
  <si>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</si>
  <si>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</si>
  <si>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</si>
  <si>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</si>
  <si>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</si>
  <si>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 xml:space="preserve">Equipe na maquina 08:03, sem oportunidade </t>
  </si>
  <si>
    <t xml:space="preserve">Equipe pronta 09:30, aguarda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</si>
  <si>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</si>
  <si>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</si>
  <si>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</si>
  <si>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</si>
  <si>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Aguarda MC1</t>
  </si>
  <si>
    <t xml:space="preserve">MC1 08:20, sem oportunidade </t>
  </si>
  <si>
    <t xml:space="preserve">MC1 08:56, aguarda oportunidade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</si>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</sst>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G1" activePane="topRight" state="frozen"/>
      <selection pane="topRight" activeCell="BP640" sqref="BP6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1</v>
      </c>
      <c r="BI636" s="17"/>
      <c r="BJ636" s="17" t="s">
        <v>1934</v>
      </c>
      <c r="BK636" s="17" t="s">
        <v>1934</v>
      </c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/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1936</v>
      </c>
      <c r="BK640" s="17" t="s">
        <v>1936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1937</v>
      </c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1938</v>
      </c>
      <c r="BK642" s="17" t="s">
        <v>1938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1939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1940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1</v>
      </c>
      <c r="BI646" s="17"/>
      <c r="BJ646" s="17" t="s">
        <v>1941</v>
      </c>
      <c r="BK646" s="17" t="s">
        <v>1941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 t="s">
        <v>1942</v>
      </c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1943</v>
      </c>
      <c r="BK650" s="17" t="s">
        <v>1943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1943</v>
      </c>
      <c r="BK652" s="17" t="s">
        <v>1943</v>
      </c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 t="s">
        <v>1944</v>
      </c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1</v>
      </c>
      <c r="BI654" s="17"/>
      <c r="BJ654" s="17" t="s">
        <v>1945</v>
      </c>
      <c r="BK654" s="18"/>
      <c r="BL654" s="16"/>
      <c r="BM654" s="129"/>
      <c r="BN654" s="129"/>
      <c r="BO654" s="129"/>
      <c r="BP654" s="18"/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1946</v>
      </c>
      <c r="BK655" s="17" t="s">
        <v>1947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1948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1949</v>
      </c>
      <c r="BK656" s="17" t="s">
        <v>1949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1950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1951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1952</v>
      </c>
      <c r="BK657" s="17" t="s">
        <v>1952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1953</v>
      </c>
      <c r="W658" s="149" t="s">
        <v>1954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1</v>
      </c>
      <c r="BI658" s="17"/>
      <c r="BJ658" s="17" t="s">
        <v>1955</v>
      </c>
      <c r="BK658" s="18" t="s">
        <v>1956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42" operator="equal">
      <formula>"OPORTUNIDADE"</formula>
    </cfRule>
  </conditionalFormatting>
  <conditionalFormatting sqref="Y6:Z27 Y29:Z1002">
    <cfRule type="cellIs" dxfId="170" priority="11528" operator="equal">
      <formula>"NÃO"</formula>
    </cfRule>
    <cfRule type="cellIs" dxfId="169" priority="11529" operator="equal">
      <formula>"SIM"</formula>
    </cfRule>
  </conditionalFormatting>
  <conditionalFormatting sqref="AZ6:AZ1002">
    <cfRule type="expression" dxfId="168" priority="53984">
      <formula>#REF!=1</formula>
    </cfRule>
  </conditionalFormatting>
  <conditionalFormatting sqref="BE6:BE1002 U6:U1002 AY6:AY1002">
    <cfRule type="cellIs" dxfId="167" priority="53968" operator="equal">
      <formula>"ERRO"</formula>
    </cfRule>
  </conditionalFormatting>
  <conditionalFormatting sqref="BQ6:BQ1002">
    <cfRule type="cellIs" dxfId="166" priority="53963" operator="equal">
      <formula>"Produção e Intervalo"</formula>
    </cfRule>
    <cfRule type="cellIs" dxfId="165" priority="53964" operator="equal">
      <formula>"Aderente"</formula>
    </cfRule>
    <cfRule type="cellIs" dxfId="164" priority="53965" operator="equal">
      <formula>"Intervalo"</formula>
    </cfRule>
    <cfRule type="cellIs" dxfId="163" priority="53966" operator="equal">
      <formula>"Produção"</formula>
    </cfRule>
    <cfRule type="cellIs" dxfId="162" priority="53967" operator="equal">
      <formula>"ERRO"</formula>
    </cfRule>
  </conditionalFormatting>
  <conditionalFormatting sqref="BR6:BS1002">
    <cfRule type="cellIs" dxfId="161" priority="53945" operator="equal">
      <formula>"*"</formula>
    </cfRule>
    <cfRule type="cellIs" dxfId="160" priority="53946" operator="greaterThanOrEqual">
      <formula>1</formula>
    </cfRule>
    <cfRule type="cellIs" dxfId="159" priority="53947" operator="lessThan">
      <formula>1</formula>
    </cfRule>
  </conditionalFormatting>
  <conditionalFormatting sqref="BH6:BH1002">
    <cfRule type="iconSet" priority="60729">
      <iconSet showValue="0">
        <cfvo type="percent" val="0"/>
        <cfvo type="num" val="1"/>
        <cfvo type="num" val="1" gte="0"/>
      </iconSet>
    </cfRule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41 BK635 BK647:BK649 BK651 BK653:BK654 BK658:BK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1" operator="equal">
      <formula>"OPORTUNIDADE"</formula>
    </cfRule>
  </conditionalFormatting>
  <conditionalFormatting sqref="Z28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28">
    <cfRule type="cellIs" dxfId="155" priority="68" operator="equal">
      <formula>"OPORTUNIDADE"</formula>
    </cfRule>
  </conditionalFormatting>
  <conditionalFormatting sqref="Y28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K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1957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1958</v>
      </c>
      <c r="C4" s="156" t="s">
        <v>1959</v>
      </c>
      <c r="D4" s="156" t="s">
        <v>1960</v>
      </c>
      <c r="E4" s="156" t="s">
        <v>1961</v>
      </c>
      <c r="F4" s="156" t="s">
        <v>4</v>
      </c>
      <c r="G4" s="156" t="s">
        <v>1962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1963</v>
      </c>
      <c r="C6" s="157">
        <v>407867</v>
      </c>
      <c r="D6" s="157" t="s">
        <v>1964</v>
      </c>
      <c r="E6" s="157" t="s">
        <v>826</v>
      </c>
      <c r="F6" s="157" t="s">
        <v>1965</v>
      </c>
      <c r="G6" s="158"/>
    </row>
    <row r="7" spans="2:7">
      <c r="B7" s="177" t="s">
        <v>1966</v>
      </c>
      <c r="C7" s="177">
        <v>293644</v>
      </c>
      <c r="D7" s="177" t="s">
        <v>1967</v>
      </c>
      <c r="E7" s="177" t="s">
        <v>826</v>
      </c>
      <c r="F7" s="177" t="s">
        <v>1965</v>
      </c>
      <c r="G7" s="178" t="s">
        <v>1968</v>
      </c>
    </row>
    <row r="8" spans="2:7">
      <c r="B8" s="157" t="s">
        <v>1969</v>
      </c>
      <c r="C8" s="157">
        <v>256790</v>
      </c>
      <c r="D8" s="157" t="s">
        <v>1970</v>
      </c>
      <c r="E8" s="157" t="s">
        <v>827</v>
      </c>
      <c r="F8" s="157" t="s">
        <v>1971</v>
      </c>
      <c r="G8" s="158">
        <v>46357</v>
      </c>
    </row>
    <row r="9" spans="2:7" ht="29.25">
      <c r="B9" s="157" t="s">
        <v>1972</v>
      </c>
      <c r="C9" s="157"/>
      <c r="D9" s="157"/>
      <c r="E9" s="157" t="s">
        <v>827</v>
      </c>
      <c r="F9" s="157" t="s">
        <v>1971</v>
      </c>
      <c r="G9" s="158" t="s">
        <v>1973</v>
      </c>
    </row>
    <row r="10" spans="2:7">
      <c r="B10" s="157" t="s">
        <v>1974</v>
      </c>
      <c r="C10" s="157">
        <v>265193</v>
      </c>
      <c r="D10" s="157" t="s">
        <v>1975</v>
      </c>
      <c r="E10" s="157" t="s">
        <v>828</v>
      </c>
      <c r="F10" s="157" t="s">
        <v>54</v>
      </c>
      <c r="G10" s="157" t="s">
        <v>1976</v>
      </c>
    </row>
    <row r="11" spans="2:7">
      <c r="B11" s="157" t="s">
        <v>1977</v>
      </c>
      <c r="C11" s="157">
        <v>293716</v>
      </c>
      <c r="D11" s="157" t="s">
        <v>1978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1979</v>
      </c>
      <c r="C12" s="157">
        <v>257258</v>
      </c>
      <c r="D12" s="157" t="s">
        <v>1980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1981</v>
      </c>
      <c r="C13" s="157">
        <v>371147</v>
      </c>
      <c r="D13" s="157" t="s">
        <v>1982</v>
      </c>
      <c r="E13" s="157" t="s">
        <v>829</v>
      </c>
      <c r="F13" s="157" t="s">
        <v>71</v>
      </c>
      <c r="G13" s="157" t="s">
        <v>1976</v>
      </c>
    </row>
    <row r="14" spans="2:7">
      <c r="B14" s="157" t="s">
        <v>1983</v>
      </c>
      <c r="C14" s="157">
        <v>259230</v>
      </c>
      <c r="D14" s="157" t="s">
        <v>1984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1985</v>
      </c>
      <c r="C15" s="157">
        <v>370705</v>
      </c>
      <c r="D15" s="157"/>
      <c r="E15" s="157" t="s">
        <v>829</v>
      </c>
      <c r="F15" s="157" t="s">
        <v>71</v>
      </c>
      <c r="G15" s="157" t="s">
        <v>1976</v>
      </c>
    </row>
    <row r="16" spans="2:7" ht="29.25">
      <c r="B16" s="157" t="s">
        <v>1986</v>
      </c>
      <c r="C16" s="157">
        <v>258542</v>
      </c>
      <c r="D16" s="157" t="s">
        <v>1987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1988</v>
      </c>
      <c r="C17" s="157">
        <v>257050</v>
      </c>
      <c r="D17" s="157" t="s">
        <v>1989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1990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1991</v>
      </c>
      <c r="D4" s="159" t="s">
        <v>1992</v>
      </c>
      <c r="E4" s="159" t="s">
        <v>1993</v>
      </c>
      <c r="F4" s="156" t="s">
        <v>1994</v>
      </c>
      <c r="G4" s="159" t="s">
        <v>1995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1996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1997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1996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1998</v>
      </c>
      <c r="G9" s="162" t="s">
        <v>1999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1996</v>
      </c>
      <c r="G10" s="162"/>
    </row>
    <row r="11" spans="2:7" ht="19.5" customHeight="1">
      <c r="B11" s="162" t="s">
        <v>2000</v>
      </c>
      <c r="C11" s="162">
        <v>9038</v>
      </c>
      <c r="D11" s="163">
        <v>46076</v>
      </c>
      <c r="E11" s="162">
        <v>8698</v>
      </c>
      <c r="F11" s="164" t="s">
        <v>2001</v>
      </c>
      <c r="G11" s="162"/>
    </row>
    <row r="12" spans="2:7" ht="19.5" customHeight="1">
      <c r="B12" s="162" t="s">
        <v>752</v>
      </c>
      <c r="C12" s="162" t="s">
        <v>2002</v>
      </c>
      <c r="D12" s="163">
        <v>46066</v>
      </c>
      <c r="E12" s="162">
        <v>9500</v>
      </c>
      <c r="F12" s="164" t="s">
        <v>2003</v>
      </c>
      <c r="G12" s="162"/>
    </row>
    <row r="13" spans="2:7" ht="19.5" customHeight="1">
      <c r="B13" s="162" t="s">
        <v>752</v>
      </c>
      <c r="C13" s="162" t="s">
        <v>2004</v>
      </c>
      <c r="D13" s="163">
        <v>46066</v>
      </c>
      <c r="E13" s="162">
        <v>10500</v>
      </c>
      <c r="F13" s="164" t="s">
        <v>2003</v>
      </c>
      <c r="G13" s="162"/>
    </row>
    <row r="14" spans="2:7" ht="19.5" customHeight="1">
      <c r="B14" s="162" t="s">
        <v>752</v>
      </c>
      <c r="C14" s="162" t="s">
        <v>2005</v>
      </c>
      <c r="D14" s="163">
        <v>46066</v>
      </c>
      <c r="E14" s="162">
        <v>9000</v>
      </c>
      <c r="F14" s="164" t="s">
        <v>2003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2006</v>
      </c>
      <c r="D5" s="249"/>
      <c r="E5" s="249"/>
      <c r="F5" s="249"/>
      <c r="G5" s="249"/>
      <c r="H5" s="249"/>
      <c r="I5" s="249"/>
      <c r="J5" s="250"/>
      <c r="K5" s="251" t="s">
        <v>2007</v>
      </c>
      <c r="L5" s="252"/>
      <c r="M5" s="252"/>
      <c r="N5" s="252"/>
      <c r="O5" s="253" t="s">
        <v>2008</v>
      </c>
      <c r="P5" s="254"/>
    </row>
    <row r="6" spans="1:16" s="73" customFormat="1" ht="15" customHeight="1">
      <c r="A6" s="65" t="s">
        <v>2009</v>
      </c>
      <c r="B6" s="74" t="s">
        <v>2010</v>
      </c>
      <c r="C6" s="75" t="s">
        <v>995</v>
      </c>
      <c r="D6" s="76" t="s">
        <v>996</v>
      </c>
      <c r="E6" s="75" t="s">
        <v>2011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2012</v>
      </c>
      <c r="M6" s="79" t="s">
        <v>611</v>
      </c>
      <c r="N6" s="80" t="s">
        <v>990</v>
      </c>
      <c r="O6" s="154" t="s">
        <v>1033</v>
      </c>
      <c r="P6" s="132" t="s">
        <v>2013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1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1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1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1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2014</v>
      </c>
      <c r="V1" s="260"/>
      <c r="W1" s="260"/>
    </row>
    <row r="2" spans="1:23" ht="15" customHeight="1">
      <c r="A2" s="86" t="s">
        <v>2015</v>
      </c>
      <c r="B2" s="86" t="s">
        <v>2010</v>
      </c>
      <c r="C2" s="86" t="s">
        <v>411</v>
      </c>
      <c r="D2" s="87" t="s">
        <v>995</v>
      </c>
      <c r="E2" s="87" t="s">
        <v>4</v>
      </c>
      <c r="F2" s="87" t="s">
        <v>2009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2016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2017</v>
      </c>
      <c r="C2" s="120" t="s">
        <v>980</v>
      </c>
      <c r="D2" s="75" t="s">
        <v>982</v>
      </c>
      <c r="E2" s="75" t="s">
        <v>2018</v>
      </c>
      <c r="F2" s="98" t="s">
        <v>2019</v>
      </c>
      <c r="G2" s="75" t="s">
        <v>2020</v>
      </c>
      <c r="H2" s="75" t="s">
        <v>2021</v>
      </c>
      <c r="I2" s="75" t="s">
        <v>2022</v>
      </c>
      <c r="J2" s="75" t="s">
        <v>2023</v>
      </c>
      <c r="K2" s="77" t="s">
        <v>2024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2025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2026-02-25T14:55:16Z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