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81" documentId="8_{B6337239-1A00-434D-AAD0-422EA1FEB5AE}" xr6:coauthVersionLast="47" xr6:coauthVersionMax="47" xr10:uidLastSave="{9367F1E0-74DF-41DE-80C5-C39C158B4B01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R79" i="16" s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<sst xmlns="http://schemas.openxmlformats.org/spreadsheetml/2006/main" count="4806" uniqueCount="1431">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</sst>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W1" activePane="topRight" state="frozen"/>
      <selection pane="topRight" activeCell="BH55" sqref="BH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1</v>
      </c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 t="s">
        <v>1085</v>
      </c>
      <c r="BN59" s="12" t="s">
        <v>1085</v>
      </c>
      <c r="BO59" s="12" t="s">
        <v>1085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>D69&amp;B69</f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1150</v>
      </c>
      <c r="W69" s="135" t="s">
        <v>1195</v>
      </c>
      <c r="X69" s="152" t="s">
        <v>1046</v>
      </c>
      <c r="Y69" s="129"/>
      <c r="Z69" s="129"/>
      <c r="AA69" s="71">
        <v>1</v>
      </c>
      <c r="AB69" s="59" t="s">
        <v>1047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idden="1">
      <c r="A70" s="44" t="str">
        <f>D70&amp;B70</f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Produção e Intervalo</v>
      </c>
      <c r="BR70" s="15">
        <f>IF(OR(B70="",F70=""),"*",AY70/P70)</f>
        <v>0</v>
      </c>
      <c r="BS70" s="15">
        <f>IF(OR(B70="",F70=""),"*",BA70/Q70)</f>
        <v>0</v>
      </c>
      <c r="BT70" s="157" t="str">
        <f t="shared" si="2"/>
        <v/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idden="1">
      <c r="A72" s="44" t="str">
        <f>D72&amp;B72</f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si="2"/>
        <v/>
      </c>
    </row>
    <row r="73" spans="1:72" hidden="1">
      <c r="A73" s="44" t="str">
        <f>D73&amp;B73</f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Produção e Intervalo</v>
      </c>
      <c r="BR73" s="15">
        <f>IF(OR(B73="",F73=""),"*",AY73/P73)</f>
        <v>0</v>
      </c>
      <c r="BS73" s="15">
        <f>IF(OR(B73="",F73=""),"*",BA73/Q73)</f>
        <v>0</v>
      </c>
      <c r="BT73" s="157" t="str">
        <f t="shared" si="2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2"/>
        <v/>
      </c>
    </row>
    <row r="75" spans="1:72" ht="23.25" hidden="1">
      <c r="A75" s="44" t="str">
        <f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/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 t="str">
        <f t="shared" ref="BT75:BT138" si="7">IF(BN75="","",SUBSTITUTE(BM75," ","")&amp;SUBSTITUTE(BN75," ",""))</f>
        <v/>
      </c>
    </row>
    <row r="76" spans="1:72" ht="14.45" hidden="1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 ht="14.45" hidden="1">
      <c r="A77" s="44" t="str">
        <f>D77&amp;B77</f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Aderente</v>
      </c>
      <c r="BR77" s="15" t="str">
        <f>IF(OR(B77="",F77=""),"*",AY77/P77)</f>
        <v>*</v>
      </c>
      <c r="BS77" s="15" t="str">
        <f>IF(OR(B77="",F77=""),"*",BA77/Q77)</f>
        <v>*</v>
      </c>
      <c r="BT77" s="157" t="str">
        <f t="shared" si="7"/>
        <v/>
      </c>
    </row>
    <row r="78" spans="1:72" hidden="1">
      <c r="A78" s="44" t="str">
        <f>D78&amp;B78</f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 hidden="1">
      <c r="A79" s="44" t="str">
        <f>D79&amp;B79</f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>IF(AND(BR79&lt;1,BS79&lt;1),"Produção e Intervalo",IF(BR79&lt;1,"Intervalo",IF(BS79&lt;1,"Produção","Aderente")))</f>
        <v>Aderente</v>
      </c>
      <c r="BR79" s="15" t="str">
        <f>IF(OR(B79="",F79=""),"*",AY79/P79)</f>
        <v>*</v>
      </c>
      <c r="BS79" s="15" t="str">
        <f>IF(OR(B79="",F79=""),"*",BA79/Q79)</f>
        <v>*</v>
      </c>
      <c r="BT79" s="157" t="str">
        <f t="shared" si="7"/>
        <v>MecanizaçãoAtivos</v>
      </c>
    </row>
    <row r="80" spans="1:72" ht="14.45" hidden="1">
      <c r="A80" s="44" t="str">
        <f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Aderente</v>
      </c>
      <c r="BR80" s="15" t="str">
        <f>IF(OR(B80="",F80=""),"*",AY80/P80)</f>
        <v>*</v>
      </c>
      <c r="BS80" s="15" t="str">
        <f>IF(OR(B80="",F80=""),"*",BA80/Q80)</f>
        <v>*</v>
      </c>
      <c r="BT80" s="157" t="str">
        <f t="shared" si="7"/>
        <v/>
      </c>
    </row>
    <row r="81" spans="1:72" hidden="1">
      <c r="A81" s="44" t="str">
        <f>D81&amp;B81</f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Produção e Intervalo</v>
      </c>
      <c r="BR81" s="15">
        <f>IF(OR(B81="",F81=""),"*",AY81/P81)</f>
        <v>0</v>
      </c>
      <c r="BS81" s="15">
        <f>IF(OR(B81="",F81=""),"*",BA81/Q81)</f>
        <v>0</v>
      </c>
      <c r="BT81" s="157" t="str">
        <f t="shared" si="7"/>
        <v/>
      </c>
    </row>
    <row r="82" spans="1:72" hidden="1">
      <c r="A82" s="44" t="str">
        <f>D82&amp;B82</f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1231</v>
      </c>
      <c r="N82" s="149" t="s">
        <v>1232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Produção e Intervalo</v>
      </c>
      <c r="BR82" s="15">
        <f>IF(OR(B82="",F82=""),"*",AY82/P82)</f>
        <v>0</v>
      </c>
      <c r="BS82" s="15">
        <f>IF(OR(B82="",F82=""),"*",BA82/Q82)</f>
        <v>0</v>
      </c>
      <c r="BT82" s="157" t="str">
        <f t="shared" si="7"/>
        <v/>
      </c>
    </row>
    <row r="83" spans="1:72" ht="14.45" hidden="1">
      <c r="A83" s="44" t="str">
        <f t="shared" ref="A75:A138" si="8"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ref="BQ75:BQ138" si="9">IF(AND(BR83&lt;1,BS83&lt;1),"Produção e Intervalo",IF(BR83&lt;1,"Intervalo",IF(BS83&lt;1,"Produção","Aderente")))</f>
        <v>Aderente</v>
      </c>
      <c r="BR83" s="15" t="str">
        <f t="shared" ref="BR75:BR138" si="10">IF(OR(B83="",F83=""),"*",AY83/P83)</f>
        <v>*</v>
      </c>
      <c r="BS83" s="15" t="str">
        <f t="shared" ref="BS75:BS138" si="11">IF(OR(B83="",F83=""),"*",BA83/Q83)</f>
        <v>*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 hidden="1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 hidden="1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 hidden="1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 hidden="1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si="8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9"/>
        <v>Aderente</v>
      </c>
      <c r="BR137" s="15" t="str">
        <f t="shared" si="10"/>
        <v>*</v>
      </c>
      <c r="BS137" s="15" t="str">
        <f t="shared" si="11"/>
        <v>*</v>
      </c>
      <c r="BT137" s="157" t="str">
        <f t="shared" si="7"/>
        <v/>
      </c>
    </row>
    <row r="138" spans="1:72" ht="14.45" hidden="1">
      <c r="A138" s="44" t="str">
        <f t="shared" si="8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9"/>
        <v>Aderente</v>
      </c>
      <c r="BR138" s="15" t="str">
        <f t="shared" si="10"/>
        <v>*</v>
      </c>
      <c r="BS138" s="15" t="str">
        <f t="shared" si="11"/>
        <v>*</v>
      </c>
      <c r="BT138" s="157" t="str">
        <f t="shared" si="7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 BN55:BO5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54 BN56:BN804" xr:uid="{88B2AA1F-3AB2-4B37-8132-5DEC08D79A48}">
      <formula1>INDIRECT(SUBSTITUTE(BM6," ",""))</formula1>
    </dataValidation>
    <dataValidation type="list" allowBlank="1" showInputMessage="1" showErrorMessage="1" sqref="BO16:BO19 BO6:BO14 BO22 BO24:BO54 BO56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1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2026-03-04T18:57:19Z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