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701" documentId="8_{B6337239-1A00-434D-AAD0-422EA1FEB5AE}" xr6:coauthVersionLast="47" xr6:coauthVersionMax="47" xr10:uidLastSave="{30217598-6514-4F7B-851D-E4B2697DD2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N43" i="1" a="1"/>
  <c r="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N12" i="1" a="1"/>
  <c r="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A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M309" i="1" a="1"/>
  <c r="M309" i="1" s="1"/>
  <c r="A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A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6" i="11"/>
  <c r="M507" i="11"/>
  <c r="M251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E144" i="12" l="1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<sst xmlns="http://schemas.openxmlformats.org/spreadsheetml/2006/main" count="8710" uniqueCount="1799">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</sst>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221" activePane="bottomRight" state="frozen"/>
      <selection pane="bottomRight" activeCell="BP220" sqref="BP2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976</v>
      </c>
      <c r="BN216" s="18" t="s">
        <v>1005</v>
      </c>
      <c r="BO216" s="173" t="s">
        <v>1115</v>
      </c>
      <c r="BP216" s="22"/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SuperExecução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1763</v>
      </c>
      <c r="N237" s="221" t="s">
        <v>1764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1765</v>
      </c>
      <c r="N239" s="221" t="s">
        <v>1766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1767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1768</v>
      </c>
      <c r="N241" s="221" t="s">
        <v>1769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1770</v>
      </c>
      <c r="N242" s="16" t="s">
        <v>1770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1770</v>
      </c>
      <c r="N243" s="16" t="s">
        <v>1770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1770</v>
      </c>
      <c r="N244" s="16" t="s">
        <v>1770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1772</v>
      </c>
      <c r="BK288" s="21" t="s">
        <v>1772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1776</v>
      </c>
      <c r="N311" s="16" t="s">
        <v>1777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1779</v>
      </c>
      <c r="D5" s="363"/>
      <c r="E5" s="363"/>
      <c r="F5" s="363"/>
      <c r="G5" s="363"/>
      <c r="H5" s="363"/>
      <c r="I5" s="363"/>
      <c r="J5" s="364"/>
      <c r="K5" s="365" t="s">
        <v>1780</v>
      </c>
      <c r="L5" s="366"/>
      <c r="M5" s="366"/>
      <c r="N5" s="366"/>
      <c r="O5" s="367" t="s">
        <v>1781</v>
      </c>
      <c r="P5" s="368"/>
      <c r="Q5" s="369"/>
    </row>
    <row r="6" spans="1:17" s="99" customFormat="1" ht="15.75" customHeight="1">
      <c r="A6" s="93" t="s">
        <v>1782</v>
      </c>
      <c r="B6" s="100" t="s">
        <v>1783</v>
      </c>
      <c r="C6" s="101" t="s">
        <v>1162</v>
      </c>
      <c r="D6" s="102" t="s">
        <v>1163</v>
      </c>
      <c r="E6" s="101" t="s">
        <v>1784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1785</v>
      </c>
      <c r="M6" s="145" t="s">
        <v>628</v>
      </c>
      <c r="N6" s="146" t="s">
        <v>1157</v>
      </c>
      <c r="O6" s="287" t="s">
        <v>1200</v>
      </c>
      <c r="P6" s="164"/>
      <c r="Q6" s="206" t="s">
        <v>1786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9" sqref="F3009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1787</v>
      </c>
      <c r="W1" s="375"/>
      <c r="X1" s="375"/>
      <c r="Y1" s="110"/>
    </row>
    <row r="2" spans="1:25" s="106" customFormat="1" ht="11.25" customHeight="1">
      <c r="A2" s="111" t="s">
        <v>1788</v>
      </c>
      <c r="B2" s="111" t="s">
        <v>1783</v>
      </c>
      <c r="C2" s="111" t="s">
        <v>605</v>
      </c>
      <c r="D2" s="112" t="s">
        <v>1162</v>
      </c>
      <c r="E2" s="112" t="s">
        <v>1163</v>
      </c>
      <c r="F2" s="112" t="s">
        <v>1782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1789</v>
      </c>
      <c r="U2" s="114" t="s">
        <v>1165</v>
      </c>
      <c r="V2" s="109">
        <f ca="1">TODAY()-1</f>
        <v>45949</v>
      </c>
      <c r="W2" s="109">
        <f ca="1">V2-1</f>
        <v>45948</v>
      </c>
      <c r="X2" s="109">
        <f ca="1">W2-1</f>
        <v>45947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1791</v>
      </c>
      <c r="C2" s="101" t="s">
        <v>1147</v>
      </c>
      <c r="D2" s="101" t="s">
        <v>1149</v>
      </c>
      <c r="E2" s="101" t="s">
        <v>1792</v>
      </c>
      <c r="F2" s="101" t="s">
        <v>1793</v>
      </c>
      <c r="G2" s="101" t="s">
        <v>1794</v>
      </c>
      <c r="H2" s="101" t="s">
        <v>1795</v>
      </c>
      <c r="I2" s="101" t="s">
        <v>1796</v>
      </c>
      <c r="J2" s="101" t="s">
        <v>1797</v>
      </c>
      <c r="K2" s="137" t="s">
        <v>1798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2025-10-21T02:50:17Z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