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234" documentId="120_S{118792C3-22EF-5104-A093-F22BFE3913F3}" xr6:coauthVersionLast="47" xr6:coauthVersionMax="47" xr10:uidLastSave="{D0EB64A8-A7EC-4CBA-B5E1-C4039052103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7" i="1" l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/>
  <c r="T256" i="1" a="1"/>
  <c r="T256" i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T257" i="1" a="1"/>
  <c r="T257" i="1"/>
  <c r="U257" i="1" a="1"/>
  <c r="U257" i="1"/>
  <c r="AJ257" i="1"/>
  <c r="AK257" i="1"/>
  <c r="AL257" i="1"/>
  <c r="AM257" i="1"/>
  <c r="AN257" i="1"/>
  <c r="AO257" i="1"/>
  <c r="AP257" i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G257" i="10"/>
  <c r="H257" i="10"/>
  <c r="I257" i="10"/>
  <c r="J257" i="10"/>
  <c r="O257" i="10"/>
  <c r="P257" i="10"/>
  <c r="A258" i="10"/>
  <c r="B258" i="10"/>
  <c r="E258" i="10"/>
  <c r="F258" i="10"/>
  <c r="G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G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3" i="10" s="1"/>
  <c r="M261" i="1" a="1"/>
  <c r="M261" i="1" s="1"/>
  <c r="G260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0" i="10" s="1"/>
  <c r="N741" i="1" a="1"/>
  <c r="N741" i="1" s="1"/>
  <c r="L735" i="11" s="1"/>
  <c r="R741" i="1"/>
  <c r="S741" i="1" a="1"/>
  <c r="S741" i="1" s="1"/>
  <c r="C740" i="10" s="1"/>
  <c r="T741" i="1" a="1"/>
  <c r="T741" i="1" s="1"/>
  <c r="D740" i="10" s="1"/>
  <c r="U741" i="1" a="1"/>
  <c r="U741" i="1" s="1"/>
  <c r="AJ741" i="1"/>
  <c r="AK741" i="1"/>
  <c r="K740" i="10" s="1"/>
  <c r="AL741" i="1"/>
  <c r="AO741" i="1"/>
  <c r="AP741" i="1"/>
  <c r="M740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39" i="10" s="1"/>
  <c r="T194" i="1" a="1"/>
  <c r="T194" i="1" s="1"/>
  <c r="D195" i="10" s="1"/>
  <c r="T739" i="1" a="1"/>
  <c r="T739" i="1" s="1"/>
  <c r="D738" i="10" s="1"/>
  <c r="T738" i="1" a="1"/>
  <c r="T738" i="1" s="1"/>
  <c r="D737" i="10" s="1"/>
  <c r="T737" i="1" a="1"/>
  <c r="T737" i="1" s="1"/>
  <c r="D736" i="10" s="1"/>
  <c r="T736" i="1" a="1"/>
  <c r="T736" i="1" s="1"/>
  <c r="D735" i="10" s="1"/>
  <c r="T735" i="1" a="1"/>
  <c r="T735" i="1" s="1"/>
  <c r="D734" i="10" s="1"/>
  <c r="T734" i="1" a="1"/>
  <c r="T734" i="1" s="1"/>
  <c r="D733" i="10" s="1"/>
  <c r="T733" i="1" a="1"/>
  <c r="T733" i="1" s="1"/>
  <c r="D732" i="10" s="1"/>
  <c r="T732" i="1" a="1"/>
  <c r="T732" i="1" s="1"/>
  <c r="D731" i="10" s="1"/>
  <c r="T731" i="1" a="1"/>
  <c r="T731" i="1" s="1"/>
  <c r="D730" i="10" s="1"/>
  <c r="T730" i="1" a="1"/>
  <c r="T730" i="1" s="1"/>
  <c r="D729" i="10" s="1"/>
  <c r="T729" i="1" a="1"/>
  <c r="T729" i="1" s="1"/>
  <c r="D728" i="10" s="1"/>
  <c r="T728" i="1" a="1"/>
  <c r="T728" i="1" s="1"/>
  <c r="D727" i="10" s="1"/>
  <c r="T727" i="1" a="1"/>
  <c r="T727" i="1" s="1"/>
  <c r="D726" i="10" s="1"/>
  <c r="T726" i="1" a="1"/>
  <c r="T726" i="1" s="1"/>
  <c r="D725" i="10" s="1"/>
  <c r="T725" i="1" a="1"/>
  <c r="T725" i="1" s="1"/>
  <c r="D724" i="10" s="1"/>
  <c r="T724" i="1" a="1"/>
  <c r="T724" i="1" s="1"/>
  <c r="D723" i="10" s="1"/>
  <c r="T723" i="1" a="1"/>
  <c r="T723" i="1" s="1"/>
  <c r="D722" i="10" s="1"/>
  <c r="T722" i="1" a="1"/>
  <c r="T722" i="1" s="1"/>
  <c r="D721" i="10" s="1"/>
  <c r="T721" i="1" a="1"/>
  <c r="T721" i="1" s="1"/>
  <c r="D720" i="10" s="1"/>
  <c r="T720" i="1" a="1"/>
  <c r="T720" i="1" s="1"/>
  <c r="D719" i="10" s="1"/>
  <c r="T719" i="1" a="1"/>
  <c r="T719" i="1" s="1"/>
  <c r="D718" i="10" s="1"/>
  <c r="T718" i="1" a="1"/>
  <c r="T718" i="1" s="1"/>
  <c r="D717" i="10" s="1"/>
  <c r="T717" i="1" a="1"/>
  <c r="T717" i="1" s="1"/>
  <c r="D716" i="10" s="1"/>
  <c r="T716" i="1" a="1"/>
  <c r="T716" i="1" s="1"/>
  <c r="D715" i="10" s="1"/>
  <c r="T715" i="1" a="1"/>
  <c r="T715" i="1" s="1"/>
  <c r="D714" i="10" s="1"/>
  <c r="T714" i="1" a="1"/>
  <c r="T714" i="1" s="1"/>
  <c r="D713" i="10" s="1"/>
  <c r="T713" i="1" a="1"/>
  <c r="T713" i="1" s="1"/>
  <c r="D712" i="10" s="1"/>
  <c r="T712" i="1" a="1"/>
  <c r="T712" i="1" s="1"/>
  <c r="D711" i="10" s="1"/>
  <c r="T711" i="1" a="1"/>
  <c r="T711" i="1" s="1"/>
  <c r="D710" i="10" s="1"/>
  <c r="T710" i="1" a="1"/>
  <c r="T710" i="1" s="1"/>
  <c r="D709" i="10" s="1"/>
  <c r="T709" i="1" a="1"/>
  <c r="T709" i="1" s="1"/>
  <c r="D708" i="10" s="1"/>
  <c r="T708" i="1" a="1"/>
  <c r="T708" i="1" s="1"/>
  <c r="D707" i="10" s="1"/>
  <c r="T707" i="1" a="1"/>
  <c r="T707" i="1" s="1"/>
  <c r="D706" i="10" s="1"/>
  <c r="T706" i="1" a="1"/>
  <c r="T706" i="1" s="1"/>
  <c r="D705" i="10" s="1"/>
  <c r="T705" i="1" a="1"/>
  <c r="T705" i="1" s="1"/>
  <c r="D704" i="10" s="1"/>
  <c r="T704" i="1" a="1"/>
  <c r="T704" i="1" s="1"/>
  <c r="D703" i="10" s="1"/>
  <c r="T703" i="1" a="1"/>
  <c r="T703" i="1" s="1"/>
  <c r="D702" i="10" s="1"/>
  <c r="T702" i="1" a="1"/>
  <c r="T702" i="1" s="1"/>
  <c r="D701" i="10" s="1"/>
  <c r="T701" i="1" a="1"/>
  <c r="T701" i="1" s="1"/>
  <c r="D700" i="10" s="1"/>
  <c r="T700" i="1" a="1"/>
  <c r="T700" i="1" s="1"/>
  <c r="D699" i="10" s="1"/>
  <c r="T699" i="1" a="1"/>
  <c r="T699" i="1" s="1"/>
  <c r="D698" i="10" s="1"/>
  <c r="T698" i="1" a="1"/>
  <c r="T698" i="1" s="1"/>
  <c r="D697" i="10" s="1"/>
  <c r="T697" i="1" a="1"/>
  <c r="T697" i="1" s="1"/>
  <c r="D696" i="10" s="1"/>
  <c r="T696" i="1" a="1"/>
  <c r="T696" i="1" s="1"/>
  <c r="D695" i="10" s="1"/>
  <c r="T695" i="1" a="1"/>
  <c r="T695" i="1" s="1"/>
  <c r="D694" i="10" s="1"/>
  <c r="T694" i="1" a="1"/>
  <c r="T694" i="1" s="1"/>
  <c r="D693" i="10" s="1"/>
  <c r="T693" i="1" a="1"/>
  <c r="T693" i="1" s="1"/>
  <c r="D692" i="10" s="1"/>
  <c r="T692" i="1" a="1"/>
  <c r="T692" i="1" s="1"/>
  <c r="D691" i="10" s="1"/>
  <c r="T691" i="1" a="1"/>
  <c r="T691" i="1" s="1"/>
  <c r="D690" i="10" s="1"/>
  <c r="T690" i="1" a="1"/>
  <c r="T690" i="1" s="1"/>
  <c r="D689" i="10" s="1"/>
  <c r="T689" i="1" a="1"/>
  <c r="T689" i="1" s="1"/>
  <c r="D688" i="10" s="1"/>
  <c r="T688" i="1" a="1"/>
  <c r="T688" i="1" s="1"/>
  <c r="D687" i="10" s="1"/>
  <c r="T687" i="1" a="1"/>
  <c r="T687" i="1" s="1"/>
  <c r="D686" i="10" s="1"/>
  <c r="T686" i="1" a="1"/>
  <c r="T686" i="1" s="1"/>
  <c r="D685" i="10" s="1"/>
  <c r="T685" i="1" a="1"/>
  <c r="T685" i="1" s="1"/>
  <c r="D684" i="10" s="1"/>
  <c r="T684" i="1" a="1"/>
  <c r="T684" i="1" s="1"/>
  <c r="D683" i="10" s="1"/>
  <c r="T683" i="1" a="1"/>
  <c r="T683" i="1" s="1"/>
  <c r="D682" i="10" s="1"/>
  <c r="T682" i="1" a="1"/>
  <c r="T682" i="1" s="1"/>
  <c r="D681" i="10" s="1"/>
  <c r="T681" i="1" a="1"/>
  <c r="T681" i="1" s="1"/>
  <c r="D680" i="10" s="1"/>
  <c r="T680" i="1" a="1"/>
  <c r="T680" i="1" s="1"/>
  <c r="D679" i="10" s="1"/>
  <c r="T679" i="1" a="1"/>
  <c r="T679" i="1" s="1"/>
  <c r="D678" i="10" s="1"/>
  <c r="T678" i="1" a="1"/>
  <c r="T678" i="1" s="1"/>
  <c r="D677" i="10" s="1"/>
  <c r="T677" i="1" a="1"/>
  <c r="T677" i="1" s="1"/>
  <c r="D676" i="10" s="1"/>
  <c r="T676" i="1" a="1"/>
  <c r="T676" i="1" s="1"/>
  <c r="D675" i="10" s="1"/>
  <c r="T675" i="1" a="1"/>
  <c r="T675" i="1" s="1"/>
  <c r="D674" i="10" s="1"/>
  <c r="T674" i="1" a="1"/>
  <c r="T674" i="1" s="1"/>
  <c r="D673" i="10" s="1"/>
  <c r="T673" i="1" a="1"/>
  <c r="T673" i="1" s="1"/>
  <c r="D672" i="10" s="1"/>
  <c r="T672" i="1" a="1"/>
  <c r="T672" i="1" s="1"/>
  <c r="D671" i="10" s="1"/>
  <c r="T671" i="1" a="1"/>
  <c r="T671" i="1" s="1"/>
  <c r="D670" i="10" s="1"/>
  <c r="T670" i="1" a="1"/>
  <c r="T670" i="1" s="1"/>
  <c r="D669" i="10" s="1"/>
  <c r="T669" i="1" a="1"/>
  <c r="T669" i="1" s="1"/>
  <c r="D668" i="10" s="1"/>
  <c r="T668" i="1" a="1"/>
  <c r="T668" i="1" s="1"/>
  <c r="D667" i="10" s="1"/>
  <c r="T667" i="1" a="1"/>
  <c r="T667" i="1" s="1"/>
  <c r="D666" i="10" s="1"/>
  <c r="T666" i="1" a="1"/>
  <c r="T666" i="1" s="1"/>
  <c r="D665" i="10" s="1"/>
  <c r="T665" i="1" a="1"/>
  <c r="T665" i="1" s="1"/>
  <c r="D664" i="10" s="1"/>
  <c r="T664" i="1" a="1"/>
  <c r="T664" i="1" s="1"/>
  <c r="D663" i="10" s="1"/>
  <c r="T663" i="1" a="1"/>
  <c r="T663" i="1" s="1"/>
  <c r="D662" i="10" s="1"/>
  <c r="T662" i="1" a="1"/>
  <c r="T662" i="1" s="1"/>
  <c r="D661" i="10" s="1"/>
  <c r="T661" i="1" a="1"/>
  <c r="T661" i="1" s="1"/>
  <c r="D660" i="10" s="1"/>
  <c r="T660" i="1" a="1"/>
  <c r="T660" i="1" s="1"/>
  <c r="D659" i="10" s="1"/>
  <c r="T659" i="1" a="1"/>
  <c r="T659" i="1" s="1"/>
  <c r="D658" i="10" s="1"/>
  <c r="T658" i="1" a="1"/>
  <c r="T658" i="1" s="1"/>
  <c r="D657" i="10" s="1"/>
  <c r="T657" i="1" a="1"/>
  <c r="T657" i="1" s="1"/>
  <c r="D656" i="10" s="1"/>
  <c r="T656" i="1" a="1"/>
  <c r="T656" i="1" s="1"/>
  <c r="D655" i="10" s="1"/>
  <c r="T655" i="1" a="1"/>
  <c r="T655" i="1" s="1"/>
  <c r="D654" i="10" s="1"/>
  <c r="T654" i="1" a="1"/>
  <c r="T654" i="1" s="1"/>
  <c r="D653" i="10" s="1"/>
  <c r="T653" i="1" a="1"/>
  <c r="T653" i="1" s="1"/>
  <c r="D652" i="10" s="1"/>
  <c r="T652" i="1" a="1"/>
  <c r="T652" i="1" s="1"/>
  <c r="D651" i="10" s="1"/>
  <c r="T651" i="1" a="1"/>
  <c r="T651" i="1" s="1"/>
  <c r="D650" i="10" s="1"/>
  <c r="T650" i="1" a="1"/>
  <c r="T650" i="1" s="1"/>
  <c r="D649" i="10" s="1"/>
  <c r="T649" i="1" a="1"/>
  <c r="T649" i="1" s="1"/>
  <c r="D648" i="10" s="1"/>
  <c r="T648" i="1" a="1"/>
  <c r="T648" i="1" s="1"/>
  <c r="D647" i="10" s="1"/>
  <c r="T647" i="1" a="1"/>
  <c r="T647" i="1" s="1"/>
  <c r="D646" i="10" s="1"/>
  <c r="T646" i="1" a="1"/>
  <c r="T646" i="1" s="1"/>
  <c r="D645" i="10" s="1"/>
  <c r="T645" i="1" a="1"/>
  <c r="T645" i="1" s="1"/>
  <c r="D644" i="10" s="1"/>
  <c r="T644" i="1" a="1"/>
  <c r="T644" i="1" s="1"/>
  <c r="D643" i="10" s="1"/>
  <c r="T643" i="1" a="1"/>
  <c r="T643" i="1" s="1"/>
  <c r="D642" i="10" s="1"/>
  <c r="T642" i="1" a="1"/>
  <c r="T642" i="1" s="1"/>
  <c r="D641" i="10" s="1"/>
  <c r="T641" i="1" a="1"/>
  <c r="T641" i="1" s="1"/>
  <c r="D640" i="10" s="1"/>
  <c r="T640" i="1" a="1"/>
  <c r="T640" i="1" s="1"/>
  <c r="D639" i="10" s="1"/>
  <c r="T639" i="1" a="1"/>
  <c r="T639" i="1" s="1"/>
  <c r="D638" i="10" s="1"/>
  <c r="T638" i="1" a="1"/>
  <c r="T638" i="1" s="1"/>
  <c r="D637" i="10" s="1"/>
  <c r="T637" i="1" a="1"/>
  <c r="T637" i="1" s="1"/>
  <c r="D636" i="10" s="1"/>
  <c r="T636" i="1" a="1"/>
  <c r="T636" i="1" s="1"/>
  <c r="D635" i="10" s="1"/>
  <c r="T635" i="1" a="1"/>
  <c r="T635" i="1" s="1"/>
  <c r="D634" i="10" s="1"/>
  <c r="T634" i="1" a="1"/>
  <c r="T634" i="1" s="1"/>
  <c r="D633" i="10" s="1"/>
  <c r="T633" i="1" a="1"/>
  <c r="T633" i="1" s="1"/>
  <c r="D632" i="10" s="1"/>
  <c r="T632" i="1" a="1"/>
  <c r="T632" i="1" s="1"/>
  <c r="D631" i="10" s="1"/>
  <c r="T631" i="1" a="1"/>
  <c r="T631" i="1" s="1"/>
  <c r="D630" i="10" s="1"/>
  <c r="T630" i="1" a="1"/>
  <c r="T630" i="1" s="1"/>
  <c r="D629" i="10" s="1"/>
  <c r="T629" i="1" a="1"/>
  <c r="T629" i="1" s="1"/>
  <c r="D628" i="10" s="1"/>
  <c r="T628" i="1" a="1"/>
  <c r="T628" i="1" s="1"/>
  <c r="D627" i="10" s="1"/>
  <c r="T627" i="1" a="1"/>
  <c r="T627" i="1" s="1"/>
  <c r="D626" i="10" s="1"/>
  <c r="T626" i="1" a="1"/>
  <c r="T626" i="1" s="1"/>
  <c r="D625" i="10" s="1"/>
  <c r="T625" i="1" a="1"/>
  <c r="T625" i="1" s="1"/>
  <c r="D624" i="10" s="1"/>
  <c r="T624" i="1" a="1"/>
  <c r="T624" i="1" s="1"/>
  <c r="D623" i="10" s="1"/>
  <c r="T623" i="1" a="1"/>
  <c r="T623" i="1" s="1"/>
  <c r="D622" i="10" s="1"/>
  <c r="T622" i="1" a="1"/>
  <c r="T622" i="1" s="1"/>
  <c r="D621" i="10" s="1"/>
  <c r="T621" i="1" a="1"/>
  <c r="T621" i="1" s="1"/>
  <c r="D620" i="10" s="1"/>
  <c r="T620" i="1" a="1"/>
  <c r="T620" i="1" s="1"/>
  <c r="D619" i="10" s="1"/>
  <c r="T619" i="1" a="1"/>
  <c r="T619" i="1" s="1"/>
  <c r="D618" i="10" s="1"/>
  <c r="T618" i="1" a="1"/>
  <c r="T618" i="1" s="1"/>
  <c r="D617" i="10" s="1"/>
  <c r="T617" i="1" a="1"/>
  <c r="T617" i="1" s="1"/>
  <c r="D616" i="10" s="1"/>
  <c r="T616" i="1" a="1"/>
  <c r="T616" i="1" s="1"/>
  <c r="D615" i="10" s="1"/>
  <c r="T615" i="1" a="1"/>
  <c r="T615" i="1" s="1"/>
  <c r="D614" i="10" s="1"/>
  <c r="T614" i="1" a="1"/>
  <c r="T614" i="1" s="1"/>
  <c r="D613" i="10" s="1"/>
  <c r="T613" i="1" a="1"/>
  <c r="T613" i="1" s="1"/>
  <c r="D612" i="10" s="1"/>
  <c r="T612" i="1" a="1"/>
  <c r="T612" i="1" s="1"/>
  <c r="D611" i="10" s="1"/>
  <c r="T611" i="1" a="1"/>
  <c r="T611" i="1" s="1"/>
  <c r="D610" i="10" s="1"/>
  <c r="T610" i="1" a="1"/>
  <c r="T610" i="1" s="1"/>
  <c r="D609" i="10" s="1"/>
  <c r="T609" i="1" a="1"/>
  <c r="T609" i="1" s="1"/>
  <c r="D608" i="10" s="1"/>
  <c r="T608" i="1" a="1"/>
  <c r="T608" i="1" s="1"/>
  <c r="D607" i="10" s="1"/>
  <c r="T607" i="1" a="1"/>
  <c r="T607" i="1" s="1"/>
  <c r="D606" i="10" s="1"/>
  <c r="T606" i="1" a="1"/>
  <c r="T606" i="1" s="1"/>
  <c r="D605" i="10" s="1"/>
  <c r="T605" i="1" a="1"/>
  <c r="T605" i="1" s="1"/>
  <c r="D604" i="10" s="1"/>
  <c r="T604" i="1" a="1"/>
  <c r="T604" i="1" s="1"/>
  <c r="D603" i="10" s="1"/>
  <c r="T603" i="1" a="1"/>
  <c r="T603" i="1" s="1"/>
  <c r="D602" i="10" s="1"/>
  <c r="T602" i="1" a="1"/>
  <c r="T602" i="1" s="1"/>
  <c r="D601" i="10" s="1"/>
  <c r="T601" i="1" a="1"/>
  <c r="T601" i="1" s="1"/>
  <c r="D600" i="10" s="1"/>
  <c r="T600" i="1" a="1"/>
  <c r="T600" i="1" s="1"/>
  <c r="D599" i="10" s="1"/>
  <c r="T599" i="1" a="1"/>
  <c r="T599" i="1" s="1"/>
  <c r="D598" i="10" s="1"/>
  <c r="T598" i="1" a="1"/>
  <c r="T598" i="1" s="1"/>
  <c r="D597" i="10" s="1"/>
  <c r="T597" i="1" a="1"/>
  <c r="T597" i="1" s="1"/>
  <c r="D596" i="10" s="1"/>
  <c r="T596" i="1" a="1"/>
  <c r="T596" i="1" s="1"/>
  <c r="D595" i="10" s="1"/>
  <c r="T595" i="1" a="1"/>
  <c r="T595" i="1" s="1"/>
  <c r="D594" i="10" s="1"/>
  <c r="T594" i="1" a="1"/>
  <c r="T594" i="1" s="1"/>
  <c r="D593" i="10" s="1"/>
  <c r="T593" i="1" a="1"/>
  <c r="T593" i="1" s="1"/>
  <c r="D592" i="10" s="1"/>
  <c r="T592" i="1" a="1"/>
  <c r="T592" i="1" s="1"/>
  <c r="D591" i="10" s="1"/>
  <c r="T591" i="1" a="1"/>
  <c r="T591" i="1" s="1"/>
  <c r="D590" i="10" s="1"/>
  <c r="T590" i="1" a="1"/>
  <c r="T590" i="1" s="1"/>
  <c r="D589" i="10" s="1"/>
  <c r="T589" i="1" a="1"/>
  <c r="T589" i="1" s="1"/>
  <c r="D588" i="10" s="1"/>
  <c r="T588" i="1" a="1"/>
  <c r="T588" i="1" s="1"/>
  <c r="D587" i="10" s="1"/>
  <c r="T587" i="1" a="1"/>
  <c r="T587" i="1" s="1"/>
  <c r="D586" i="10" s="1"/>
  <c r="T586" i="1" a="1"/>
  <c r="T586" i="1" s="1"/>
  <c r="D585" i="10" s="1"/>
  <c r="T585" i="1" a="1"/>
  <c r="T585" i="1" s="1"/>
  <c r="D584" i="10" s="1"/>
  <c r="T584" i="1" a="1"/>
  <c r="T584" i="1" s="1"/>
  <c r="D583" i="10" s="1"/>
  <c r="T583" i="1" a="1"/>
  <c r="T583" i="1" s="1"/>
  <c r="D582" i="10" s="1"/>
  <c r="T582" i="1" a="1"/>
  <c r="T582" i="1" s="1"/>
  <c r="D581" i="10" s="1"/>
  <c r="T581" i="1" a="1"/>
  <c r="T581" i="1" s="1"/>
  <c r="D580" i="10" s="1"/>
  <c r="T580" i="1" a="1"/>
  <c r="T580" i="1" s="1"/>
  <c r="D579" i="10" s="1"/>
  <c r="T579" i="1" a="1"/>
  <c r="T579" i="1" s="1"/>
  <c r="D578" i="10" s="1"/>
  <c r="T578" i="1" a="1"/>
  <c r="T578" i="1" s="1"/>
  <c r="D577" i="10" s="1"/>
  <c r="T577" i="1" a="1"/>
  <c r="T577" i="1" s="1"/>
  <c r="D576" i="10" s="1"/>
  <c r="T576" i="1" a="1"/>
  <c r="T576" i="1" s="1"/>
  <c r="D575" i="10" s="1"/>
  <c r="T575" i="1" a="1"/>
  <c r="T575" i="1" s="1"/>
  <c r="D574" i="10" s="1"/>
  <c r="T574" i="1" a="1"/>
  <c r="T574" i="1" s="1"/>
  <c r="D573" i="10" s="1"/>
  <c r="T573" i="1" a="1"/>
  <c r="T573" i="1" s="1"/>
  <c r="D572" i="10" s="1"/>
  <c r="T572" i="1" a="1"/>
  <c r="T572" i="1" s="1"/>
  <c r="D571" i="10" s="1"/>
  <c r="T571" i="1" a="1"/>
  <c r="T571" i="1" s="1"/>
  <c r="D570" i="10" s="1"/>
  <c r="T570" i="1" a="1"/>
  <c r="T570" i="1" s="1"/>
  <c r="D569" i="10" s="1"/>
  <c r="T569" i="1" a="1"/>
  <c r="T569" i="1" s="1"/>
  <c r="D568" i="10" s="1"/>
  <c r="T568" i="1" a="1"/>
  <c r="T568" i="1" s="1"/>
  <c r="D567" i="10" s="1"/>
  <c r="T567" i="1" a="1"/>
  <c r="T567" i="1" s="1"/>
  <c r="D566" i="10" s="1"/>
  <c r="T566" i="1" a="1"/>
  <c r="T566" i="1" s="1"/>
  <c r="D565" i="10" s="1"/>
  <c r="T565" i="1" a="1"/>
  <c r="T565" i="1" s="1"/>
  <c r="D564" i="10" s="1"/>
  <c r="T564" i="1" a="1"/>
  <c r="T564" i="1" s="1"/>
  <c r="D563" i="10" s="1"/>
  <c r="T563" i="1" a="1"/>
  <c r="T563" i="1" s="1"/>
  <c r="D562" i="10" s="1"/>
  <c r="T562" i="1" a="1"/>
  <c r="T562" i="1" s="1"/>
  <c r="D561" i="10" s="1"/>
  <c r="T561" i="1" a="1"/>
  <c r="T561" i="1" s="1"/>
  <c r="D560" i="10" s="1"/>
  <c r="T560" i="1" a="1"/>
  <c r="T560" i="1" s="1"/>
  <c r="D559" i="10" s="1"/>
  <c r="T559" i="1" a="1"/>
  <c r="T559" i="1" s="1"/>
  <c r="D558" i="10" s="1"/>
  <c r="T558" i="1" a="1"/>
  <c r="T558" i="1" s="1"/>
  <c r="D557" i="10" s="1"/>
  <c r="T557" i="1" a="1"/>
  <c r="T557" i="1" s="1"/>
  <c r="D556" i="10" s="1"/>
  <c r="T556" i="1" a="1"/>
  <c r="T556" i="1" s="1"/>
  <c r="D555" i="10" s="1"/>
  <c r="T555" i="1" a="1"/>
  <c r="T555" i="1" s="1"/>
  <c r="D554" i="10" s="1"/>
  <c r="T554" i="1" a="1"/>
  <c r="T554" i="1" s="1"/>
  <c r="D553" i="10" s="1"/>
  <c r="T553" i="1" a="1"/>
  <c r="T553" i="1" s="1"/>
  <c r="D552" i="10" s="1"/>
  <c r="T552" i="1" a="1"/>
  <c r="T552" i="1" s="1"/>
  <c r="D551" i="10" s="1"/>
  <c r="T551" i="1" a="1"/>
  <c r="T551" i="1" s="1"/>
  <c r="D550" i="10" s="1"/>
  <c r="T550" i="1" a="1"/>
  <c r="T550" i="1" s="1"/>
  <c r="D549" i="10" s="1"/>
  <c r="T549" i="1" a="1"/>
  <c r="T549" i="1" s="1"/>
  <c r="D548" i="10" s="1"/>
  <c r="T548" i="1" a="1"/>
  <c r="T548" i="1" s="1"/>
  <c r="D547" i="10" s="1"/>
  <c r="T547" i="1" a="1"/>
  <c r="T547" i="1" s="1"/>
  <c r="D546" i="10" s="1"/>
  <c r="T546" i="1" a="1"/>
  <c r="T546" i="1" s="1"/>
  <c r="D545" i="10" s="1"/>
  <c r="T545" i="1" a="1"/>
  <c r="T545" i="1" s="1"/>
  <c r="D544" i="10" s="1"/>
  <c r="T544" i="1" a="1"/>
  <c r="T544" i="1" s="1"/>
  <c r="D543" i="10" s="1"/>
  <c r="T543" i="1" a="1"/>
  <c r="T543" i="1" s="1"/>
  <c r="D542" i="10" s="1"/>
  <c r="T542" i="1" a="1"/>
  <c r="T542" i="1" s="1"/>
  <c r="D541" i="10" s="1"/>
  <c r="T541" i="1" a="1"/>
  <c r="T541" i="1" s="1"/>
  <c r="D540" i="10" s="1"/>
  <c r="T540" i="1" a="1"/>
  <c r="T540" i="1" s="1"/>
  <c r="D539" i="10" s="1"/>
  <c r="T539" i="1" a="1"/>
  <c r="T539" i="1" s="1"/>
  <c r="D538" i="10" s="1"/>
  <c r="T538" i="1" a="1"/>
  <c r="T538" i="1" s="1"/>
  <c r="D537" i="10" s="1"/>
  <c r="T537" i="1" a="1"/>
  <c r="T537" i="1" s="1"/>
  <c r="D536" i="10" s="1"/>
  <c r="T536" i="1" a="1"/>
  <c r="T536" i="1" s="1"/>
  <c r="D535" i="10" s="1"/>
  <c r="T535" i="1" a="1"/>
  <c r="T535" i="1" s="1"/>
  <c r="D534" i="10" s="1"/>
  <c r="T534" i="1" a="1"/>
  <c r="T534" i="1" s="1"/>
  <c r="D533" i="10" s="1"/>
  <c r="T533" i="1" a="1"/>
  <c r="T533" i="1" s="1"/>
  <c r="D532" i="10" s="1"/>
  <c r="T532" i="1" a="1"/>
  <c r="T532" i="1" s="1"/>
  <c r="D531" i="10" s="1"/>
  <c r="T531" i="1" a="1"/>
  <c r="T531" i="1" s="1"/>
  <c r="D530" i="10" s="1"/>
  <c r="T530" i="1" a="1"/>
  <c r="T530" i="1" s="1"/>
  <c r="D529" i="10" s="1"/>
  <c r="T529" i="1" a="1"/>
  <c r="T529" i="1" s="1"/>
  <c r="D528" i="10" s="1"/>
  <c r="T528" i="1" a="1"/>
  <c r="T528" i="1" s="1"/>
  <c r="D527" i="10" s="1"/>
  <c r="T527" i="1" a="1"/>
  <c r="T527" i="1" s="1"/>
  <c r="D526" i="10" s="1"/>
  <c r="T526" i="1" a="1"/>
  <c r="T526" i="1" s="1"/>
  <c r="D525" i="10" s="1"/>
  <c r="T525" i="1" a="1"/>
  <c r="T525" i="1" s="1"/>
  <c r="D524" i="10" s="1"/>
  <c r="T524" i="1" a="1"/>
  <c r="T524" i="1" s="1"/>
  <c r="D523" i="10" s="1"/>
  <c r="T523" i="1" a="1"/>
  <c r="T523" i="1" s="1"/>
  <c r="D522" i="10" s="1"/>
  <c r="T522" i="1" a="1"/>
  <c r="T522" i="1" s="1"/>
  <c r="D521" i="10" s="1"/>
  <c r="T521" i="1" a="1"/>
  <c r="T521" i="1" s="1"/>
  <c r="D520" i="10" s="1"/>
  <c r="T520" i="1" a="1"/>
  <c r="T520" i="1" s="1"/>
  <c r="D519" i="10" s="1"/>
  <c r="T519" i="1" a="1"/>
  <c r="T519" i="1" s="1"/>
  <c r="D518" i="10" s="1"/>
  <c r="T518" i="1" a="1"/>
  <c r="T518" i="1" s="1"/>
  <c r="D517" i="10" s="1"/>
  <c r="T517" i="1" a="1"/>
  <c r="T517" i="1" s="1"/>
  <c r="D516" i="10" s="1"/>
  <c r="T516" i="1" a="1"/>
  <c r="T516" i="1" s="1"/>
  <c r="D515" i="10" s="1"/>
  <c r="T515" i="1" a="1"/>
  <c r="T515" i="1" s="1"/>
  <c r="D514" i="10" s="1"/>
  <c r="T514" i="1" a="1"/>
  <c r="T514" i="1" s="1"/>
  <c r="D513" i="10" s="1"/>
  <c r="T513" i="1" a="1"/>
  <c r="T513" i="1" s="1"/>
  <c r="D512" i="10" s="1"/>
  <c r="T512" i="1" a="1"/>
  <c r="T512" i="1" s="1"/>
  <c r="D511" i="10" s="1"/>
  <c r="T511" i="1" a="1"/>
  <c r="T511" i="1" s="1"/>
  <c r="D510" i="10" s="1"/>
  <c r="T510" i="1" a="1"/>
  <c r="T510" i="1" s="1"/>
  <c r="D509" i="10" s="1"/>
  <c r="T509" i="1" a="1"/>
  <c r="T509" i="1" s="1"/>
  <c r="D508" i="10" s="1"/>
  <c r="T508" i="1" a="1"/>
  <c r="T508" i="1" s="1"/>
  <c r="D507" i="10" s="1"/>
  <c r="T507" i="1" a="1"/>
  <c r="T507" i="1" s="1"/>
  <c r="D506" i="10" s="1"/>
  <c r="T506" i="1" a="1"/>
  <c r="T506" i="1" s="1"/>
  <c r="D505" i="10" s="1"/>
  <c r="T505" i="1" a="1"/>
  <c r="T505" i="1" s="1"/>
  <c r="D504" i="10" s="1"/>
  <c r="T504" i="1" a="1"/>
  <c r="T504" i="1" s="1"/>
  <c r="D503" i="10" s="1"/>
  <c r="T503" i="1" a="1"/>
  <c r="T503" i="1" s="1"/>
  <c r="D502" i="10" s="1"/>
  <c r="T502" i="1" a="1"/>
  <c r="T502" i="1" s="1"/>
  <c r="D501" i="10" s="1"/>
  <c r="T501" i="1" a="1"/>
  <c r="T501" i="1" s="1"/>
  <c r="D500" i="10" s="1"/>
  <c r="T500" i="1" a="1"/>
  <c r="T500" i="1" s="1"/>
  <c r="D499" i="10" s="1"/>
  <c r="T499" i="1" a="1"/>
  <c r="T499" i="1" s="1"/>
  <c r="D498" i="10" s="1"/>
  <c r="T498" i="1" a="1"/>
  <c r="T498" i="1" s="1"/>
  <c r="D497" i="10" s="1"/>
  <c r="T497" i="1" a="1"/>
  <c r="T497" i="1" s="1"/>
  <c r="D496" i="10" s="1"/>
  <c r="T496" i="1" a="1"/>
  <c r="T496" i="1" s="1"/>
  <c r="D495" i="10" s="1"/>
  <c r="T495" i="1" a="1"/>
  <c r="T495" i="1" s="1"/>
  <c r="D494" i="10" s="1"/>
  <c r="T494" i="1" a="1"/>
  <c r="T494" i="1" s="1"/>
  <c r="D493" i="10" s="1"/>
  <c r="T493" i="1" a="1"/>
  <c r="T493" i="1" s="1"/>
  <c r="D492" i="10" s="1"/>
  <c r="T492" i="1" a="1"/>
  <c r="T492" i="1" s="1"/>
  <c r="D491" i="10" s="1"/>
  <c r="T491" i="1" a="1"/>
  <c r="T491" i="1" s="1"/>
  <c r="D490" i="10" s="1"/>
  <c r="T490" i="1" a="1"/>
  <c r="T490" i="1" s="1"/>
  <c r="D489" i="10" s="1"/>
  <c r="T489" i="1" a="1"/>
  <c r="T489" i="1" s="1"/>
  <c r="D488" i="10" s="1"/>
  <c r="T488" i="1" a="1"/>
  <c r="T488" i="1" s="1"/>
  <c r="D487" i="10" s="1"/>
  <c r="T487" i="1" a="1"/>
  <c r="T487" i="1" s="1"/>
  <c r="D486" i="10" s="1"/>
  <c r="T486" i="1" a="1"/>
  <c r="T486" i="1" s="1"/>
  <c r="D485" i="10" s="1"/>
  <c r="T485" i="1" a="1"/>
  <c r="T485" i="1" s="1"/>
  <c r="D484" i="10" s="1"/>
  <c r="T484" i="1" a="1"/>
  <c r="T484" i="1" s="1"/>
  <c r="D483" i="10" s="1"/>
  <c r="T483" i="1" a="1"/>
  <c r="T483" i="1" s="1"/>
  <c r="D482" i="10" s="1"/>
  <c r="T482" i="1" a="1"/>
  <c r="T482" i="1" s="1"/>
  <c r="D481" i="10" s="1"/>
  <c r="T481" i="1" a="1"/>
  <c r="T481" i="1" s="1"/>
  <c r="D480" i="10" s="1"/>
  <c r="T480" i="1" a="1"/>
  <c r="T480" i="1" s="1"/>
  <c r="D479" i="10" s="1"/>
  <c r="T479" i="1" a="1"/>
  <c r="T479" i="1" s="1"/>
  <c r="D478" i="10" s="1"/>
  <c r="T478" i="1" a="1"/>
  <c r="T478" i="1" s="1"/>
  <c r="D477" i="10" s="1"/>
  <c r="T477" i="1" a="1"/>
  <c r="T477" i="1" s="1"/>
  <c r="D476" i="10" s="1"/>
  <c r="T476" i="1" a="1"/>
  <c r="T476" i="1" s="1"/>
  <c r="D475" i="10" s="1"/>
  <c r="T475" i="1" a="1"/>
  <c r="T475" i="1" s="1"/>
  <c r="D474" i="10" s="1"/>
  <c r="T474" i="1" a="1"/>
  <c r="T474" i="1" s="1"/>
  <c r="D473" i="10" s="1"/>
  <c r="T473" i="1" a="1"/>
  <c r="T473" i="1" s="1"/>
  <c r="D472" i="10" s="1"/>
  <c r="T472" i="1" a="1"/>
  <c r="T472" i="1" s="1"/>
  <c r="D471" i="10" s="1"/>
  <c r="T471" i="1" a="1"/>
  <c r="T471" i="1" s="1"/>
  <c r="D470" i="10" s="1"/>
  <c r="T470" i="1" a="1"/>
  <c r="T470" i="1" s="1"/>
  <c r="D469" i="10" s="1"/>
  <c r="T469" i="1" a="1"/>
  <c r="T469" i="1" s="1"/>
  <c r="D468" i="10" s="1"/>
  <c r="T468" i="1" a="1"/>
  <c r="T468" i="1" s="1"/>
  <c r="D467" i="10" s="1"/>
  <c r="T467" i="1" a="1"/>
  <c r="T467" i="1" s="1"/>
  <c r="D466" i="10" s="1"/>
  <c r="T466" i="1" a="1"/>
  <c r="T466" i="1" s="1"/>
  <c r="D465" i="10" s="1"/>
  <c r="T465" i="1" a="1"/>
  <c r="T465" i="1" s="1"/>
  <c r="D464" i="10" s="1"/>
  <c r="T464" i="1" a="1"/>
  <c r="T464" i="1" s="1"/>
  <c r="D463" i="10" s="1"/>
  <c r="T463" i="1" a="1"/>
  <c r="T463" i="1" s="1"/>
  <c r="D462" i="10" s="1"/>
  <c r="T462" i="1" a="1"/>
  <c r="T462" i="1" s="1"/>
  <c r="D461" i="10" s="1"/>
  <c r="T461" i="1" a="1"/>
  <c r="T461" i="1" s="1"/>
  <c r="D460" i="10" s="1"/>
  <c r="T460" i="1" a="1"/>
  <c r="T460" i="1" s="1"/>
  <c r="D459" i="10" s="1"/>
  <c r="T459" i="1" a="1"/>
  <c r="T459" i="1" s="1"/>
  <c r="D458" i="10" s="1"/>
  <c r="T458" i="1" a="1"/>
  <c r="T458" i="1" s="1"/>
  <c r="D457" i="10" s="1"/>
  <c r="T457" i="1" a="1"/>
  <c r="T457" i="1" s="1"/>
  <c r="D456" i="10" s="1"/>
  <c r="T456" i="1" a="1"/>
  <c r="T456" i="1" s="1"/>
  <c r="D455" i="10" s="1"/>
  <c r="T455" i="1" a="1"/>
  <c r="T455" i="1" s="1"/>
  <c r="D454" i="10" s="1"/>
  <c r="T454" i="1" a="1"/>
  <c r="T454" i="1" s="1"/>
  <c r="D453" i="10" s="1"/>
  <c r="T453" i="1" a="1"/>
  <c r="T453" i="1" s="1"/>
  <c r="D452" i="10" s="1"/>
  <c r="T452" i="1" a="1"/>
  <c r="T452" i="1" s="1"/>
  <c r="D451" i="10" s="1"/>
  <c r="T451" i="1" a="1"/>
  <c r="T451" i="1" s="1"/>
  <c r="D450" i="10" s="1"/>
  <c r="T450" i="1" a="1"/>
  <c r="T450" i="1" s="1"/>
  <c r="D449" i="10" s="1"/>
  <c r="T449" i="1" a="1"/>
  <c r="T449" i="1" s="1"/>
  <c r="D448" i="10" s="1"/>
  <c r="T448" i="1" a="1"/>
  <c r="T448" i="1" s="1"/>
  <c r="D447" i="10" s="1"/>
  <c r="T447" i="1" a="1"/>
  <c r="T447" i="1" s="1"/>
  <c r="D446" i="10" s="1"/>
  <c r="T446" i="1" a="1"/>
  <c r="T446" i="1" s="1"/>
  <c r="D445" i="10" s="1"/>
  <c r="T445" i="1" a="1"/>
  <c r="T445" i="1" s="1"/>
  <c r="D444" i="10" s="1"/>
  <c r="T444" i="1" a="1"/>
  <c r="T444" i="1" s="1"/>
  <c r="D443" i="10" s="1"/>
  <c r="T443" i="1" a="1"/>
  <c r="T443" i="1" s="1"/>
  <c r="D442" i="10" s="1"/>
  <c r="T442" i="1" a="1"/>
  <c r="T442" i="1" s="1"/>
  <c r="D441" i="10" s="1"/>
  <c r="T441" i="1" a="1"/>
  <c r="T441" i="1" s="1"/>
  <c r="D440" i="10" s="1"/>
  <c r="T440" i="1" a="1"/>
  <c r="T440" i="1" s="1"/>
  <c r="D439" i="10" s="1"/>
  <c r="T439" i="1" a="1"/>
  <c r="T439" i="1" s="1"/>
  <c r="D438" i="10" s="1"/>
  <c r="T438" i="1" a="1"/>
  <c r="T438" i="1" s="1"/>
  <c r="D437" i="10" s="1"/>
  <c r="T437" i="1" a="1"/>
  <c r="T437" i="1" s="1"/>
  <c r="D436" i="10" s="1"/>
  <c r="T436" i="1" a="1"/>
  <c r="T436" i="1" s="1"/>
  <c r="D435" i="10" s="1"/>
  <c r="T435" i="1" a="1"/>
  <c r="T435" i="1" s="1"/>
  <c r="D434" i="10" s="1"/>
  <c r="T434" i="1" a="1"/>
  <c r="T434" i="1" s="1"/>
  <c r="D433" i="10" s="1"/>
  <c r="T433" i="1" a="1"/>
  <c r="T433" i="1" s="1"/>
  <c r="D432" i="10" s="1"/>
  <c r="T432" i="1" a="1"/>
  <c r="T432" i="1" s="1"/>
  <c r="D431" i="10" s="1"/>
  <c r="T431" i="1" a="1"/>
  <c r="T431" i="1" s="1"/>
  <c r="D430" i="10" s="1"/>
  <c r="T430" i="1" a="1"/>
  <c r="T430" i="1" s="1"/>
  <c r="D429" i="10" s="1"/>
  <c r="T429" i="1" a="1"/>
  <c r="T429" i="1" s="1"/>
  <c r="D428" i="10" s="1"/>
  <c r="T428" i="1" a="1"/>
  <c r="T428" i="1" s="1"/>
  <c r="D427" i="10" s="1"/>
  <c r="T427" i="1" a="1"/>
  <c r="T427" i="1" s="1"/>
  <c r="D426" i="10" s="1"/>
  <c r="T426" i="1" a="1"/>
  <c r="T426" i="1" s="1"/>
  <c r="D425" i="10" s="1"/>
  <c r="T425" i="1" a="1"/>
  <c r="T425" i="1" s="1"/>
  <c r="D424" i="10" s="1"/>
  <c r="T424" i="1" a="1"/>
  <c r="T424" i="1" s="1"/>
  <c r="D423" i="10" s="1"/>
  <c r="T423" i="1" a="1"/>
  <c r="T423" i="1" s="1"/>
  <c r="D422" i="10" s="1"/>
  <c r="T422" i="1" a="1"/>
  <c r="T422" i="1" s="1"/>
  <c r="D421" i="10" s="1"/>
  <c r="T421" i="1" a="1"/>
  <c r="T421" i="1" s="1"/>
  <c r="D420" i="10" s="1"/>
  <c r="T420" i="1" a="1"/>
  <c r="T420" i="1" s="1"/>
  <c r="D419" i="10" s="1"/>
  <c r="T419" i="1" a="1"/>
  <c r="T419" i="1" s="1"/>
  <c r="D418" i="10" s="1"/>
  <c r="T418" i="1" a="1"/>
  <c r="T418" i="1" s="1"/>
  <c r="D417" i="10" s="1"/>
  <c r="T417" i="1" a="1"/>
  <c r="T417" i="1" s="1"/>
  <c r="D416" i="10" s="1"/>
  <c r="T416" i="1" a="1"/>
  <c r="T416" i="1" s="1"/>
  <c r="D415" i="10" s="1"/>
  <c r="T415" i="1" a="1"/>
  <c r="T415" i="1" s="1"/>
  <c r="D414" i="10" s="1"/>
  <c r="T414" i="1" a="1"/>
  <c r="T414" i="1" s="1"/>
  <c r="D413" i="10" s="1"/>
  <c r="T413" i="1" a="1"/>
  <c r="T413" i="1" s="1"/>
  <c r="D412" i="10" s="1"/>
  <c r="T412" i="1" a="1"/>
  <c r="T412" i="1" s="1"/>
  <c r="D411" i="10" s="1"/>
  <c r="T411" i="1" a="1"/>
  <c r="T411" i="1" s="1"/>
  <c r="D410" i="10" s="1"/>
  <c r="T410" i="1" a="1"/>
  <c r="T410" i="1" s="1"/>
  <c r="D409" i="10" s="1"/>
  <c r="T409" i="1" a="1"/>
  <c r="T409" i="1" s="1"/>
  <c r="D408" i="10" s="1"/>
  <c r="T408" i="1" a="1"/>
  <c r="T408" i="1" s="1"/>
  <c r="D407" i="10" s="1"/>
  <c r="T407" i="1" a="1"/>
  <c r="T407" i="1" s="1"/>
  <c r="D406" i="10" s="1"/>
  <c r="T406" i="1" a="1"/>
  <c r="T406" i="1" s="1"/>
  <c r="D405" i="10" s="1"/>
  <c r="T405" i="1" a="1"/>
  <c r="T405" i="1" s="1"/>
  <c r="D404" i="10" s="1"/>
  <c r="T404" i="1" a="1"/>
  <c r="T404" i="1" s="1"/>
  <c r="D403" i="10" s="1"/>
  <c r="T403" i="1" a="1"/>
  <c r="T403" i="1" s="1"/>
  <c r="D402" i="10" s="1"/>
  <c r="T402" i="1" a="1"/>
  <c r="T402" i="1" s="1"/>
  <c r="D401" i="10" s="1"/>
  <c r="T401" i="1" a="1"/>
  <c r="T401" i="1" s="1"/>
  <c r="D400" i="10" s="1"/>
  <c r="T400" i="1" a="1"/>
  <c r="T400" i="1" s="1"/>
  <c r="D399" i="10" s="1"/>
  <c r="T399" i="1" a="1"/>
  <c r="T399" i="1" s="1"/>
  <c r="D398" i="10" s="1"/>
  <c r="T398" i="1" a="1"/>
  <c r="T398" i="1" s="1"/>
  <c r="D397" i="10" s="1"/>
  <c r="T397" i="1" a="1"/>
  <c r="T397" i="1" s="1"/>
  <c r="D396" i="10" s="1"/>
  <c r="T396" i="1" a="1"/>
  <c r="T396" i="1" s="1"/>
  <c r="D395" i="10" s="1"/>
  <c r="T395" i="1" a="1"/>
  <c r="T395" i="1" s="1"/>
  <c r="D394" i="10" s="1"/>
  <c r="T394" i="1" a="1"/>
  <c r="T394" i="1" s="1"/>
  <c r="D393" i="10" s="1"/>
  <c r="T393" i="1" a="1"/>
  <c r="T393" i="1" s="1"/>
  <c r="D392" i="10" s="1"/>
  <c r="T392" i="1" a="1"/>
  <c r="T392" i="1" s="1"/>
  <c r="D391" i="10" s="1"/>
  <c r="T391" i="1" a="1"/>
  <c r="T391" i="1" s="1"/>
  <c r="D390" i="10" s="1"/>
  <c r="T390" i="1" a="1"/>
  <c r="T390" i="1" s="1"/>
  <c r="D389" i="10" s="1"/>
  <c r="T389" i="1" a="1"/>
  <c r="T389" i="1" s="1"/>
  <c r="D388" i="10" s="1"/>
  <c r="T388" i="1" a="1"/>
  <c r="T388" i="1" s="1"/>
  <c r="D387" i="10" s="1"/>
  <c r="T387" i="1" a="1"/>
  <c r="T387" i="1" s="1"/>
  <c r="D386" i="10" s="1"/>
  <c r="T386" i="1" a="1"/>
  <c r="T386" i="1" s="1"/>
  <c r="D385" i="10" s="1"/>
  <c r="T385" i="1" a="1"/>
  <c r="T385" i="1" s="1"/>
  <c r="D384" i="10" s="1"/>
  <c r="T384" i="1" a="1"/>
  <c r="T384" i="1" s="1"/>
  <c r="D383" i="10" s="1"/>
  <c r="T383" i="1" a="1"/>
  <c r="T383" i="1" s="1"/>
  <c r="D382" i="10" s="1"/>
  <c r="T382" i="1" a="1"/>
  <c r="T382" i="1" s="1"/>
  <c r="D381" i="10" s="1"/>
  <c r="T381" i="1" a="1"/>
  <c r="T381" i="1" s="1"/>
  <c r="D380" i="10" s="1"/>
  <c r="T380" i="1" a="1"/>
  <c r="T380" i="1" s="1"/>
  <c r="D379" i="10" s="1"/>
  <c r="T379" i="1" a="1"/>
  <c r="T379" i="1" s="1"/>
  <c r="D378" i="10" s="1"/>
  <c r="T378" i="1" a="1"/>
  <c r="T378" i="1" s="1"/>
  <c r="D377" i="10" s="1"/>
  <c r="T377" i="1" a="1"/>
  <c r="T377" i="1" s="1"/>
  <c r="D376" i="10" s="1"/>
  <c r="T376" i="1" a="1"/>
  <c r="T376" i="1" s="1"/>
  <c r="D375" i="10" s="1"/>
  <c r="T375" i="1" a="1"/>
  <c r="T375" i="1" s="1"/>
  <c r="D374" i="10" s="1"/>
  <c r="T374" i="1" a="1"/>
  <c r="T374" i="1" s="1"/>
  <c r="D373" i="10" s="1"/>
  <c r="T373" i="1" a="1"/>
  <c r="T373" i="1" s="1"/>
  <c r="D372" i="10" s="1"/>
  <c r="T372" i="1" a="1"/>
  <c r="T372" i="1" s="1"/>
  <c r="D371" i="10" s="1"/>
  <c r="T371" i="1" a="1"/>
  <c r="T371" i="1" s="1"/>
  <c r="D370" i="10" s="1"/>
  <c r="T370" i="1" a="1"/>
  <c r="T370" i="1" s="1"/>
  <c r="D369" i="10" s="1"/>
  <c r="T369" i="1" a="1"/>
  <c r="T369" i="1" s="1"/>
  <c r="D368" i="10" s="1"/>
  <c r="T368" i="1" a="1"/>
  <c r="T368" i="1" s="1"/>
  <c r="D367" i="10" s="1"/>
  <c r="T367" i="1" a="1"/>
  <c r="T367" i="1" s="1"/>
  <c r="D366" i="10" s="1"/>
  <c r="T366" i="1" a="1"/>
  <c r="T366" i="1" s="1"/>
  <c r="D365" i="10" s="1"/>
  <c r="T365" i="1" a="1"/>
  <c r="T365" i="1" s="1"/>
  <c r="D364" i="10" s="1"/>
  <c r="T364" i="1" a="1"/>
  <c r="T364" i="1" s="1"/>
  <c r="D363" i="10" s="1"/>
  <c r="T363" i="1" a="1"/>
  <c r="T363" i="1" s="1"/>
  <c r="D362" i="10" s="1"/>
  <c r="T362" i="1" a="1"/>
  <c r="T362" i="1" s="1"/>
  <c r="D361" i="10" s="1"/>
  <c r="T361" i="1" a="1"/>
  <c r="T361" i="1" s="1"/>
  <c r="D360" i="10" s="1"/>
  <c r="T360" i="1" a="1"/>
  <c r="T360" i="1" s="1"/>
  <c r="D359" i="10" s="1"/>
  <c r="T359" i="1" a="1"/>
  <c r="T359" i="1" s="1"/>
  <c r="D358" i="10" s="1"/>
  <c r="T358" i="1" a="1"/>
  <c r="T358" i="1" s="1"/>
  <c r="D357" i="10" s="1"/>
  <c r="T357" i="1" a="1"/>
  <c r="T357" i="1" s="1"/>
  <c r="D356" i="10" s="1"/>
  <c r="T356" i="1" a="1"/>
  <c r="T356" i="1" s="1"/>
  <c r="D355" i="10" s="1"/>
  <c r="T355" i="1" a="1"/>
  <c r="T355" i="1" s="1"/>
  <c r="D354" i="10" s="1"/>
  <c r="T354" i="1" a="1"/>
  <c r="T354" i="1" s="1"/>
  <c r="D353" i="10" s="1"/>
  <c r="T353" i="1" a="1"/>
  <c r="T353" i="1" s="1"/>
  <c r="D352" i="10" s="1"/>
  <c r="T352" i="1" a="1"/>
  <c r="T352" i="1" s="1"/>
  <c r="D351" i="10" s="1"/>
  <c r="T351" i="1" a="1"/>
  <c r="T351" i="1" s="1"/>
  <c r="D350" i="10" s="1"/>
  <c r="T350" i="1" a="1"/>
  <c r="T350" i="1" s="1"/>
  <c r="D349" i="10" s="1"/>
  <c r="T349" i="1" a="1"/>
  <c r="T349" i="1" s="1"/>
  <c r="D348" i="10" s="1"/>
  <c r="T348" i="1" a="1"/>
  <c r="T348" i="1" s="1"/>
  <c r="D347" i="10" s="1"/>
  <c r="T347" i="1" a="1"/>
  <c r="T347" i="1" s="1"/>
  <c r="D346" i="10" s="1"/>
  <c r="T346" i="1" a="1"/>
  <c r="T346" i="1" s="1"/>
  <c r="D345" i="10" s="1"/>
  <c r="T345" i="1" a="1"/>
  <c r="T345" i="1" s="1"/>
  <c r="D344" i="10" s="1"/>
  <c r="T344" i="1" a="1"/>
  <c r="T344" i="1" s="1"/>
  <c r="D343" i="10" s="1"/>
  <c r="T343" i="1" a="1"/>
  <c r="T343" i="1" s="1"/>
  <c r="D342" i="10" s="1"/>
  <c r="T342" i="1" a="1"/>
  <c r="T342" i="1" s="1"/>
  <c r="D341" i="10" s="1"/>
  <c r="T341" i="1" a="1"/>
  <c r="T341" i="1" s="1"/>
  <c r="D340" i="10" s="1"/>
  <c r="T340" i="1" a="1"/>
  <c r="T340" i="1" s="1"/>
  <c r="D339" i="10" s="1"/>
  <c r="T339" i="1" a="1"/>
  <c r="T339" i="1" s="1"/>
  <c r="D338" i="10" s="1"/>
  <c r="T338" i="1" a="1"/>
  <c r="T338" i="1" s="1"/>
  <c r="D337" i="10" s="1"/>
  <c r="T337" i="1" a="1"/>
  <c r="T337" i="1" s="1"/>
  <c r="D336" i="10" s="1"/>
  <c r="T336" i="1" a="1"/>
  <c r="T336" i="1" s="1"/>
  <c r="D335" i="10" s="1"/>
  <c r="T335" i="1" a="1"/>
  <c r="T335" i="1" s="1"/>
  <c r="D334" i="10" s="1"/>
  <c r="T334" i="1" a="1"/>
  <c r="T334" i="1" s="1"/>
  <c r="D333" i="10" s="1"/>
  <c r="T333" i="1" a="1"/>
  <c r="T333" i="1" s="1"/>
  <c r="D332" i="10" s="1"/>
  <c r="T332" i="1" a="1"/>
  <c r="T332" i="1" s="1"/>
  <c r="D331" i="10" s="1"/>
  <c r="T331" i="1" a="1"/>
  <c r="T331" i="1" s="1"/>
  <c r="D330" i="10" s="1"/>
  <c r="T330" i="1" a="1"/>
  <c r="T330" i="1" s="1"/>
  <c r="D329" i="10" s="1"/>
  <c r="T329" i="1" a="1"/>
  <c r="T329" i="1" s="1"/>
  <c r="D328" i="10" s="1"/>
  <c r="T328" i="1" a="1"/>
  <c r="T328" i="1" s="1"/>
  <c r="D327" i="10" s="1"/>
  <c r="T327" i="1" a="1"/>
  <c r="T327" i="1" s="1"/>
  <c r="D326" i="10" s="1"/>
  <c r="T326" i="1" a="1"/>
  <c r="T326" i="1" s="1"/>
  <c r="D325" i="10" s="1"/>
  <c r="T325" i="1" a="1"/>
  <c r="T325" i="1" s="1"/>
  <c r="D324" i="10" s="1"/>
  <c r="T324" i="1" a="1"/>
  <c r="T324" i="1" s="1"/>
  <c r="D323" i="10" s="1"/>
  <c r="T323" i="1" a="1"/>
  <c r="T323" i="1" s="1"/>
  <c r="D322" i="10" s="1"/>
  <c r="T322" i="1" a="1"/>
  <c r="T322" i="1" s="1"/>
  <c r="D321" i="10" s="1"/>
  <c r="T321" i="1" a="1"/>
  <c r="T321" i="1" s="1"/>
  <c r="D320" i="10" s="1"/>
  <c r="T320" i="1" a="1"/>
  <c r="T320" i="1" s="1"/>
  <c r="D319" i="10" s="1"/>
  <c r="T319" i="1" a="1"/>
  <c r="T319" i="1" s="1"/>
  <c r="D318" i="10" s="1"/>
  <c r="T318" i="1" a="1"/>
  <c r="T318" i="1" s="1"/>
  <c r="D317" i="10" s="1"/>
  <c r="T317" i="1" a="1"/>
  <c r="T317" i="1" s="1"/>
  <c r="D316" i="10" s="1"/>
  <c r="T316" i="1" a="1"/>
  <c r="T316" i="1" s="1"/>
  <c r="D315" i="10" s="1"/>
  <c r="T315" i="1" a="1"/>
  <c r="T315" i="1" s="1"/>
  <c r="D314" i="10" s="1"/>
  <c r="T314" i="1" a="1"/>
  <c r="T314" i="1" s="1"/>
  <c r="D313" i="10" s="1"/>
  <c r="T313" i="1" a="1"/>
  <c r="T313" i="1" s="1"/>
  <c r="D312" i="10" s="1"/>
  <c r="T312" i="1" a="1"/>
  <c r="T312" i="1" s="1"/>
  <c r="D311" i="10" s="1"/>
  <c r="T311" i="1" a="1"/>
  <c r="T311" i="1" s="1"/>
  <c r="D310" i="10" s="1"/>
  <c r="T310" i="1" a="1"/>
  <c r="T310" i="1" s="1"/>
  <c r="D309" i="10" s="1"/>
  <c r="T309" i="1" a="1"/>
  <c r="T309" i="1" s="1"/>
  <c r="D308" i="10" s="1"/>
  <c r="T308" i="1" a="1"/>
  <c r="T308" i="1" s="1"/>
  <c r="D307" i="10" s="1"/>
  <c r="T307" i="1" a="1"/>
  <c r="T307" i="1" s="1"/>
  <c r="D306" i="10" s="1"/>
  <c r="T306" i="1" a="1"/>
  <c r="T306" i="1" s="1"/>
  <c r="D305" i="10" s="1"/>
  <c r="T305" i="1" a="1"/>
  <c r="T305" i="1" s="1"/>
  <c r="D304" i="10" s="1"/>
  <c r="T304" i="1" a="1"/>
  <c r="T304" i="1" s="1"/>
  <c r="D303" i="10" s="1"/>
  <c r="T303" i="1" a="1"/>
  <c r="T303" i="1" s="1"/>
  <c r="D302" i="10" s="1"/>
  <c r="T302" i="1" a="1"/>
  <c r="T302" i="1" s="1"/>
  <c r="D301" i="10" s="1"/>
  <c r="T301" i="1" a="1"/>
  <c r="T301" i="1" s="1"/>
  <c r="D300" i="10" s="1"/>
  <c r="T300" i="1" a="1"/>
  <c r="T300" i="1" s="1"/>
  <c r="D299" i="10" s="1"/>
  <c r="T299" i="1" a="1"/>
  <c r="T299" i="1" s="1"/>
  <c r="D298" i="10" s="1"/>
  <c r="T298" i="1" a="1"/>
  <c r="T298" i="1" s="1"/>
  <c r="D297" i="10" s="1"/>
  <c r="T297" i="1" a="1"/>
  <c r="T297" i="1" s="1"/>
  <c r="D296" i="10" s="1"/>
  <c r="T296" i="1" a="1"/>
  <c r="T296" i="1" s="1"/>
  <c r="D295" i="10" s="1"/>
  <c r="T295" i="1" a="1"/>
  <c r="T295" i="1" s="1"/>
  <c r="D294" i="10" s="1"/>
  <c r="T294" i="1" a="1"/>
  <c r="T294" i="1" s="1"/>
  <c r="D293" i="10" s="1"/>
  <c r="T293" i="1" a="1"/>
  <c r="T293" i="1" s="1"/>
  <c r="D292" i="10" s="1"/>
  <c r="T292" i="1" a="1"/>
  <c r="T292" i="1" s="1"/>
  <c r="D291" i="10" s="1"/>
  <c r="T291" i="1" a="1"/>
  <c r="T291" i="1" s="1"/>
  <c r="D290" i="10" s="1"/>
  <c r="T290" i="1" a="1"/>
  <c r="T290" i="1" s="1"/>
  <c r="D289" i="10" s="1"/>
  <c r="T289" i="1" a="1"/>
  <c r="T289" i="1" s="1"/>
  <c r="D288" i="10" s="1"/>
  <c r="T288" i="1" a="1"/>
  <c r="T288" i="1" s="1"/>
  <c r="D287" i="10" s="1"/>
  <c r="T287" i="1" a="1"/>
  <c r="T287" i="1" s="1"/>
  <c r="D286" i="10" s="1"/>
  <c r="T286" i="1" a="1"/>
  <c r="T286" i="1" s="1"/>
  <c r="D285" i="10" s="1"/>
  <c r="T285" i="1" a="1"/>
  <c r="T285" i="1" s="1"/>
  <c r="D284" i="10" s="1"/>
  <c r="T284" i="1" a="1"/>
  <c r="T284" i="1" s="1"/>
  <c r="D283" i="10" s="1"/>
  <c r="T283" i="1" a="1"/>
  <c r="T283" i="1" s="1"/>
  <c r="D282" i="10" s="1"/>
  <c r="T282" i="1" a="1"/>
  <c r="T282" i="1" s="1"/>
  <c r="D281" i="10" s="1"/>
  <c r="T281" i="1" a="1"/>
  <c r="T281" i="1" s="1"/>
  <c r="D280" i="10" s="1"/>
  <c r="T280" i="1" a="1"/>
  <c r="T280" i="1" s="1"/>
  <c r="D279" i="10" s="1"/>
  <c r="T279" i="1" a="1"/>
  <c r="T279" i="1" s="1"/>
  <c r="D278" i="10" s="1"/>
  <c r="T278" i="1" a="1"/>
  <c r="T278" i="1" s="1"/>
  <c r="D277" i="10" s="1"/>
  <c r="T277" i="1" a="1"/>
  <c r="T277" i="1" s="1"/>
  <c r="D276" i="10" s="1"/>
  <c r="T276" i="1" a="1"/>
  <c r="T276" i="1" s="1"/>
  <c r="D275" i="10" s="1"/>
  <c r="T275" i="1" a="1"/>
  <c r="T275" i="1" s="1"/>
  <c r="D274" i="10" s="1"/>
  <c r="T274" i="1" a="1"/>
  <c r="T274" i="1" s="1"/>
  <c r="D273" i="10" s="1"/>
  <c r="T273" i="1" a="1"/>
  <c r="T273" i="1" s="1"/>
  <c r="D272" i="10" s="1"/>
  <c r="T272" i="1" a="1"/>
  <c r="T272" i="1" s="1"/>
  <c r="D271" i="10" s="1"/>
  <c r="T271" i="1" a="1"/>
  <c r="T271" i="1" s="1"/>
  <c r="D270" i="10" s="1"/>
  <c r="T270" i="1" a="1"/>
  <c r="T270" i="1" s="1"/>
  <c r="D269" i="10" s="1"/>
  <c r="T269" i="1" a="1"/>
  <c r="T269" i="1" s="1"/>
  <c r="D268" i="10" s="1"/>
  <c r="T268" i="1" a="1"/>
  <c r="T268" i="1" s="1"/>
  <c r="D267" i="10" s="1"/>
  <c r="T267" i="1" a="1"/>
  <c r="T267" i="1" s="1"/>
  <c r="D266" i="10" s="1"/>
  <c r="T266" i="1" a="1"/>
  <c r="T266" i="1" s="1"/>
  <c r="D265" i="10" s="1"/>
  <c r="T265" i="1" a="1"/>
  <c r="T265" i="1" s="1"/>
  <c r="D264" i="10" s="1"/>
  <c r="T264" i="1" a="1"/>
  <c r="T264" i="1" s="1"/>
  <c r="D263" i="10" s="1"/>
  <c r="T263" i="1" a="1"/>
  <c r="T263" i="1" s="1"/>
  <c r="D262" i="10" s="1"/>
  <c r="T262" i="1" a="1"/>
  <c r="T262" i="1" s="1"/>
  <c r="D261" i="10" s="1"/>
  <c r="T261" i="1" a="1"/>
  <c r="T261" i="1" s="1"/>
  <c r="D260" i="10" s="1"/>
  <c r="T260" i="1" a="1"/>
  <c r="T260" i="1" s="1"/>
  <c r="D259" i="10" s="1"/>
  <c r="T259" i="1" a="1"/>
  <c r="T259" i="1" s="1"/>
  <c r="D258" i="10" s="1"/>
  <c r="T258" i="1" a="1"/>
  <c r="T258" i="1" s="1"/>
  <c r="D257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39" i="10" s="1"/>
  <c r="S194" i="1" a="1"/>
  <c r="S194" i="1" s="1"/>
  <c r="C195" i="10" s="1"/>
  <c r="S739" i="1" a="1"/>
  <c r="S739" i="1" s="1"/>
  <c r="C738" i="10" s="1"/>
  <c r="S738" i="1" a="1"/>
  <c r="S738" i="1" s="1"/>
  <c r="C737" i="10" s="1"/>
  <c r="S737" i="1" a="1"/>
  <c r="S737" i="1" s="1"/>
  <c r="C736" i="10" s="1"/>
  <c r="S736" i="1" a="1"/>
  <c r="S736" i="1" s="1"/>
  <c r="C735" i="10" s="1"/>
  <c r="S735" i="1" a="1"/>
  <c r="S735" i="1" s="1"/>
  <c r="C734" i="10" s="1"/>
  <c r="S734" i="1" a="1"/>
  <c r="S734" i="1" s="1"/>
  <c r="C733" i="10" s="1"/>
  <c r="S733" i="1" a="1"/>
  <c r="S733" i="1" s="1"/>
  <c r="C732" i="10" s="1"/>
  <c r="S732" i="1" a="1"/>
  <c r="S732" i="1" s="1"/>
  <c r="C731" i="10" s="1"/>
  <c r="S731" i="1" a="1"/>
  <c r="S731" i="1" s="1"/>
  <c r="C730" i="10" s="1"/>
  <c r="S730" i="1" a="1"/>
  <c r="S730" i="1" s="1"/>
  <c r="C729" i="10" s="1"/>
  <c r="S729" i="1" a="1"/>
  <c r="S729" i="1" s="1"/>
  <c r="C728" i="10" s="1"/>
  <c r="S728" i="1" a="1"/>
  <c r="S728" i="1" s="1"/>
  <c r="C727" i="10" s="1"/>
  <c r="S727" i="1" a="1"/>
  <c r="S727" i="1" s="1"/>
  <c r="C726" i="10" s="1"/>
  <c r="S726" i="1" a="1"/>
  <c r="S726" i="1" s="1"/>
  <c r="C725" i="10" s="1"/>
  <c r="S725" i="1" a="1"/>
  <c r="S725" i="1" s="1"/>
  <c r="C724" i="10" s="1"/>
  <c r="S724" i="1" a="1"/>
  <c r="S724" i="1" s="1"/>
  <c r="C723" i="10" s="1"/>
  <c r="S723" i="1" a="1"/>
  <c r="S723" i="1" s="1"/>
  <c r="C722" i="10" s="1"/>
  <c r="S722" i="1" a="1"/>
  <c r="S722" i="1" s="1"/>
  <c r="C721" i="10" s="1"/>
  <c r="S721" i="1" a="1"/>
  <c r="S721" i="1" s="1"/>
  <c r="C720" i="10" s="1"/>
  <c r="S720" i="1" a="1"/>
  <c r="S720" i="1" s="1"/>
  <c r="C719" i="10" s="1"/>
  <c r="S719" i="1" a="1"/>
  <c r="S719" i="1" s="1"/>
  <c r="C718" i="10" s="1"/>
  <c r="S718" i="1" a="1"/>
  <c r="S718" i="1" s="1"/>
  <c r="C717" i="10" s="1"/>
  <c r="S717" i="1" a="1"/>
  <c r="S717" i="1" s="1"/>
  <c r="C716" i="10" s="1"/>
  <c r="S716" i="1" a="1"/>
  <c r="S716" i="1" s="1"/>
  <c r="C715" i="10" s="1"/>
  <c r="S715" i="1" a="1"/>
  <c r="S715" i="1" s="1"/>
  <c r="C714" i="10" s="1"/>
  <c r="S714" i="1" a="1"/>
  <c r="S714" i="1" s="1"/>
  <c r="C713" i="10" s="1"/>
  <c r="S713" i="1" a="1"/>
  <c r="S713" i="1" s="1"/>
  <c r="C712" i="10" s="1"/>
  <c r="S712" i="1" a="1"/>
  <c r="S712" i="1" s="1"/>
  <c r="C711" i="10" s="1"/>
  <c r="S711" i="1" a="1"/>
  <c r="S711" i="1" s="1"/>
  <c r="C710" i="10" s="1"/>
  <c r="S710" i="1" a="1"/>
  <c r="S710" i="1" s="1"/>
  <c r="C709" i="10" s="1"/>
  <c r="S709" i="1" a="1"/>
  <c r="S709" i="1" s="1"/>
  <c r="C708" i="10" s="1"/>
  <c r="S708" i="1" a="1"/>
  <c r="S708" i="1" s="1"/>
  <c r="C707" i="10" s="1"/>
  <c r="S707" i="1" a="1"/>
  <c r="S707" i="1" s="1"/>
  <c r="C706" i="10" s="1"/>
  <c r="S706" i="1" a="1"/>
  <c r="S706" i="1" s="1"/>
  <c r="C705" i="10" s="1"/>
  <c r="S705" i="1" a="1"/>
  <c r="S705" i="1" s="1"/>
  <c r="C704" i="10" s="1"/>
  <c r="S704" i="1" a="1"/>
  <c r="S704" i="1" s="1"/>
  <c r="C703" i="10" s="1"/>
  <c r="S703" i="1" a="1"/>
  <c r="S703" i="1" s="1"/>
  <c r="C702" i="10" s="1"/>
  <c r="S702" i="1" a="1"/>
  <c r="S702" i="1" s="1"/>
  <c r="C701" i="10" s="1"/>
  <c r="S701" i="1" a="1"/>
  <c r="S701" i="1" s="1"/>
  <c r="C700" i="10" s="1"/>
  <c r="S700" i="1" a="1"/>
  <c r="S700" i="1" s="1"/>
  <c r="C699" i="10" s="1"/>
  <c r="S699" i="1" a="1"/>
  <c r="S699" i="1" s="1"/>
  <c r="C698" i="10" s="1"/>
  <c r="S698" i="1" a="1"/>
  <c r="S698" i="1" s="1"/>
  <c r="C697" i="10" s="1"/>
  <c r="S697" i="1" a="1"/>
  <c r="S697" i="1" s="1"/>
  <c r="C696" i="10" s="1"/>
  <c r="S696" i="1" a="1"/>
  <c r="S696" i="1" s="1"/>
  <c r="C695" i="10" s="1"/>
  <c r="S695" i="1" a="1"/>
  <c r="S695" i="1" s="1"/>
  <c r="C694" i="10" s="1"/>
  <c r="S694" i="1" a="1"/>
  <c r="S694" i="1" s="1"/>
  <c r="C693" i="10" s="1"/>
  <c r="S693" i="1" a="1"/>
  <c r="S693" i="1" s="1"/>
  <c r="C692" i="10" s="1"/>
  <c r="S692" i="1" a="1"/>
  <c r="S692" i="1" s="1"/>
  <c r="C691" i="10" s="1"/>
  <c r="S691" i="1" a="1"/>
  <c r="S691" i="1" s="1"/>
  <c r="C690" i="10" s="1"/>
  <c r="S690" i="1" a="1"/>
  <c r="S690" i="1" s="1"/>
  <c r="C689" i="10" s="1"/>
  <c r="S689" i="1" a="1"/>
  <c r="S689" i="1" s="1"/>
  <c r="C688" i="10" s="1"/>
  <c r="S688" i="1" a="1"/>
  <c r="S688" i="1" s="1"/>
  <c r="C687" i="10" s="1"/>
  <c r="S687" i="1" a="1"/>
  <c r="S687" i="1" s="1"/>
  <c r="C686" i="10" s="1"/>
  <c r="S686" i="1" a="1"/>
  <c r="S686" i="1" s="1"/>
  <c r="C685" i="10" s="1"/>
  <c r="S685" i="1" a="1"/>
  <c r="S685" i="1" s="1"/>
  <c r="C684" i="10" s="1"/>
  <c r="S684" i="1" a="1"/>
  <c r="S684" i="1" s="1"/>
  <c r="C683" i="10" s="1"/>
  <c r="S683" i="1" a="1"/>
  <c r="S683" i="1" s="1"/>
  <c r="C682" i="10" s="1"/>
  <c r="S682" i="1" a="1"/>
  <c r="S682" i="1" s="1"/>
  <c r="C681" i="10" s="1"/>
  <c r="S681" i="1" a="1"/>
  <c r="S681" i="1" s="1"/>
  <c r="C680" i="10" s="1"/>
  <c r="S680" i="1" a="1"/>
  <c r="S680" i="1" s="1"/>
  <c r="C679" i="10" s="1"/>
  <c r="S679" i="1" a="1"/>
  <c r="S679" i="1" s="1"/>
  <c r="C678" i="10" s="1"/>
  <c r="S678" i="1" a="1"/>
  <c r="S678" i="1" s="1"/>
  <c r="C677" i="10" s="1"/>
  <c r="S677" i="1" a="1"/>
  <c r="S677" i="1" s="1"/>
  <c r="C676" i="10" s="1"/>
  <c r="S676" i="1" a="1"/>
  <c r="S676" i="1" s="1"/>
  <c r="C675" i="10" s="1"/>
  <c r="S675" i="1" a="1"/>
  <c r="S675" i="1" s="1"/>
  <c r="C674" i="10" s="1"/>
  <c r="S674" i="1" a="1"/>
  <c r="S674" i="1" s="1"/>
  <c r="C673" i="10" s="1"/>
  <c r="S673" i="1" a="1"/>
  <c r="S673" i="1" s="1"/>
  <c r="C672" i="10" s="1"/>
  <c r="S672" i="1" a="1"/>
  <c r="S672" i="1" s="1"/>
  <c r="C671" i="10" s="1"/>
  <c r="S671" i="1" a="1"/>
  <c r="S671" i="1" s="1"/>
  <c r="C670" i="10" s="1"/>
  <c r="S670" i="1" a="1"/>
  <c r="S670" i="1" s="1"/>
  <c r="C669" i="10" s="1"/>
  <c r="S669" i="1" a="1"/>
  <c r="S669" i="1" s="1"/>
  <c r="C668" i="10" s="1"/>
  <c r="S668" i="1" a="1"/>
  <c r="S668" i="1" s="1"/>
  <c r="C667" i="10" s="1"/>
  <c r="S667" i="1" a="1"/>
  <c r="S667" i="1" s="1"/>
  <c r="C666" i="10" s="1"/>
  <c r="S666" i="1" a="1"/>
  <c r="S666" i="1" s="1"/>
  <c r="C665" i="10" s="1"/>
  <c r="S665" i="1" a="1"/>
  <c r="S665" i="1" s="1"/>
  <c r="C664" i="10" s="1"/>
  <c r="S664" i="1" a="1"/>
  <c r="S664" i="1" s="1"/>
  <c r="C663" i="10" s="1"/>
  <c r="S663" i="1" a="1"/>
  <c r="S663" i="1" s="1"/>
  <c r="C662" i="10" s="1"/>
  <c r="S662" i="1" a="1"/>
  <c r="S662" i="1" s="1"/>
  <c r="C661" i="10" s="1"/>
  <c r="S661" i="1" a="1"/>
  <c r="S661" i="1" s="1"/>
  <c r="C660" i="10" s="1"/>
  <c r="S660" i="1" a="1"/>
  <c r="S660" i="1" s="1"/>
  <c r="C659" i="10" s="1"/>
  <c r="S659" i="1" a="1"/>
  <c r="S659" i="1" s="1"/>
  <c r="C658" i="10" s="1"/>
  <c r="S658" i="1" a="1"/>
  <c r="S658" i="1" s="1"/>
  <c r="C657" i="10" s="1"/>
  <c r="S657" i="1" a="1"/>
  <c r="S657" i="1" s="1"/>
  <c r="C656" i="10" s="1"/>
  <c r="S656" i="1" a="1"/>
  <c r="S656" i="1" s="1"/>
  <c r="C655" i="10" s="1"/>
  <c r="S655" i="1" a="1"/>
  <c r="S655" i="1" s="1"/>
  <c r="C654" i="10" s="1"/>
  <c r="S654" i="1" a="1"/>
  <c r="S654" i="1" s="1"/>
  <c r="C653" i="10" s="1"/>
  <c r="S653" i="1" a="1"/>
  <c r="S653" i="1" s="1"/>
  <c r="C652" i="10" s="1"/>
  <c r="S652" i="1" a="1"/>
  <c r="S652" i="1" s="1"/>
  <c r="C651" i="10" s="1"/>
  <c r="S651" i="1" a="1"/>
  <c r="S651" i="1" s="1"/>
  <c r="C650" i="10" s="1"/>
  <c r="S650" i="1" a="1"/>
  <c r="S650" i="1" s="1"/>
  <c r="C649" i="10" s="1"/>
  <c r="S649" i="1" a="1"/>
  <c r="S649" i="1" s="1"/>
  <c r="C648" i="10" s="1"/>
  <c r="S648" i="1" a="1"/>
  <c r="S648" i="1" s="1"/>
  <c r="C647" i="10" s="1"/>
  <c r="S647" i="1" a="1"/>
  <c r="S647" i="1" s="1"/>
  <c r="C646" i="10" s="1"/>
  <c r="S646" i="1" a="1"/>
  <c r="S646" i="1" s="1"/>
  <c r="C645" i="10" s="1"/>
  <c r="S645" i="1" a="1"/>
  <c r="S645" i="1" s="1"/>
  <c r="C644" i="10" s="1"/>
  <c r="S644" i="1" a="1"/>
  <c r="S644" i="1" s="1"/>
  <c r="C643" i="10" s="1"/>
  <c r="S643" i="1" a="1"/>
  <c r="S643" i="1" s="1"/>
  <c r="C642" i="10" s="1"/>
  <c r="S642" i="1" a="1"/>
  <c r="S642" i="1" s="1"/>
  <c r="C641" i="10" s="1"/>
  <c r="S641" i="1" a="1"/>
  <c r="S641" i="1" s="1"/>
  <c r="C640" i="10" s="1"/>
  <c r="S640" i="1" a="1"/>
  <c r="S640" i="1" s="1"/>
  <c r="C639" i="10" s="1"/>
  <c r="S639" i="1" a="1"/>
  <c r="S639" i="1" s="1"/>
  <c r="C638" i="10" s="1"/>
  <c r="S638" i="1" a="1"/>
  <c r="S638" i="1" s="1"/>
  <c r="C637" i="10" s="1"/>
  <c r="S637" i="1" a="1"/>
  <c r="S637" i="1" s="1"/>
  <c r="C636" i="10" s="1"/>
  <c r="S636" i="1" a="1"/>
  <c r="S636" i="1" s="1"/>
  <c r="C635" i="10" s="1"/>
  <c r="S635" i="1" a="1"/>
  <c r="S635" i="1" s="1"/>
  <c r="C634" i="10" s="1"/>
  <c r="S634" i="1" a="1"/>
  <c r="S634" i="1" s="1"/>
  <c r="C633" i="10" s="1"/>
  <c r="S633" i="1" a="1"/>
  <c r="S633" i="1" s="1"/>
  <c r="C632" i="10" s="1"/>
  <c r="S632" i="1" a="1"/>
  <c r="S632" i="1" s="1"/>
  <c r="C631" i="10" s="1"/>
  <c r="S631" i="1" a="1"/>
  <c r="S631" i="1" s="1"/>
  <c r="C630" i="10" s="1"/>
  <c r="S630" i="1" a="1"/>
  <c r="S630" i="1" s="1"/>
  <c r="C629" i="10" s="1"/>
  <c r="S629" i="1" a="1"/>
  <c r="S629" i="1" s="1"/>
  <c r="C628" i="10" s="1"/>
  <c r="S628" i="1" a="1"/>
  <c r="S628" i="1" s="1"/>
  <c r="C627" i="10" s="1"/>
  <c r="S627" i="1" a="1"/>
  <c r="S627" i="1" s="1"/>
  <c r="C626" i="10" s="1"/>
  <c r="S626" i="1" a="1"/>
  <c r="S626" i="1" s="1"/>
  <c r="C625" i="10" s="1"/>
  <c r="S625" i="1" a="1"/>
  <c r="S625" i="1" s="1"/>
  <c r="C624" i="10" s="1"/>
  <c r="S624" i="1" a="1"/>
  <c r="S624" i="1" s="1"/>
  <c r="C623" i="10" s="1"/>
  <c r="S623" i="1" a="1"/>
  <c r="S623" i="1" s="1"/>
  <c r="C622" i="10" s="1"/>
  <c r="S622" i="1" a="1"/>
  <c r="S622" i="1" s="1"/>
  <c r="C621" i="10" s="1"/>
  <c r="S621" i="1" a="1"/>
  <c r="S621" i="1" s="1"/>
  <c r="C620" i="10" s="1"/>
  <c r="S620" i="1" a="1"/>
  <c r="S620" i="1" s="1"/>
  <c r="C619" i="10" s="1"/>
  <c r="S619" i="1" a="1"/>
  <c r="S619" i="1" s="1"/>
  <c r="C618" i="10" s="1"/>
  <c r="S618" i="1" a="1"/>
  <c r="S618" i="1" s="1"/>
  <c r="C617" i="10" s="1"/>
  <c r="S617" i="1" a="1"/>
  <c r="S617" i="1" s="1"/>
  <c r="C616" i="10" s="1"/>
  <c r="S616" i="1" a="1"/>
  <c r="S616" i="1" s="1"/>
  <c r="C615" i="10" s="1"/>
  <c r="S615" i="1" a="1"/>
  <c r="S615" i="1" s="1"/>
  <c r="C614" i="10" s="1"/>
  <c r="S614" i="1" a="1"/>
  <c r="S614" i="1" s="1"/>
  <c r="C613" i="10" s="1"/>
  <c r="S613" i="1" a="1"/>
  <c r="S613" i="1" s="1"/>
  <c r="C612" i="10" s="1"/>
  <c r="S612" i="1" a="1"/>
  <c r="S612" i="1" s="1"/>
  <c r="C611" i="10" s="1"/>
  <c r="S611" i="1" a="1"/>
  <c r="S611" i="1" s="1"/>
  <c r="C610" i="10" s="1"/>
  <c r="S610" i="1" a="1"/>
  <c r="S610" i="1" s="1"/>
  <c r="C609" i="10" s="1"/>
  <c r="S609" i="1" a="1"/>
  <c r="S609" i="1" s="1"/>
  <c r="C608" i="10" s="1"/>
  <c r="S608" i="1" a="1"/>
  <c r="S608" i="1" s="1"/>
  <c r="C607" i="10" s="1"/>
  <c r="S607" i="1" a="1"/>
  <c r="S607" i="1" s="1"/>
  <c r="C606" i="10" s="1"/>
  <c r="S606" i="1" a="1"/>
  <c r="S606" i="1" s="1"/>
  <c r="C605" i="10" s="1"/>
  <c r="S605" i="1" a="1"/>
  <c r="S605" i="1" s="1"/>
  <c r="C604" i="10" s="1"/>
  <c r="S604" i="1" a="1"/>
  <c r="S604" i="1" s="1"/>
  <c r="C603" i="10" s="1"/>
  <c r="S603" i="1" a="1"/>
  <c r="S603" i="1" s="1"/>
  <c r="C602" i="10" s="1"/>
  <c r="S602" i="1" a="1"/>
  <c r="S602" i="1" s="1"/>
  <c r="C601" i="10" s="1"/>
  <c r="S601" i="1" a="1"/>
  <c r="S601" i="1" s="1"/>
  <c r="C600" i="10" s="1"/>
  <c r="S600" i="1" a="1"/>
  <c r="S600" i="1" s="1"/>
  <c r="C599" i="10" s="1"/>
  <c r="S599" i="1" a="1"/>
  <c r="S599" i="1" s="1"/>
  <c r="C598" i="10" s="1"/>
  <c r="S598" i="1" a="1"/>
  <c r="S598" i="1" s="1"/>
  <c r="C597" i="10" s="1"/>
  <c r="S597" i="1" a="1"/>
  <c r="S597" i="1" s="1"/>
  <c r="C596" i="10" s="1"/>
  <c r="S596" i="1" a="1"/>
  <c r="S596" i="1" s="1"/>
  <c r="C595" i="10" s="1"/>
  <c r="S595" i="1" a="1"/>
  <c r="S595" i="1" s="1"/>
  <c r="C594" i="10" s="1"/>
  <c r="S594" i="1" a="1"/>
  <c r="S594" i="1" s="1"/>
  <c r="C593" i="10" s="1"/>
  <c r="S593" i="1" a="1"/>
  <c r="S593" i="1" s="1"/>
  <c r="C592" i="10" s="1"/>
  <c r="S592" i="1" a="1"/>
  <c r="S592" i="1" s="1"/>
  <c r="C591" i="10" s="1"/>
  <c r="S591" i="1" a="1"/>
  <c r="S591" i="1" s="1"/>
  <c r="C590" i="10" s="1"/>
  <c r="S590" i="1" a="1"/>
  <c r="S590" i="1" s="1"/>
  <c r="C589" i="10" s="1"/>
  <c r="S589" i="1" a="1"/>
  <c r="S589" i="1" s="1"/>
  <c r="C588" i="10" s="1"/>
  <c r="S588" i="1" a="1"/>
  <c r="S588" i="1" s="1"/>
  <c r="C587" i="10" s="1"/>
  <c r="S587" i="1" a="1"/>
  <c r="S587" i="1" s="1"/>
  <c r="C586" i="10" s="1"/>
  <c r="S586" i="1" a="1"/>
  <c r="S586" i="1" s="1"/>
  <c r="C585" i="10" s="1"/>
  <c r="S585" i="1" a="1"/>
  <c r="S585" i="1" s="1"/>
  <c r="C584" i="10" s="1"/>
  <c r="S584" i="1" a="1"/>
  <c r="S584" i="1" s="1"/>
  <c r="C583" i="10" s="1"/>
  <c r="S583" i="1" a="1"/>
  <c r="S583" i="1" s="1"/>
  <c r="C582" i="10" s="1"/>
  <c r="S582" i="1" a="1"/>
  <c r="S582" i="1" s="1"/>
  <c r="C581" i="10" s="1"/>
  <c r="S581" i="1" a="1"/>
  <c r="S581" i="1" s="1"/>
  <c r="C580" i="10" s="1"/>
  <c r="S580" i="1" a="1"/>
  <c r="S580" i="1" s="1"/>
  <c r="C579" i="10" s="1"/>
  <c r="S579" i="1" a="1"/>
  <c r="S579" i="1" s="1"/>
  <c r="C578" i="10" s="1"/>
  <c r="S578" i="1" a="1"/>
  <c r="S578" i="1" s="1"/>
  <c r="C577" i="10" s="1"/>
  <c r="S577" i="1" a="1"/>
  <c r="S577" i="1" s="1"/>
  <c r="C576" i="10" s="1"/>
  <c r="S576" i="1" a="1"/>
  <c r="S576" i="1" s="1"/>
  <c r="C575" i="10" s="1"/>
  <c r="S575" i="1" a="1"/>
  <c r="S575" i="1" s="1"/>
  <c r="C574" i="10" s="1"/>
  <c r="S574" i="1" a="1"/>
  <c r="S574" i="1" s="1"/>
  <c r="C573" i="10" s="1"/>
  <c r="S573" i="1" a="1"/>
  <c r="S573" i="1" s="1"/>
  <c r="C572" i="10" s="1"/>
  <c r="S572" i="1" a="1"/>
  <c r="S572" i="1" s="1"/>
  <c r="C571" i="10" s="1"/>
  <c r="S571" i="1" a="1"/>
  <c r="S571" i="1" s="1"/>
  <c r="C570" i="10" s="1"/>
  <c r="S570" i="1" a="1"/>
  <c r="S570" i="1" s="1"/>
  <c r="C569" i="10" s="1"/>
  <c r="S569" i="1" a="1"/>
  <c r="S569" i="1" s="1"/>
  <c r="C568" i="10" s="1"/>
  <c r="S568" i="1" a="1"/>
  <c r="S568" i="1" s="1"/>
  <c r="C567" i="10" s="1"/>
  <c r="S567" i="1" a="1"/>
  <c r="S567" i="1" s="1"/>
  <c r="C566" i="10" s="1"/>
  <c r="S566" i="1" a="1"/>
  <c r="S566" i="1" s="1"/>
  <c r="C565" i="10" s="1"/>
  <c r="S565" i="1" a="1"/>
  <c r="S565" i="1" s="1"/>
  <c r="C564" i="10" s="1"/>
  <c r="S564" i="1" a="1"/>
  <c r="S564" i="1" s="1"/>
  <c r="C563" i="10" s="1"/>
  <c r="S563" i="1" a="1"/>
  <c r="S563" i="1" s="1"/>
  <c r="C562" i="10" s="1"/>
  <c r="S562" i="1" a="1"/>
  <c r="S562" i="1" s="1"/>
  <c r="C561" i="10" s="1"/>
  <c r="S561" i="1" a="1"/>
  <c r="S561" i="1" s="1"/>
  <c r="C560" i="10" s="1"/>
  <c r="S560" i="1" a="1"/>
  <c r="S560" i="1" s="1"/>
  <c r="C559" i="10" s="1"/>
  <c r="S559" i="1" a="1"/>
  <c r="S559" i="1" s="1"/>
  <c r="C558" i="10" s="1"/>
  <c r="S558" i="1" a="1"/>
  <c r="S558" i="1" s="1"/>
  <c r="C557" i="10" s="1"/>
  <c r="S557" i="1" a="1"/>
  <c r="S557" i="1" s="1"/>
  <c r="C556" i="10" s="1"/>
  <c r="S556" i="1" a="1"/>
  <c r="S556" i="1" s="1"/>
  <c r="C555" i="10" s="1"/>
  <c r="S555" i="1" a="1"/>
  <c r="S555" i="1" s="1"/>
  <c r="C554" i="10" s="1"/>
  <c r="S554" i="1" a="1"/>
  <c r="S554" i="1" s="1"/>
  <c r="C553" i="10" s="1"/>
  <c r="S553" i="1" a="1"/>
  <c r="S553" i="1" s="1"/>
  <c r="C552" i="10" s="1"/>
  <c r="S552" i="1" a="1"/>
  <c r="S552" i="1" s="1"/>
  <c r="C551" i="10" s="1"/>
  <c r="S551" i="1" a="1"/>
  <c r="S551" i="1" s="1"/>
  <c r="C550" i="10" s="1"/>
  <c r="S550" i="1" a="1"/>
  <c r="S550" i="1" s="1"/>
  <c r="C549" i="10" s="1"/>
  <c r="S549" i="1" a="1"/>
  <c r="S549" i="1" s="1"/>
  <c r="C548" i="10" s="1"/>
  <c r="S548" i="1" a="1"/>
  <c r="S548" i="1" s="1"/>
  <c r="C547" i="10" s="1"/>
  <c r="S547" i="1" a="1"/>
  <c r="S547" i="1" s="1"/>
  <c r="C546" i="10" s="1"/>
  <c r="S546" i="1" a="1"/>
  <c r="S546" i="1" s="1"/>
  <c r="C545" i="10" s="1"/>
  <c r="S545" i="1" a="1"/>
  <c r="S545" i="1" s="1"/>
  <c r="C544" i="10" s="1"/>
  <c r="S544" i="1" a="1"/>
  <c r="S544" i="1" s="1"/>
  <c r="C543" i="10" s="1"/>
  <c r="S543" i="1" a="1"/>
  <c r="S543" i="1" s="1"/>
  <c r="C542" i="10" s="1"/>
  <c r="S542" i="1" a="1"/>
  <c r="S542" i="1" s="1"/>
  <c r="C541" i="10" s="1"/>
  <c r="S541" i="1" a="1"/>
  <c r="S541" i="1" s="1"/>
  <c r="C540" i="10" s="1"/>
  <c r="S540" i="1" a="1"/>
  <c r="S540" i="1" s="1"/>
  <c r="C539" i="10" s="1"/>
  <c r="S539" i="1" a="1"/>
  <c r="S539" i="1" s="1"/>
  <c r="C538" i="10" s="1"/>
  <c r="S538" i="1" a="1"/>
  <c r="S538" i="1" s="1"/>
  <c r="C537" i="10" s="1"/>
  <c r="S537" i="1" a="1"/>
  <c r="S537" i="1" s="1"/>
  <c r="C536" i="10" s="1"/>
  <c r="S536" i="1" a="1"/>
  <c r="S536" i="1" s="1"/>
  <c r="C535" i="10" s="1"/>
  <c r="S535" i="1" a="1"/>
  <c r="S535" i="1" s="1"/>
  <c r="C534" i="10" s="1"/>
  <c r="S534" i="1" a="1"/>
  <c r="S534" i="1" s="1"/>
  <c r="C533" i="10" s="1"/>
  <c r="S533" i="1" a="1"/>
  <c r="S533" i="1" s="1"/>
  <c r="C532" i="10" s="1"/>
  <c r="S532" i="1" a="1"/>
  <c r="S532" i="1" s="1"/>
  <c r="C531" i="10" s="1"/>
  <c r="S531" i="1" a="1"/>
  <c r="S531" i="1" s="1"/>
  <c r="C530" i="10" s="1"/>
  <c r="S530" i="1" a="1"/>
  <c r="S530" i="1" s="1"/>
  <c r="C529" i="10" s="1"/>
  <c r="S529" i="1" a="1"/>
  <c r="S529" i="1" s="1"/>
  <c r="C528" i="10" s="1"/>
  <c r="S528" i="1" a="1"/>
  <c r="S528" i="1" s="1"/>
  <c r="C527" i="10" s="1"/>
  <c r="S527" i="1" a="1"/>
  <c r="S527" i="1" s="1"/>
  <c r="C526" i="10" s="1"/>
  <c r="S526" i="1" a="1"/>
  <c r="S526" i="1" s="1"/>
  <c r="C525" i="10" s="1"/>
  <c r="S525" i="1" a="1"/>
  <c r="S525" i="1" s="1"/>
  <c r="C524" i="10" s="1"/>
  <c r="S524" i="1" a="1"/>
  <c r="S524" i="1" s="1"/>
  <c r="C523" i="10" s="1"/>
  <c r="S523" i="1" a="1"/>
  <c r="S523" i="1" s="1"/>
  <c r="C522" i="10" s="1"/>
  <c r="S522" i="1" a="1"/>
  <c r="S522" i="1" s="1"/>
  <c r="C521" i="10" s="1"/>
  <c r="S521" i="1" a="1"/>
  <c r="S521" i="1" s="1"/>
  <c r="C520" i="10" s="1"/>
  <c r="S520" i="1" a="1"/>
  <c r="S520" i="1" s="1"/>
  <c r="C519" i="10" s="1"/>
  <c r="S519" i="1" a="1"/>
  <c r="S519" i="1" s="1"/>
  <c r="C518" i="10" s="1"/>
  <c r="S518" i="1" a="1"/>
  <c r="S518" i="1" s="1"/>
  <c r="C517" i="10" s="1"/>
  <c r="S517" i="1" a="1"/>
  <c r="S517" i="1" s="1"/>
  <c r="C516" i="10" s="1"/>
  <c r="S516" i="1" a="1"/>
  <c r="S516" i="1" s="1"/>
  <c r="C515" i="10" s="1"/>
  <c r="S515" i="1" a="1"/>
  <c r="S515" i="1" s="1"/>
  <c r="C514" i="10" s="1"/>
  <c r="S514" i="1" a="1"/>
  <c r="S514" i="1" s="1"/>
  <c r="C513" i="10" s="1"/>
  <c r="S513" i="1" a="1"/>
  <c r="S513" i="1" s="1"/>
  <c r="C512" i="10" s="1"/>
  <c r="S512" i="1" a="1"/>
  <c r="S512" i="1" s="1"/>
  <c r="C511" i="10" s="1"/>
  <c r="S511" i="1" a="1"/>
  <c r="S511" i="1" s="1"/>
  <c r="C510" i="10" s="1"/>
  <c r="S510" i="1" a="1"/>
  <c r="S510" i="1" s="1"/>
  <c r="C509" i="10" s="1"/>
  <c r="S509" i="1" a="1"/>
  <c r="S509" i="1" s="1"/>
  <c r="C508" i="10" s="1"/>
  <c r="S508" i="1" a="1"/>
  <c r="S508" i="1" s="1"/>
  <c r="C507" i="10" s="1"/>
  <c r="S507" i="1" a="1"/>
  <c r="S507" i="1" s="1"/>
  <c r="C506" i="10" s="1"/>
  <c r="S506" i="1" a="1"/>
  <c r="S506" i="1" s="1"/>
  <c r="C505" i="10" s="1"/>
  <c r="S505" i="1" a="1"/>
  <c r="S505" i="1" s="1"/>
  <c r="C504" i="10" s="1"/>
  <c r="S504" i="1" a="1"/>
  <c r="S504" i="1" s="1"/>
  <c r="C503" i="10" s="1"/>
  <c r="S503" i="1" a="1"/>
  <c r="S503" i="1" s="1"/>
  <c r="C502" i="10" s="1"/>
  <c r="S502" i="1" a="1"/>
  <c r="S502" i="1" s="1"/>
  <c r="C501" i="10" s="1"/>
  <c r="S501" i="1" a="1"/>
  <c r="S501" i="1" s="1"/>
  <c r="C500" i="10" s="1"/>
  <c r="S500" i="1" a="1"/>
  <c r="S500" i="1" s="1"/>
  <c r="C499" i="10" s="1"/>
  <c r="S499" i="1" a="1"/>
  <c r="S499" i="1" s="1"/>
  <c r="C498" i="10" s="1"/>
  <c r="S498" i="1" a="1"/>
  <c r="S498" i="1" s="1"/>
  <c r="C497" i="10" s="1"/>
  <c r="S497" i="1" a="1"/>
  <c r="S497" i="1" s="1"/>
  <c r="C496" i="10" s="1"/>
  <c r="S496" i="1" a="1"/>
  <c r="S496" i="1" s="1"/>
  <c r="C495" i="10" s="1"/>
  <c r="S495" i="1" a="1"/>
  <c r="S495" i="1" s="1"/>
  <c r="C494" i="10" s="1"/>
  <c r="S494" i="1" a="1"/>
  <c r="S494" i="1" s="1"/>
  <c r="C493" i="10" s="1"/>
  <c r="S493" i="1" a="1"/>
  <c r="S493" i="1" s="1"/>
  <c r="C492" i="10" s="1"/>
  <c r="S492" i="1" a="1"/>
  <c r="S492" i="1" s="1"/>
  <c r="C491" i="10" s="1"/>
  <c r="S491" i="1" a="1"/>
  <c r="S491" i="1" s="1"/>
  <c r="C490" i="10" s="1"/>
  <c r="S490" i="1" a="1"/>
  <c r="S490" i="1" s="1"/>
  <c r="C489" i="10" s="1"/>
  <c r="S489" i="1" a="1"/>
  <c r="S489" i="1" s="1"/>
  <c r="C488" i="10" s="1"/>
  <c r="S488" i="1" a="1"/>
  <c r="S488" i="1" s="1"/>
  <c r="C487" i="10" s="1"/>
  <c r="S487" i="1" a="1"/>
  <c r="S487" i="1" s="1"/>
  <c r="C486" i="10" s="1"/>
  <c r="S486" i="1" a="1"/>
  <c r="S486" i="1" s="1"/>
  <c r="C485" i="10" s="1"/>
  <c r="S485" i="1" a="1"/>
  <c r="S485" i="1" s="1"/>
  <c r="C484" i="10" s="1"/>
  <c r="S484" i="1" a="1"/>
  <c r="S484" i="1" s="1"/>
  <c r="C483" i="10" s="1"/>
  <c r="S483" i="1" a="1"/>
  <c r="S483" i="1" s="1"/>
  <c r="C482" i="10" s="1"/>
  <c r="S482" i="1" a="1"/>
  <c r="S482" i="1" s="1"/>
  <c r="C481" i="10" s="1"/>
  <c r="S481" i="1" a="1"/>
  <c r="S481" i="1" s="1"/>
  <c r="C480" i="10" s="1"/>
  <c r="S480" i="1" a="1"/>
  <c r="S480" i="1" s="1"/>
  <c r="C479" i="10" s="1"/>
  <c r="S479" i="1" a="1"/>
  <c r="S479" i="1" s="1"/>
  <c r="C478" i="10" s="1"/>
  <c r="S478" i="1" a="1"/>
  <c r="S478" i="1" s="1"/>
  <c r="C477" i="10" s="1"/>
  <c r="S477" i="1" a="1"/>
  <c r="S477" i="1" s="1"/>
  <c r="C476" i="10" s="1"/>
  <c r="S476" i="1" a="1"/>
  <c r="S476" i="1" s="1"/>
  <c r="C475" i="10" s="1"/>
  <c r="S475" i="1" a="1"/>
  <c r="S475" i="1" s="1"/>
  <c r="C474" i="10" s="1"/>
  <c r="S474" i="1" a="1"/>
  <c r="S474" i="1" s="1"/>
  <c r="C473" i="10" s="1"/>
  <c r="S473" i="1" a="1"/>
  <c r="S473" i="1" s="1"/>
  <c r="C472" i="10" s="1"/>
  <c r="S472" i="1" a="1"/>
  <c r="S472" i="1" s="1"/>
  <c r="C471" i="10" s="1"/>
  <c r="S471" i="1" a="1"/>
  <c r="S471" i="1" s="1"/>
  <c r="C470" i="10" s="1"/>
  <c r="S470" i="1" a="1"/>
  <c r="S470" i="1" s="1"/>
  <c r="C469" i="10" s="1"/>
  <c r="S469" i="1" a="1"/>
  <c r="S469" i="1" s="1"/>
  <c r="C468" i="10" s="1"/>
  <c r="S468" i="1" a="1"/>
  <c r="S468" i="1" s="1"/>
  <c r="C467" i="10" s="1"/>
  <c r="S467" i="1" a="1"/>
  <c r="S467" i="1" s="1"/>
  <c r="C466" i="10" s="1"/>
  <c r="S466" i="1" a="1"/>
  <c r="S466" i="1" s="1"/>
  <c r="C465" i="10" s="1"/>
  <c r="S465" i="1" a="1"/>
  <c r="S465" i="1" s="1"/>
  <c r="C464" i="10" s="1"/>
  <c r="S464" i="1" a="1"/>
  <c r="S464" i="1" s="1"/>
  <c r="C463" i="10" s="1"/>
  <c r="S463" i="1" a="1"/>
  <c r="S463" i="1" s="1"/>
  <c r="C462" i="10" s="1"/>
  <c r="S462" i="1" a="1"/>
  <c r="S462" i="1" s="1"/>
  <c r="C461" i="10" s="1"/>
  <c r="S461" i="1" a="1"/>
  <c r="S461" i="1" s="1"/>
  <c r="C460" i="10" s="1"/>
  <c r="S460" i="1" a="1"/>
  <c r="S460" i="1" s="1"/>
  <c r="C459" i="10" s="1"/>
  <c r="S459" i="1" a="1"/>
  <c r="S459" i="1" s="1"/>
  <c r="C458" i="10" s="1"/>
  <c r="S458" i="1" a="1"/>
  <c r="S458" i="1" s="1"/>
  <c r="C457" i="10" s="1"/>
  <c r="S457" i="1" a="1"/>
  <c r="S457" i="1" s="1"/>
  <c r="C456" i="10" s="1"/>
  <c r="S456" i="1" a="1"/>
  <c r="S456" i="1" s="1"/>
  <c r="C455" i="10" s="1"/>
  <c r="S455" i="1" a="1"/>
  <c r="S455" i="1" s="1"/>
  <c r="C454" i="10" s="1"/>
  <c r="S454" i="1" a="1"/>
  <c r="S454" i="1" s="1"/>
  <c r="C453" i="10" s="1"/>
  <c r="S453" i="1" a="1"/>
  <c r="S453" i="1" s="1"/>
  <c r="C452" i="10" s="1"/>
  <c r="S452" i="1" a="1"/>
  <c r="S452" i="1" s="1"/>
  <c r="C451" i="10" s="1"/>
  <c r="S451" i="1" a="1"/>
  <c r="S451" i="1" s="1"/>
  <c r="C450" i="10" s="1"/>
  <c r="S450" i="1" a="1"/>
  <c r="S450" i="1" s="1"/>
  <c r="C449" i="10" s="1"/>
  <c r="S449" i="1" a="1"/>
  <c r="S449" i="1" s="1"/>
  <c r="C448" i="10" s="1"/>
  <c r="S448" i="1" a="1"/>
  <c r="S448" i="1" s="1"/>
  <c r="C447" i="10" s="1"/>
  <c r="S447" i="1" a="1"/>
  <c r="S447" i="1" s="1"/>
  <c r="C446" i="10" s="1"/>
  <c r="S446" i="1" a="1"/>
  <c r="S446" i="1" s="1"/>
  <c r="C445" i="10" s="1"/>
  <c r="S445" i="1" a="1"/>
  <c r="S445" i="1" s="1"/>
  <c r="C444" i="10" s="1"/>
  <c r="S444" i="1" a="1"/>
  <c r="S444" i="1" s="1"/>
  <c r="C443" i="10" s="1"/>
  <c r="S443" i="1" a="1"/>
  <c r="S443" i="1" s="1"/>
  <c r="C442" i="10" s="1"/>
  <c r="S442" i="1" a="1"/>
  <c r="S442" i="1" s="1"/>
  <c r="C441" i="10" s="1"/>
  <c r="S441" i="1" a="1"/>
  <c r="S441" i="1" s="1"/>
  <c r="C440" i="10" s="1"/>
  <c r="S440" i="1" a="1"/>
  <c r="S440" i="1" s="1"/>
  <c r="C439" i="10" s="1"/>
  <c r="S439" i="1" a="1"/>
  <c r="S439" i="1" s="1"/>
  <c r="C438" i="10" s="1"/>
  <c r="S438" i="1" a="1"/>
  <c r="S438" i="1" s="1"/>
  <c r="C437" i="10" s="1"/>
  <c r="S437" i="1" a="1"/>
  <c r="S437" i="1" s="1"/>
  <c r="C436" i="10" s="1"/>
  <c r="S436" i="1" a="1"/>
  <c r="S436" i="1" s="1"/>
  <c r="C435" i="10" s="1"/>
  <c r="S435" i="1" a="1"/>
  <c r="S435" i="1" s="1"/>
  <c r="C434" i="10" s="1"/>
  <c r="S434" i="1" a="1"/>
  <c r="S434" i="1" s="1"/>
  <c r="C433" i="10" s="1"/>
  <c r="S433" i="1" a="1"/>
  <c r="S433" i="1" s="1"/>
  <c r="C432" i="10" s="1"/>
  <c r="S432" i="1" a="1"/>
  <c r="S432" i="1" s="1"/>
  <c r="C431" i="10" s="1"/>
  <c r="S431" i="1" a="1"/>
  <c r="S431" i="1" s="1"/>
  <c r="C430" i="10" s="1"/>
  <c r="S430" i="1" a="1"/>
  <c r="S430" i="1" s="1"/>
  <c r="C429" i="10" s="1"/>
  <c r="S429" i="1" a="1"/>
  <c r="S429" i="1" s="1"/>
  <c r="C428" i="10" s="1"/>
  <c r="S428" i="1" a="1"/>
  <c r="S428" i="1" s="1"/>
  <c r="C427" i="10" s="1"/>
  <c r="S427" i="1" a="1"/>
  <c r="S427" i="1" s="1"/>
  <c r="C426" i="10" s="1"/>
  <c r="S426" i="1" a="1"/>
  <c r="S426" i="1" s="1"/>
  <c r="C425" i="10" s="1"/>
  <c r="S425" i="1" a="1"/>
  <c r="S425" i="1" s="1"/>
  <c r="C424" i="10" s="1"/>
  <c r="S424" i="1" a="1"/>
  <c r="S424" i="1" s="1"/>
  <c r="C423" i="10" s="1"/>
  <c r="S423" i="1" a="1"/>
  <c r="S423" i="1" s="1"/>
  <c r="C422" i="10" s="1"/>
  <c r="S422" i="1" a="1"/>
  <c r="S422" i="1" s="1"/>
  <c r="C421" i="10" s="1"/>
  <c r="S421" i="1" a="1"/>
  <c r="S421" i="1" s="1"/>
  <c r="C420" i="10" s="1"/>
  <c r="S420" i="1" a="1"/>
  <c r="S420" i="1" s="1"/>
  <c r="C419" i="10" s="1"/>
  <c r="S419" i="1" a="1"/>
  <c r="S419" i="1" s="1"/>
  <c r="C418" i="10" s="1"/>
  <c r="S418" i="1" a="1"/>
  <c r="S418" i="1" s="1"/>
  <c r="C417" i="10" s="1"/>
  <c r="S417" i="1" a="1"/>
  <c r="S417" i="1" s="1"/>
  <c r="C416" i="10" s="1"/>
  <c r="S416" i="1" a="1"/>
  <c r="S416" i="1" s="1"/>
  <c r="C415" i="10" s="1"/>
  <c r="S415" i="1" a="1"/>
  <c r="S415" i="1" s="1"/>
  <c r="C414" i="10" s="1"/>
  <c r="S414" i="1" a="1"/>
  <c r="S414" i="1" s="1"/>
  <c r="C413" i="10" s="1"/>
  <c r="S413" i="1" a="1"/>
  <c r="S413" i="1" s="1"/>
  <c r="C412" i="10" s="1"/>
  <c r="S412" i="1" a="1"/>
  <c r="S412" i="1" s="1"/>
  <c r="C411" i="10" s="1"/>
  <c r="S411" i="1" a="1"/>
  <c r="S411" i="1" s="1"/>
  <c r="C410" i="10" s="1"/>
  <c r="S410" i="1" a="1"/>
  <c r="S410" i="1" s="1"/>
  <c r="C409" i="10" s="1"/>
  <c r="S409" i="1" a="1"/>
  <c r="S409" i="1" s="1"/>
  <c r="C408" i="10" s="1"/>
  <c r="S408" i="1" a="1"/>
  <c r="S408" i="1" s="1"/>
  <c r="C407" i="10" s="1"/>
  <c r="S407" i="1" a="1"/>
  <c r="S407" i="1" s="1"/>
  <c r="C406" i="10" s="1"/>
  <c r="S406" i="1" a="1"/>
  <c r="S406" i="1" s="1"/>
  <c r="C405" i="10" s="1"/>
  <c r="S405" i="1" a="1"/>
  <c r="S405" i="1" s="1"/>
  <c r="C404" i="10" s="1"/>
  <c r="S404" i="1" a="1"/>
  <c r="S404" i="1" s="1"/>
  <c r="C403" i="10" s="1"/>
  <c r="S403" i="1" a="1"/>
  <c r="S403" i="1" s="1"/>
  <c r="C402" i="10" s="1"/>
  <c r="S402" i="1" a="1"/>
  <c r="S402" i="1" s="1"/>
  <c r="C401" i="10" s="1"/>
  <c r="S401" i="1" a="1"/>
  <c r="S401" i="1" s="1"/>
  <c r="C400" i="10" s="1"/>
  <c r="S400" i="1" a="1"/>
  <c r="S400" i="1" s="1"/>
  <c r="C399" i="10" s="1"/>
  <c r="S399" i="1" a="1"/>
  <c r="S399" i="1" s="1"/>
  <c r="C398" i="10" s="1"/>
  <c r="S398" i="1" a="1"/>
  <c r="S398" i="1" s="1"/>
  <c r="C397" i="10" s="1"/>
  <c r="S397" i="1" a="1"/>
  <c r="S397" i="1" s="1"/>
  <c r="C396" i="10" s="1"/>
  <c r="S396" i="1" a="1"/>
  <c r="S396" i="1" s="1"/>
  <c r="C395" i="10" s="1"/>
  <c r="S395" i="1" a="1"/>
  <c r="S395" i="1" s="1"/>
  <c r="C394" i="10" s="1"/>
  <c r="S394" i="1" a="1"/>
  <c r="S394" i="1" s="1"/>
  <c r="C393" i="10" s="1"/>
  <c r="S393" i="1" a="1"/>
  <c r="S393" i="1" s="1"/>
  <c r="C392" i="10" s="1"/>
  <c r="S392" i="1" a="1"/>
  <c r="S392" i="1" s="1"/>
  <c r="C391" i="10" s="1"/>
  <c r="S391" i="1" a="1"/>
  <c r="S391" i="1" s="1"/>
  <c r="C390" i="10" s="1"/>
  <c r="S390" i="1" a="1"/>
  <c r="S390" i="1" s="1"/>
  <c r="C389" i="10" s="1"/>
  <c r="S389" i="1" a="1"/>
  <c r="S389" i="1" s="1"/>
  <c r="C388" i="10" s="1"/>
  <c r="S388" i="1" a="1"/>
  <c r="S388" i="1" s="1"/>
  <c r="C387" i="10" s="1"/>
  <c r="S387" i="1" a="1"/>
  <c r="S387" i="1" s="1"/>
  <c r="C386" i="10" s="1"/>
  <c r="S386" i="1" a="1"/>
  <c r="S386" i="1" s="1"/>
  <c r="C385" i="10" s="1"/>
  <c r="S385" i="1" a="1"/>
  <c r="S385" i="1" s="1"/>
  <c r="C384" i="10" s="1"/>
  <c r="S384" i="1" a="1"/>
  <c r="S384" i="1" s="1"/>
  <c r="C383" i="10" s="1"/>
  <c r="S383" i="1" a="1"/>
  <c r="S383" i="1" s="1"/>
  <c r="C382" i="10" s="1"/>
  <c r="S382" i="1" a="1"/>
  <c r="S382" i="1" s="1"/>
  <c r="C381" i="10" s="1"/>
  <c r="S381" i="1" a="1"/>
  <c r="S381" i="1" s="1"/>
  <c r="C380" i="10" s="1"/>
  <c r="S380" i="1" a="1"/>
  <c r="S380" i="1" s="1"/>
  <c r="C379" i="10" s="1"/>
  <c r="S379" i="1" a="1"/>
  <c r="S379" i="1" s="1"/>
  <c r="C378" i="10" s="1"/>
  <c r="S378" i="1" a="1"/>
  <c r="S378" i="1" s="1"/>
  <c r="C377" i="10" s="1"/>
  <c r="S377" i="1" a="1"/>
  <c r="S377" i="1" s="1"/>
  <c r="C376" i="10" s="1"/>
  <c r="S376" i="1" a="1"/>
  <c r="S376" i="1" s="1"/>
  <c r="C375" i="10" s="1"/>
  <c r="S375" i="1" a="1"/>
  <c r="S375" i="1" s="1"/>
  <c r="C374" i="10" s="1"/>
  <c r="S374" i="1" a="1"/>
  <c r="S374" i="1" s="1"/>
  <c r="C373" i="10" s="1"/>
  <c r="S373" i="1" a="1"/>
  <c r="S373" i="1" s="1"/>
  <c r="C372" i="10" s="1"/>
  <c r="S372" i="1" a="1"/>
  <c r="S372" i="1" s="1"/>
  <c r="C371" i="10" s="1"/>
  <c r="S371" i="1" a="1"/>
  <c r="S371" i="1" s="1"/>
  <c r="C370" i="10" s="1"/>
  <c r="S370" i="1" a="1"/>
  <c r="S370" i="1" s="1"/>
  <c r="C369" i="10" s="1"/>
  <c r="S369" i="1" a="1"/>
  <c r="S369" i="1" s="1"/>
  <c r="C368" i="10" s="1"/>
  <c r="S368" i="1" a="1"/>
  <c r="S368" i="1" s="1"/>
  <c r="C367" i="10" s="1"/>
  <c r="S367" i="1" a="1"/>
  <c r="S367" i="1" s="1"/>
  <c r="C366" i="10" s="1"/>
  <c r="S366" i="1" a="1"/>
  <c r="S366" i="1" s="1"/>
  <c r="C365" i="10" s="1"/>
  <c r="S365" i="1" a="1"/>
  <c r="S365" i="1" s="1"/>
  <c r="C364" i="10" s="1"/>
  <c r="S364" i="1" a="1"/>
  <c r="S364" i="1" s="1"/>
  <c r="C363" i="10" s="1"/>
  <c r="S363" i="1" a="1"/>
  <c r="S363" i="1" s="1"/>
  <c r="C362" i="10" s="1"/>
  <c r="S362" i="1" a="1"/>
  <c r="S362" i="1" s="1"/>
  <c r="C361" i="10" s="1"/>
  <c r="S361" i="1" a="1"/>
  <c r="S361" i="1" s="1"/>
  <c r="C360" i="10" s="1"/>
  <c r="S360" i="1" a="1"/>
  <c r="S360" i="1" s="1"/>
  <c r="C359" i="10" s="1"/>
  <c r="S359" i="1" a="1"/>
  <c r="S359" i="1" s="1"/>
  <c r="C358" i="10" s="1"/>
  <c r="S358" i="1" a="1"/>
  <c r="S358" i="1" s="1"/>
  <c r="C357" i="10" s="1"/>
  <c r="S357" i="1" a="1"/>
  <c r="S357" i="1" s="1"/>
  <c r="C356" i="10" s="1"/>
  <c r="S356" i="1" a="1"/>
  <c r="S356" i="1" s="1"/>
  <c r="C355" i="10" s="1"/>
  <c r="S355" i="1" a="1"/>
  <c r="S355" i="1" s="1"/>
  <c r="C354" i="10" s="1"/>
  <c r="S354" i="1" a="1"/>
  <c r="S354" i="1" s="1"/>
  <c r="C353" i="10" s="1"/>
  <c r="S353" i="1" a="1"/>
  <c r="S353" i="1" s="1"/>
  <c r="C352" i="10" s="1"/>
  <c r="S352" i="1" a="1"/>
  <c r="S352" i="1" s="1"/>
  <c r="C351" i="10" s="1"/>
  <c r="S351" i="1" a="1"/>
  <c r="S351" i="1" s="1"/>
  <c r="C350" i="10" s="1"/>
  <c r="S350" i="1" a="1"/>
  <c r="S350" i="1" s="1"/>
  <c r="C349" i="10" s="1"/>
  <c r="S349" i="1" a="1"/>
  <c r="S349" i="1" s="1"/>
  <c r="C348" i="10" s="1"/>
  <c r="S348" i="1" a="1"/>
  <c r="S348" i="1" s="1"/>
  <c r="C347" i="10" s="1"/>
  <c r="S347" i="1" a="1"/>
  <c r="S347" i="1" s="1"/>
  <c r="C346" i="10" s="1"/>
  <c r="S346" i="1" a="1"/>
  <c r="S346" i="1" s="1"/>
  <c r="C345" i="10" s="1"/>
  <c r="S345" i="1" a="1"/>
  <c r="S345" i="1" s="1"/>
  <c r="C344" i="10" s="1"/>
  <c r="S344" i="1" a="1"/>
  <c r="S344" i="1" s="1"/>
  <c r="C343" i="10" s="1"/>
  <c r="S343" i="1" a="1"/>
  <c r="S343" i="1" s="1"/>
  <c r="C342" i="10" s="1"/>
  <c r="S342" i="1" a="1"/>
  <c r="S342" i="1" s="1"/>
  <c r="C341" i="10" s="1"/>
  <c r="S341" i="1" a="1"/>
  <c r="S341" i="1" s="1"/>
  <c r="C340" i="10" s="1"/>
  <c r="S340" i="1" a="1"/>
  <c r="S340" i="1" s="1"/>
  <c r="C339" i="10" s="1"/>
  <c r="S339" i="1" a="1"/>
  <c r="S339" i="1" s="1"/>
  <c r="C338" i="10" s="1"/>
  <c r="S338" i="1" a="1"/>
  <c r="S338" i="1" s="1"/>
  <c r="C337" i="10" s="1"/>
  <c r="S337" i="1" a="1"/>
  <c r="S337" i="1" s="1"/>
  <c r="C336" i="10" s="1"/>
  <c r="S336" i="1" a="1"/>
  <c r="S336" i="1" s="1"/>
  <c r="C335" i="10" s="1"/>
  <c r="S335" i="1" a="1"/>
  <c r="S335" i="1" s="1"/>
  <c r="C334" i="10" s="1"/>
  <c r="S334" i="1" a="1"/>
  <c r="S334" i="1" s="1"/>
  <c r="C333" i="10" s="1"/>
  <c r="S333" i="1" a="1"/>
  <c r="S333" i="1" s="1"/>
  <c r="C332" i="10" s="1"/>
  <c r="S332" i="1" a="1"/>
  <c r="S332" i="1" s="1"/>
  <c r="C331" i="10" s="1"/>
  <c r="S331" i="1" a="1"/>
  <c r="S331" i="1" s="1"/>
  <c r="C330" i="10" s="1"/>
  <c r="S330" i="1" a="1"/>
  <c r="S330" i="1" s="1"/>
  <c r="C329" i="10" s="1"/>
  <c r="S329" i="1" a="1"/>
  <c r="S329" i="1" s="1"/>
  <c r="C328" i="10" s="1"/>
  <c r="S328" i="1" a="1"/>
  <c r="S328" i="1" s="1"/>
  <c r="C327" i="10" s="1"/>
  <c r="S327" i="1" a="1"/>
  <c r="S327" i="1" s="1"/>
  <c r="C326" i="10" s="1"/>
  <c r="S326" i="1" a="1"/>
  <c r="S326" i="1" s="1"/>
  <c r="C325" i="10" s="1"/>
  <c r="S325" i="1" a="1"/>
  <c r="S325" i="1" s="1"/>
  <c r="C324" i="10" s="1"/>
  <c r="S324" i="1" a="1"/>
  <c r="S324" i="1" s="1"/>
  <c r="C323" i="10" s="1"/>
  <c r="S323" i="1" a="1"/>
  <c r="S323" i="1" s="1"/>
  <c r="C322" i="10" s="1"/>
  <c r="S322" i="1" a="1"/>
  <c r="S322" i="1" s="1"/>
  <c r="C321" i="10" s="1"/>
  <c r="S321" i="1" a="1"/>
  <c r="S321" i="1" s="1"/>
  <c r="C320" i="10" s="1"/>
  <c r="S320" i="1" a="1"/>
  <c r="S320" i="1" s="1"/>
  <c r="C319" i="10" s="1"/>
  <c r="S319" i="1" a="1"/>
  <c r="S319" i="1" s="1"/>
  <c r="C318" i="10" s="1"/>
  <c r="S318" i="1" a="1"/>
  <c r="S318" i="1" s="1"/>
  <c r="C317" i="10" s="1"/>
  <c r="S317" i="1" a="1"/>
  <c r="S317" i="1" s="1"/>
  <c r="C316" i="10" s="1"/>
  <c r="S316" i="1" a="1"/>
  <c r="S316" i="1" s="1"/>
  <c r="C315" i="10" s="1"/>
  <c r="S315" i="1" a="1"/>
  <c r="S315" i="1" s="1"/>
  <c r="C314" i="10" s="1"/>
  <c r="S314" i="1" a="1"/>
  <c r="S314" i="1" s="1"/>
  <c r="C313" i="10" s="1"/>
  <c r="S313" i="1" a="1"/>
  <c r="S313" i="1" s="1"/>
  <c r="C312" i="10" s="1"/>
  <c r="S312" i="1" a="1"/>
  <c r="S312" i="1" s="1"/>
  <c r="C311" i="10" s="1"/>
  <c r="S311" i="1" a="1"/>
  <c r="S311" i="1" s="1"/>
  <c r="C310" i="10" s="1"/>
  <c r="S310" i="1" a="1"/>
  <c r="S310" i="1" s="1"/>
  <c r="C309" i="10" s="1"/>
  <c r="S309" i="1" a="1"/>
  <c r="S309" i="1" s="1"/>
  <c r="C308" i="10" s="1"/>
  <c r="S308" i="1" a="1"/>
  <c r="S308" i="1" s="1"/>
  <c r="C307" i="10" s="1"/>
  <c r="S307" i="1" a="1"/>
  <c r="S307" i="1" s="1"/>
  <c r="C306" i="10" s="1"/>
  <c r="S306" i="1" a="1"/>
  <c r="S306" i="1" s="1"/>
  <c r="C305" i="10" s="1"/>
  <c r="S305" i="1" a="1"/>
  <c r="S305" i="1" s="1"/>
  <c r="C304" i="10" s="1"/>
  <c r="S304" i="1" a="1"/>
  <c r="S304" i="1" s="1"/>
  <c r="C303" i="10" s="1"/>
  <c r="S303" i="1" a="1"/>
  <c r="S303" i="1" s="1"/>
  <c r="C302" i="10" s="1"/>
  <c r="S302" i="1" a="1"/>
  <c r="S302" i="1" s="1"/>
  <c r="C301" i="10" s="1"/>
  <c r="S301" i="1" a="1"/>
  <c r="S301" i="1" s="1"/>
  <c r="C300" i="10" s="1"/>
  <c r="S300" i="1" a="1"/>
  <c r="S300" i="1" s="1"/>
  <c r="C299" i="10" s="1"/>
  <c r="S299" i="1" a="1"/>
  <c r="S299" i="1" s="1"/>
  <c r="C298" i="10" s="1"/>
  <c r="S298" i="1" a="1"/>
  <c r="S298" i="1" s="1"/>
  <c r="C297" i="10" s="1"/>
  <c r="S297" i="1" a="1"/>
  <c r="S297" i="1" s="1"/>
  <c r="C296" i="10" s="1"/>
  <c r="S296" i="1" a="1"/>
  <c r="S296" i="1" s="1"/>
  <c r="C295" i="10" s="1"/>
  <c r="S295" i="1" a="1"/>
  <c r="S295" i="1" s="1"/>
  <c r="C294" i="10" s="1"/>
  <c r="S294" i="1" a="1"/>
  <c r="S294" i="1" s="1"/>
  <c r="C293" i="10" s="1"/>
  <c r="S293" i="1" a="1"/>
  <c r="S293" i="1" s="1"/>
  <c r="C292" i="10" s="1"/>
  <c r="S292" i="1" a="1"/>
  <c r="S292" i="1" s="1"/>
  <c r="C291" i="10" s="1"/>
  <c r="S291" i="1" a="1"/>
  <c r="S291" i="1" s="1"/>
  <c r="C290" i="10" s="1"/>
  <c r="S290" i="1" a="1"/>
  <c r="S290" i="1" s="1"/>
  <c r="C289" i="10" s="1"/>
  <c r="S289" i="1" a="1"/>
  <c r="S289" i="1" s="1"/>
  <c r="C288" i="10" s="1"/>
  <c r="S288" i="1" a="1"/>
  <c r="S288" i="1" s="1"/>
  <c r="C287" i="10" s="1"/>
  <c r="S287" i="1" a="1"/>
  <c r="S287" i="1" s="1"/>
  <c r="C286" i="10" s="1"/>
  <c r="S286" i="1" a="1"/>
  <c r="S286" i="1" s="1"/>
  <c r="C285" i="10" s="1"/>
  <c r="S285" i="1" a="1"/>
  <c r="S285" i="1" s="1"/>
  <c r="C284" i="10" s="1"/>
  <c r="S284" i="1" a="1"/>
  <c r="S284" i="1" s="1"/>
  <c r="C283" i="10" s="1"/>
  <c r="S283" i="1" a="1"/>
  <c r="S283" i="1" s="1"/>
  <c r="C282" i="10" s="1"/>
  <c r="S282" i="1" a="1"/>
  <c r="S282" i="1" s="1"/>
  <c r="C281" i="10" s="1"/>
  <c r="S281" i="1" a="1"/>
  <c r="S281" i="1" s="1"/>
  <c r="C280" i="10" s="1"/>
  <c r="S280" i="1" a="1"/>
  <c r="S280" i="1" s="1"/>
  <c r="C279" i="10" s="1"/>
  <c r="S279" i="1" a="1"/>
  <c r="S279" i="1" s="1"/>
  <c r="C278" i="10" s="1"/>
  <c r="S278" i="1" a="1"/>
  <c r="S278" i="1" s="1"/>
  <c r="C277" i="10" s="1"/>
  <c r="S277" i="1" a="1"/>
  <c r="S277" i="1" s="1"/>
  <c r="C276" i="10" s="1"/>
  <c r="S276" i="1" a="1"/>
  <c r="S276" i="1" s="1"/>
  <c r="C275" i="10" s="1"/>
  <c r="S275" i="1" a="1"/>
  <c r="S275" i="1" s="1"/>
  <c r="C274" i="10" s="1"/>
  <c r="S274" i="1" a="1"/>
  <c r="S274" i="1" s="1"/>
  <c r="C273" i="10" s="1"/>
  <c r="S273" i="1" a="1"/>
  <c r="S273" i="1" s="1"/>
  <c r="C272" i="10" s="1"/>
  <c r="S272" i="1" a="1"/>
  <c r="S272" i="1" s="1"/>
  <c r="C271" i="10" s="1"/>
  <c r="S271" i="1" a="1"/>
  <c r="S271" i="1" s="1"/>
  <c r="C270" i="10" s="1"/>
  <c r="S270" i="1" a="1"/>
  <c r="S270" i="1" s="1"/>
  <c r="C269" i="10" s="1"/>
  <c r="S269" i="1" a="1"/>
  <c r="S269" i="1" s="1"/>
  <c r="C268" i="10" s="1"/>
  <c r="S268" i="1" a="1"/>
  <c r="S268" i="1" s="1"/>
  <c r="C267" i="10" s="1"/>
  <c r="S267" i="1" a="1"/>
  <c r="S267" i="1" s="1"/>
  <c r="C266" i="10" s="1"/>
  <c r="S266" i="1" a="1"/>
  <c r="S266" i="1" s="1"/>
  <c r="C265" i="10" s="1"/>
  <c r="S265" i="1" a="1"/>
  <c r="S265" i="1" s="1"/>
  <c r="C264" i="10" s="1"/>
  <c r="S264" i="1" a="1"/>
  <c r="S264" i="1" s="1"/>
  <c r="C263" i="10" s="1"/>
  <c r="S263" i="1" a="1"/>
  <c r="S263" i="1" s="1"/>
  <c r="C262" i="10" s="1"/>
  <c r="S262" i="1" a="1"/>
  <c r="S262" i="1" s="1"/>
  <c r="C261" i="10" s="1"/>
  <c r="S261" i="1" a="1"/>
  <c r="S261" i="1" s="1"/>
  <c r="C260" i="10" s="1"/>
  <c r="S260" i="1" a="1"/>
  <c r="S260" i="1" s="1"/>
  <c r="C259" i="10" s="1"/>
  <c r="S259" i="1" a="1"/>
  <c r="S259" i="1" s="1"/>
  <c r="C258" i="10" s="1"/>
  <c r="S258" i="1" a="1"/>
  <c r="S258" i="1" s="1"/>
  <c r="C257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39" i="10" s="1"/>
  <c r="N740" i="1" a="1"/>
  <c r="N740" i="1" s="1"/>
  <c r="L734" i="11" s="1"/>
  <c r="R740" i="1"/>
  <c r="AK740" i="1"/>
  <c r="K739" i="10" s="1"/>
  <c r="AL740" i="1"/>
  <c r="AP740" i="1"/>
  <c r="M739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7" i="10" s="1"/>
  <c r="AL258" i="1"/>
  <c r="AP258" i="1"/>
  <c r="M257" i="10" s="1"/>
  <c r="BR258" i="1"/>
  <c r="BS258" i="1"/>
  <c r="A259" i="1"/>
  <c r="C259" i="1"/>
  <c r="G259" i="1"/>
  <c r="L253" i="11"/>
  <c r="R259" i="1"/>
  <c r="R253" i="11" s="1"/>
  <c r="BB259" i="1"/>
  <c r="AK259" i="1"/>
  <c r="K258" i="10" s="1"/>
  <c r="AL259" i="1"/>
  <c r="AP259" i="1"/>
  <c r="M258" i="10" s="1"/>
  <c r="BR259" i="1"/>
  <c r="BS259" i="1"/>
  <c r="A260" i="1"/>
  <c r="G260" i="1"/>
  <c r="G259" i="10"/>
  <c r="L254" i="11"/>
  <c r="R260" i="1"/>
  <c r="R254" i="11" s="1"/>
  <c r="BB260" i="1"/>
  <c r="AK260" i="1"/>
  <c r="K259" i="10" s="1"/>
  <c r="AL260" i="1"/>
  <c r="AP260" i="1"/>
  <c r="M259" i="10" s="1"/>
  <c r="BR260" i="1"/>
  <c r="BS260" i="1"/>
  <c r="A261" i="1"/>
  <c r="C261" i="1"/>
  <c r="G261" i="1"/>
  <c r="R261" i="1"/>
  <c r="R255" i="11" s="1"/>
  <c r="BB261" i="1"/>
  <c r="AK261" i="1"/>
  <c r="K260" i="10" s="1"/>
  <c r="AL261" i="1"/>
  <c r="AP261" i="1"/>
  <c r="M260" i="10" s="1"/>
  <c r="BR261" i="1"/>
  <c r="BS261" i="1"/>
  <c r="A262" i="1"/>
  <c r="C262" i="1"/>
  <c r="G262" i="1"/>
  <c r="M262" i="1" a="1"/>
  <c r="M262" i="1" s="1"/>
  <c r="G261" i="10" s="1"/>
  <c r="N262" i="1" a="1"/>
  <c r="N262" i="1" s="1"/>
  <c r="L256" i="11" s="1"/>
  <c r="R262" i="1"/>
  <c r="R256" i="11" s="1"/>
  <c r="BB262" i="1"/>
  <c r="AK262" i="1"/>
  <c r="K261" i="10" s="1"/>
  <c r="AL262" i="1"/>
  <c r="AP262" i="1"/>
  <c r="M261" i="10" s="1"/>
  <c r="BR262" i="1"/>
  <c r="BS262" i="1"/>
  <c r="A263" i="1"/>
  <c r="C263" i="1"/>
  <c r="G263" i="1"/>
  <c r="M263" i="1" a="1"/>
  <c r="M263" i="1" s="1"/>
  <c r="G262" i="10" s="1"/>
  <c r="N263" i="1" a="1"/>
  <c r="N263" i="1" s="1"/>
  <c r="L257" i="11" s="1"/>
  <c r="R263" i="1"/>
  <c r="BB263" i="1"/>
  <c r="AK263" i="1"/>
  <c r="K262" i="10" s="1"/>
  <c r="AL263" i="1"/>
  <c r="AP263" i="1"/>
  <c r="M262" i="10" s="1"/>
  <c r="BR263" i="1"/>
  <c r="BS263" i="1"/>
  <c r="C264" i="1"/>
  <c r="G264" i="1"/>
  <c r="R264" i="1"/>
  <c r="R258" i="11" s="1"/>
  <c r="BB264" i="1"/>
  <c r="AK264" i="1"/>
  <c r="K263" i="10" s="1"/>
  <c r="AL264" i="1"/>
  <c r="AP264" i="1"/>
  <c r="M263" i="10" s="1"/>
  <c r="BR264" i="1"/>
  <c r="BS264" i="1"/>
  <c r="A265" i="1"/>
  <c r="C265" i="1"/>
  <c r="G265" i="1"/>
  <c r="M265" i="1" a="1"/>
  <c r="M265" i="1" s="1"/>
  <c r="G264" i="10" s="1"/>
  <c r="N265" i="1" a="1"/>
  <c r="N265" i="1" s="1"/>
  <c r="L259" i="11" s="1"/>
  <c r="R265" i="1"/>
  <c r="BB265" i="1"/>
  <c r="AK265" i="1"/>
  <c r="K264" i="10" s="1"/>
  <c r="AL265" i="1"/>
  <c r="AP265" i="1"/>
  <c r="M264" i="10" s="1"/>
  <c r="BR265" i="1"/>
  <c r="BS265" i="1"/>
  <c r="C266" i="1"/>
  <c r="G266" i="1"/>
  <c r="G265" i="10"/>
  <c r="L260" i="11"/>
  <c r="R266" i="1"/>
  <c r="R260" i="11" s="1"/>
  <c r="BB266" i="1"/>
  <c r="AK266" i="1"/>
  <c r="K265" i="10" s="1"/>
  <c r="AL266" i="1"/>
  <c r="AP266" i="1"/>
  <c r="M265" i="10" s="1"/>
  <c r="BR266" i="1"/>
  <c r="BS266" i="1"/>
  <c r="A267" i="1"/>
  <c r="C267" i="1"/>
  <c r="G267" i="1"/>
  <c r="M267" i="1" a="1"/>
  <c r="M267" i="1" s="1"/>
  <c r="G266" i="10" s="1"/>
  <c r="N267" i="1" a="1"/>
  <c r="N267" i="1" s="1"/>
  <c r="L261" i="11" s="1"/>
  <c r="R267" i="1"/>
  <c r="BB267" i="1"/>
  <c r="AK267" i="1"/>
  <c r="K266" i="10" s="1"/>
  <c r="AL267" i="1"/>
  <c r="AP267" i="1"/>
  <c r="M266" i="10" s="1"/>
  <c r="BR267" i="1"/>
  <c r="BS267" i="1"/>
  <c r="C268" i="1"/>
  <c r="G268" i="1"/>
  <c r="L262" i="11"/>
  <c r="R268" i="1"/>
  <c r="R262" i="11" s="1"/>
  <c r="BB268" i="1"/>
  <c r="AK268" i="1"/>
  <c r="K267" i="10" s="1"/>
  <c r="AL268" i="1"/>
  <c r="AP268" i="1"/>
  <c r="M267" i="10" s="1"/>
  <c r="BR268" i="1"/>
  <c r="BS268" i="1"/>
  <c r="A269" i="1"/>
  <c r="C269" i="1"/>
  <c r="G269" i="1"/>
  <c r="M269" i="1" a="1"/>
  <c r="M269" i="1" s="1"/>
  <c r="G268" i="10" s="1"/>
  <c r="N269" i="1" a="1"/>
  <c r="N269" i="1" s="1"/>
  <c r="L263" i="11" s="1"/>
  <c r="R269" i="1"/>
  <c r="BB269" i="1"/>
  <c r="AK269" i="1"/>
  <c r="K268" i="10" s="1"/>
  <c r="AL269" i="1"/>
  <c r="AP269" i="1"/>
  <c r="M268" i="10" s="1"/>
  <c r="BR269" i="1"/>
  <c r="BS269" i="1"/>
  <c r="C270" i="1"/>
  <c r="G270" i="1"/>
  <c r="G269" i="10"/>
  <c r="L264" i="11"/>
  <c r="R270" i="1"/>
  <c r="R264" i="11" s="1"/>
  <c r="BB270" i="1"/>
  <c r="AK270" i="1"/>
  <c r="K269" i="10" s="1"/>
  <c r="AL270" i="1"/>
  <c r="AP270" i="1"/>
  <c r="M269" i="10" s="1"/>
  <c r="BR270" i="1"/>
  <c r="BS270" i="1"/>
  <c r="A271" i="1"/>
  <c r="C271" i="1"/>
  <c r="G271" i="1"/>
  <c r="M271" i="1" a="1"/>
  <c r="M271" i="1" s="1"/>
  <c r="G270" i="10" s="1"/>
  <c r="N271" i="1" a="1"/>
  <c r="N271" i="1" s="1"/>
  <c r="L265" i="11" s="1"/>
  <c r="R271" i="1"/>
  <c r="BB271" i="1"/>
  <c r="AK271" i="1"/>
  <c r="K270" i="10" s="1"/>
  <c r="AL271" i="1"/>
  <c r="AP271" i="1"/>
  <c r="M270" i="10" s="1"/>
  <c r="BR271" i="1"/>
  <c r="BS271" i="1"/>
  <c r="A272" i="1"/>
  <c r="C272" i="1"/>
  <c r="G272" i="1"/>
  <c r="M272" i="1" a="1"/>
  <c r="M272" i="1" s="1"/>
  <c r="G271" i="10" s="1"/>
  <c r="N272" i="1" a="1"/>
  <c r="N272" i="1" s="1"/>
  <c r="L266" i="11" s="1"/>
  <c r="R272" i="1"/>
  <c r="BB272" i="1"/>
  <c r="AK272" i="1"/>
  <c r="K271" i="10" s="1"/>
  <c r="AL272" i="1"/>
  <c r="AP272" i="1"/>
  <c r="M271" i="10" s="1"/>
  <c r="BR272" i="1"/>
  <c r="BS272" i="1"/>
  <c r="A273" i="1"/>
  <c r="C273" i="1"/>
  <c r="G273" i="1"/>
  <c r="M273" i="1" a="1"/>
  <c r="M273" i="1" s="1"/>
  <c r="G272" i="10" s="1"/>
  <c r="N273" i="1" a="1"/>
  <c r="N273" i="1" s="1"/>
  <c r="L267" i="11" s="1"/>
  <c r="R273" i="1"/>
  <c r="BB273" i="1"/>
  <c r="AK273" i="1"/>
  <c r="K272" i="10" s="1"/>
  <c r="AL273" i="1"/>
  <c r="AP273" i="1"/>
  <c r="M272" i="10" s="1"/>
  <c r="BR273" i="1"/>
  <c r="BS273" i="1"/>
  <c r="A274" i="1"/>
  <c r="C274" i="1"/>
  <c r="G274" i="1"/>
  <c r="M274" i="1" a="1"/>
  <c r="M274" i="1" s="1"/>
  <c r="G273" i="10" s="1"/>
  <c r="N274" i="1" a="1"/>
  <c r="N274" i="1" s="1"/>
  <c r="L268" i="11" s="1"/>
  <c r="R274" i="1"/>
  <c r="BB274" i="1"/>
  <c r="AK274" i="1"/>
  <c r="K273" i="10" s="1"/>
  <c r="AL274" i="1"/>
  <c r="AP274" i="1"/>
  <c r="M273" i="10" s="1"/>
  <c r="BR274" i="1"/>
  <c r="BS274" i="1"/>
  <c r="A275" i="1"/>
  <c r="C275" i="1"/>
  <c r="G275" i="1"/>
  <c r="M275" i="1" a="1"/>
  <c r="M275" i="1" s="1"/>
  <c r="G274" i="10" s="1"/>
  <c r="N275" i="1" a="1"/>
  <c r="N275" i="1" s="1"/>
  <c r="L269" i="11" s="1"/>
  <c r="R275" i="1"/>
  <c r="BB275" i="1"/>
  <c r="AK275" i="1"/>
  <c r="K274" i="10" s="1"/>
  <c r="AL275" i="1"/>
  <c r="AP275" i="1"/>
  <c r="M274" i="10" s="1"/>
  <c r="BR275" i="1"/>
  <c r="BS275" i="1"/>
  <c r="A276" i="1"/>
  <c r="C276" i="1"/>
  <c r="G276" i="1"/>
  <c r="M276" i="1" a="1"/>
  <c r="M276" i="1" s="1"/>
  <c r="G275" i="10" s="1"/>
  <c r="N276" i="1" a="1"/>
  <c r="N276" i="1" s="1"/>
  <c r="L270" i="11" s="1"/>
  <c r="R276" i="1"/>
  <c r="BB276" i="1"/>
  <c r="AK276" i="1"/>
  <c r="K275" i="10" s="1"/>
  <c r="AL276" i="1"/>
  <c r="AP276" i="1"/>
  <c r="M275" i="10" s="1"/>
  <c r="BR276" i="1"/>
  <c r="BS276" i="1"/>
  <c r="A277" i="1"/>
  <c r="C277" i="1"/>
  <c r="G277" i="1"/>
  <c r="M277" i="1" a="1"/>
  <c r="M277" i="1" s="1"/>
  <c r="G276" i="10" s="1"/>
  <c r="N277" i="1" a="1"/>
  <c r="N277" i="1" s="1"/>
  <c r="L271" i="11" s="1"/>
  <c r="R277" i="1"/>
  <c r="BB277" i="1"/>
  <c r="AK277" i="1"/>
  <c r="K276" i="10" s="1"/>
  <c r="AL277" i="1"/>
  <c r="AP277" i="1"/>
  <c r="M276" i="10" s="1"/>
  <c r="BR277" i="1"/>
  <c r="BS277" i="1"/>
  <c r="A278" i="1"/>
  <c r="C278" i="1"/>
  <c r="G278" i="1"/>
  <c r="M278" i="1" a="1"/>
  <c r="M278" i="1" s="1"/>
  <c r="G277" i="10" s="1"/>
  <c r="N278" i="1" a="1"/>
  <c r="N278" i="1" s="1"/>
  <c r="L272" i="11" s="1"/>
  <c r="R278" i="1"/>
  <c r="BB278" i="1"/>
  <c r="AK278" i="1"/>
  <c r="K277" i="10" s="1"/>
  <c r="AL278" i="1"/>
  <c r="AP278" i="1"/>
  <c r="M277" i="10" s="1"/>
  <c r="BR278" i="1"/>
  <c r="BS278" i="1"/>
  <c r="A279" i="1"/>
  <c r="C279" i="1"/>
  <c r="G279" i="1"/>
  <c r="M279" i="1" a="1"/>
  <c r="M279" i="1" s="1"/>
  <c r="G278" i="10" s="1"/>
  <c r="N279" i="1" a="1"/>
  <c r="N279" i="1" s="1"/>
  <c r="L273" i="11" s="1"/>
  <c r="R279" i="1"/>
  <c r="BB279" i="1"/>
  <c r="AK279" i="1"/>
  <c r="K278" i="10" s="1"/>
  <c r="AL279" i="1"/>
  <c r="AP279" i="1"/>
  <c r="M278" i="10" s="1"/>
  <c r="BR279" i="1"/>
  <c r="BS279" i="1"/>
  <c r="A280" i="1"/>
  <c r="C280" i="1"/>
  <c r="G280" i="1"/>
  <c r="M280" i="1" a="1"/>
  <c r="M280" i="1" s="1"/>
  <c r="G279" i="10" s="1"/>
  <c r="N280" i="1" a="1"/>
  <c r="N280" i="1" s="1"/>
  <c r="L274" i="11" s="1"/>
  <c r="R280" i="1"/>
  <c r="BB280" i="1"/>
  <c r="AK280" i="1"/>
  <c r="K279" i="10" s="1"/>
  <c r="AL280" i="1"/>
  <c r="AP280" i="1"/>
  <c r="M279" i="10" s="1"/>
  <c r="BR280" i="1"/>
  <c r="BS280" i="1"/>
  <c r="A281" i="1"/>
  <c r="C281" i="1"/>
  <c r="G281" i="1"/>
  <c r="M281" i="1" a="1"/>
  <c r="M281" i="1" s="1"/>
  <c r="G280" i="10" s="1"/>
  <c r="N281" i="1" a="1"/>
  <c r="N281" i="1" s="1"/>
  <c r="L275" i="11" s="1"/>
  <c r="R281" i="1"/>
  <c r="BB281" i="1"/>
  <c r="AK281" i="1"/>
  <c r="K280" i="10" s="1"/>
  <c r="AL281" i="1"/>
  <c r="AP281" i="1"/>
  <c r="M280" i="10" s="1"/>
  <c r="BR281" i="1"/>
  <c r="BS281" i="1"/>
  <c r="A282" i="1"/>
  <c r="C282" i="1"/>
  <c r="G282" i="1"/>
  <c r="M282" i="1" a="1"/>
  <c r="M282" i="1" s="1"/>
  <c r="G281" i="10" s="1"/>
  <c r="N282" i="1" a="1"/>
  <c r="N282" i="1" s="1"/>
  <c r="L276" i="11" s="1"/>
  <c r="R282" i="1"/>
  <c r="BB282" i="1"/>
  <c r="AK282" i="1"/>
  <c r="K281" i="10" s="1"/>
  <c r="AL282" i="1"/>
  <c r="AP282" i="1"/>
  <c r="M281" i="10" s="1"/>
  <c r="BR282" i="1"/>
  <c r="BS282" i="1"/>
  <c r="A283" i="1"/>
  <c r="C283" i="1"/>
  <c r="G283" i="1"/>
  <c r="M283" i="1" a="1"/>
  <c r="M283" i="1" s="1"/>
  <c r="G282" i="10" s="1"/>
  <c r="N283" i="1" a="1"/>
  <c r="N283" i="1" s="1"/>
  <c r="L277" i="11" s="1"/>
  <c r="R283" i="1"/>
  <c r="BB283" i="1"/>
  <c r="AK283" i="1"/>
  <c r="K282" i="10" s="1"/>
  <c r="AL283" i="1"/>
  <c r="AP283" i="1"/>
  <c r="M282" i="10" s="1"/>
  <c r="BR283" i="1"/>
  <c r="BS283" i="1"/>
  <c r="A284" i="1"/>
  <c r="C284" i="1"/>
  <c r="G284" i="1"/>
  <c r="M284" i="1" a="1"/>
  <c r="M284" i="1" s="1"/>
  <c r="G283" i="10" s="1"/>
  <c r="N284" i="1" a="1"/>
  <c r="N284" i="1" s="1"/>
  <c r="L278" i="11" s="1"/>
  <c r="R284" i="1"/>
  <c r="BB284" i="1"/>
  <c r="AK284" i="1"/>
  <c r="K283" i="10" s="1"/>
  <c r="AL284" i="1"/>
  <c r="AP284" i="1"/>
  <c r="M283" i="10" s="1"/>
  <c r="BR284" i="1"/>
  <c r="BS284" i="1"/>
  <c r="A285" i="1"/>
  <c r="C285" i="1"/>
  <c r="G285" i="1"/>
  <c r="M285" i="1" a="1"/>
  <c r="M285" i="1" s="1"/>
  <c r="G284" i="10" s="1"/>
  <c r="N285" i="1" a="1"/>
  <c r="N285" i="1" s="1"/>
  <c r="L279" i="11" s="1"/>
  <c r="R285" i="1"/>
  <c r="BB285" i="1"/>
  <c r="AK285" i="1"/>
  <c r="K284" i="10" s="1"/>
  <c r="AL285" i="1"/>
  <c r="AP285" i="1"/>
  <c r="M284" i="10" s="1"/>
  <c r="BR285" i="1"/>
  <c r="BS285" i="1"/>
  <c r="A286" i="1"/>
  <c r="C286" i="1"/>
  <c r="G286" i="1"/>
  <c r="M286" i="1" a="1"/>
  <c r="M286" i="1" s="1"/>
  <c r="G285" i="10" s="1"/>
  <c r="N286" i="1" a="1"/>
  <c r="N286" i="1" s="1"/>
  <c r="L280" i="11" s="1"/>
  <c r="R286" i="1"/>
  <c r="BB286" i="1"/>
  <c r="AK286" i="1"/>
  <c r="K285" i="10" s="1"/>
  <c r="AL286" i="1"/>
  <c r="AP286" i="1"/>
  <c r="M285" i="10" s="1"/>
  <c r="BR286" i="1"/>
  <c r="BS286" i="1"/>
  <c r="A287" i="1"/>
  <c r="C287" i="1"/>
  <c r="G287" i="1"/>
  <c r="M287" i="1" a="1"/>
  <c r="M287" i="1" s="1"/>
  <c r="G286" i="10" s="1"/>
  <c r="N287" i="1" a="1"/>
  <c r="N287" i="1" s="1"/>
  <c r="L281" i="11" s="1"/>
  <c r="R287" i="1"/>
  <c r="BB287" i="1"/>
  <c r="AK287" i="1"/>
  <c r="K286" i="10" s="1"/>
  <c r="AL287" i="1"/>
  <c r="AP287" i="1"/>
  <c r="M286" i="10" s="1"/>
  <c r="BR287" i="1"/>
  <c r="BS287" i="1"/>
  <c r="A288" i="1"/>
  <c r="C288" i="1"/>
  <c r="G288" i="1"/>
  <c r="M288" i="1" a="1"/>
  <c r="M288" i="1" s="1"/>
  <c r="G287" i="10" s="1"/>
  <c r="N288" i="1" a="1"/>
  <c r="N288" i="1" s="1"/>
  <c r="L282" i="11" s="1"/>
  <c r="R288" i="1"/>
  <c r="BB288" i="1"/>
  <c r="AK288" i="1"/>
  <c r="K287" i="10" s="1"/>
  <c r="AL288" i="1"/>
  <c r="AP288" i="1"/>
  <c r="M287" i="10" s="1"/>
  <c r="BR288" i="1"/>
  <c r="BS288" i="1"/>
  <c r="A289" i="1"/>
  <c r="C289" i="1"/>
  <c r="G289" i="1"/>
  <c r="M289" i="1" a="1"/>
  <c r="M289" i="1" s="1"/>
  <c r="G288" i="10" s="1"/>
  <c r="N289" i="1" a="1"/>
  <c r="N289" i="1" s="1"/>
  <c r="L283" i="11" s="1"/>
  <c r="R289" i="1"/>
  <c r="BB289" i="1"/>
  <c r="AK289" i="1"/>
  <c r="K288" i="10" s="1"/>
  <c r="AL289" i="1"/>
  <c r="AP289" i="1"/>
  <c r="M288" i="10" s="1"/>
  <c r="BR289" i="1"/>
  <c r="BS289" i="1"/>
  <c r="A290" i="1"/>
  <c r="C290" i="1"/>
  <c r="G290" i="1"/>
  <c r="M290" i="1" a="1"/>
  <c r="M290" i="1" s="1"/>
  <c r="G289" i="10" s="1"/>
  <c r="N290" i="1" a="1"/>
  <c r="N290" i="1" s="1"/>
  <c r="L284" i="11" s="1"/>
  <c r="R290" i="1"/>
  <c r="BB290" i="1"/>
  <c r="AK290" i="1"/>
  <c r="K289" i="10" s="1"/>
  <c r="AL290" i="1"/>
  <c r="AP290" i="1"/>
  <c r="M289" i="10" s="1"/>
  <c r="BR290" i="1"/>
  <c r="BS290" i="1"/>
  <c r="A291" i="1"/>
  <c r="C291" i="1"/>
  <c r="G291" i="1"/>
  <c r="M291" i="1" a="1"/>
  <c r="M291" i="1" s="1"/>
  <c r="G290" i="10" s="1"/>
  <c r="N291" i="1" a="1"/>
  <c r="N291" i="1" s="1"/>
  <c r="L285" i="11" s="1"/>
  <c r="R291" i="1"/>
  <c r="BB291" i="1"/>
  <c r="AK291" i="1"/>
  <c r="K290" i="10" s="1"/>
  <c r="AL291" i="1"/>
  <c r="AP291" i="1"/>
  <c r="M290" i="10" s="1"/>
  <c r="BR291" i="1"/>
  <c r="BS291" i="1"/>
  <c r="A292" i="1"/>
  <c r="C292" i="1"/>
  <c r="G292" i="1"/>
  <c r="M292" i="1" a="1"/>
  <c r="M292" i="1" s="1"/>
  <c r="G291" i="10" s="1"/>
  <c r="N292" i="1" a="1"/>
  <c r="N292" i="1" s="1"/>
  <c r="L286" i="11" s="1"/>
  <c r="R292" i="1"/>
  <c r="BB292" i="1"/>
  <c r="AK292" i="1"/>
  <c r="K291" i="10" s="1"/>
  <c r="AL292" i="1"/>
  <c r="AP292" i="1"/>
  <c r="M291" i="10" s="1"/>
  <c r="BR292" i="1"/>
  <c r="BS292" i="1"/>
  <c r="A293" i="1"/>
  <c r="C293" i="1"/>
  <c r="G293" i="1"/>
  <c r="M293" i="1" a="1"/>
  <c r="M293" i="1" s="1"/>
  <c r="G292" i="10" s="1"/>
  <c r="N293" i="1" a="1"/>
  <c r="N293" i="1" s="1"/>
  <c r="L287" i="11" s="1"/>
  <c r="R293" i="1"/>
  <c r="BB293" i="1"/>
  <c r="AK293" i="1"/>
  <c r="K292" i="10" s="1"/>
  <c r="AL293" i="1"/>
  <c r="AP293" i="1"/>
  <c r="M292" i="10" s="1"/>
  <c r="BR293" i="1"/>
  <c r="BS293" i="1"/>
  <c r="A294" i="1"/>
  <c r="C294" i="1"/>
  <c r="G294" i="1"/>
  <c r="M294" i="1" a="1"/>
  <c r="M294" i="1" s="1"/>
  <c r="G293" i="10" s="1"/>
  <c r="N294" i="1" a="1"/>
  <c r="N294" i="1" s="1"/>
  <c r="L288" i="11" s="1"/>
  <c r="R294" i="1"/>
  <c r="BB294" i="1"/>
  <c r="AK294" i="1"/>
  <c r="K293" i="10" s="1"/>
  <c r="AL294" i="1"/>
  <c r="AP294" i="1"/>
  <c r="M293" i="10" s="1"/>
  <c r="BR294" i="1"/>
  <c r="BS294" i="1"/>
  <c r="A295" i="1"/>
  <c r="C295" i="1"/>
  <c r="G295" i="1"/>
  <c r="M295" i="1" a="1"/>
  <c r="M295" i="1" s="1"/>
  <c r="G294" i="10" s="1"/>
  <c r="N295" i="1" a="1"/>
  <c r="N295" i="1" s="1"/>
  <c r="L289" i="11" s="1"/>
  <c r="R295" i="1"/>
  <c r="BB295" i="1"/>
  <c r="AK295" i="1"/>
  <c r="K294" i="10" s="1"/>
  <c r="AL295" i="1"/>
  <c r="AP295" i="1"/>
  <c r="M294" i="10" s="1"/>
  <c r="BR295" i="1"/>
  <c r="BS295" i="1"/>
  <c r="A296" i="1"/>
  <c r="C296" i="1"/>
  <c r="G296" i="1"/>
  <c r="M296" i="1" a="1"/>
  <c r="M296" i="1" s="1"/>
  <c r="G295" i="10" s="1"/>
  <c r="N296" i="1" a="1"/>
  <c r="N296" i="1" s="1"/>
  <c r="L290" i="11" s="1"/>
  <c r="R296" i="1"/>
  <c r="BB296" i="1"/>
  <c r="AK296" i="1"/>
  <c r="K295" i="10" s="1"/>
  <c r="AL296" i="1"/>
  <c r="AP296" i="1"/>
  <c r="M295" i="10" s="1"/>
  <c r="BR296" i="1"/>
  <c r="BS296" i="1"/>
  <c r="A297" i="1"/>
  <c r="C297" i="1"/>
  <c r="G297" i="1"/>
  <c r="M297" i="1" a="1"/>
  <c r="M297" i="1" s="1"/>
  <c r="G296" i="10" s="1"/>
  <c r="N297" i="1" a="1"/>
  <c r="N297" i="1" s="1"/>
  <c r="L291" i="11" s="1"/>
  <c r="R297" i="1"/>
  <c r="BB297" i="1"/>
  <c r="AK297" i="1"/>
  <c r="K296" i="10" s="1"/>
  <c r="AL297" i="1"/>
  <c r="AP297" i="1"/>
  <c r="M296" i="10" s="1"/>
  <c r="BR297" i="1"/>
  <c r="BS297" i="1"/>
  <c r="A298" i="1"/>
  <c r="C298" i="1"/>
  <c r="G298" i="1"/>
  <c r="M298" i="1" a="1"/>
  <c r="M298" i="1" s="1"/>
  <c r="G297" i="10" s="1"/>
  <c r="N298" i="1" a="1"/>
  <c r="N298" i="1" s="1"/>
  <c r="L292" i="11" s="1"/>
  <c r="R298" i="1"/>
  <c r="BB298" i="1"/>
  <c r="AK298" i="1"/>
  <c r="K297" i="10" s="1"/>
  <c r="AL298" i="1"/>
  <c r="AP298" i="1"/>
  <c r="M297" i="10" s="1"/>
  <c r="BR298" i="1"/>
  <c r="BS298" i="1"/>
  <c r="A299" i="1"/>
  <c r="C299" i="1"/>
  <c r="G299" i="1"/>
  <c r="M299" i="1" a="1"/>
  <c r="M299" i="1" s="1"/>
  <c r="G298" i="10" s="1"/>
  <c r="N299" i="1" a="1"/>
  <c r="N299" i="1" s="1"/>
  <c r="L293" i="11" s="1"/>
  <c r="R299" i="1"/>
  <c r="BB299" i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G299" i="10" s="1"/>
  <c r="N300" i="1" a="1"/>
  <c r="N300" i="1" s="1"/>
  <c r="L294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G300" i="10" s="1"/>
  <c r="N301" i="1" a="1"/>
  <c r="N301" i="1" s="1"/>
  <c r="L295" i="11" s="1"/>
  <c r="R301" i="1"/>
  <c r="BB301" i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G301" i="10" s="1"/>
  <c r="N302" i="1" a="1"/>
  <c r="N302" i="1" s="1"/>
  <c r="L296" i="11" s="1"/>
  <c r="R302" i="1"/>
  <c r="BB302" i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G302" i="10" s="1"/>
  <c r="N303" i="1" a="1"/>
  <c r="N303" i="1" s="1"/>
  <c r="L297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M304" i="1" a="1"/>
  <c r="M304" i="1" s="1"/>
  <c r="G303" i="10" s="1"/>
  <c r="N304" i="1" a="1"/>
  <c r="N304" i="1" s="1"/>
  <c r="L298" i="11" s="1"/>
  <c r="R304" i="1"/>
  <c r="BB304" i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G304" i="10" s="1"/>
  <c r="N305" i="1" a="1"/>
  <c r="N305" i="1" s="1"/>
  <c r="L299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M306" i="1" a="1"/>
  <c r="M306" i="1" s="1"/>
  <c r="G305" i="10" s="1"/>
  <c r="N306" i="1" a="1"/>
  <c r="N306" i="1" s="1"/>
  <c r="L300" i="11" s="1"/>
  <c r="R306" i="1"/>
  <c r="BB306" i="1"/>
  <c r="AK306" i="1"/>
  <c r="K305" i="10" s="1"/>
  <c r="AL306" i="1"/>
  <c r="AP306" i="1"/>
  <c r="M305" i="10" s="1"/>
  <c r="BR306" i="1"/>
  <c r="BS306" i="1"/>
  <c r="A307" i="1"/>
  <c r="C307" i="1"/>
  <c r="G307" i="1"/>
  <c r="M307" i="1" a="1"/>
  <c r="M307" i="1" s="1"/>
  <c r="G306" i="10" s="1"/>
  <c r="N307" i="1" a="1"/>
  <c r="N307" i="1" s="1"/>
  <c r="L301" i="11" s="1"/>
  <c r="R307" i="1"/>
  <c r="BB307" i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G307" i="10" s="1"/>
  <c r="N308" i="1" a="1"/>
  <c r="N308" i="1" s="1"/>
  <c r="L302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M309" i="1" a="1"/>
  <c r="M309" i="1" s="1"/>
  <c r="G308" i="10" s="1"/>
  <c r="N309" i="1" a="1"/>
  <c r="N309" i="1" s="1"/>
  <c r="L303" i="11" s="1"/>
  <c r="R309" i="1"/>
  <c r="BB309" i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G309" i="10" s="1"/>
  <c r="N310" i="1" a="1"/>
  <c r="N310" i="1" s="1"/>
  <c r="L304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G310" i="10" s="1"/>
  <c r="N311" i="1" a="1"/>
  <c r="N311" i="1" s="1"/>
  <c r="L305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G311" i="10" s="1"/>
  <c r="N312" i="1" a="1"/>
  <c r="N312" i="1" s="1"/>
  <c r="L306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G312" i="10" s="1"/>
  <c r="N313" i="1" a="1"/>
  <c r="N313" i="1" s="1"/>
  <c r="L307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G313" i="10" s="1"/>
  <c r="N314" i="1" a="1"/>
  <c r="N314" i="1" s="1"/>
  <c r="L308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G314" i="10" s="1"/>
  <c r="N315" i="1" a="1"/>
  <c r="N315" i="1" s="1"/>
  <c r="L309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G315" i="10" s="1"/>
  <c r="N316" i="1" a="1"/>
  <c r="N316" i="1" s="1"/>
  <c r="L310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G316" i="10" s="1"/>
  <c r="N317" i="1" a="1"/>
  <c r="N317" i="1" s="1"/>
  <c r="L311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G317" i="10" s="1"/>
  <c r="N318" i="1" a="1"/>
  <c r="N318" i="1" s="1"/>
  <c r="L312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G318" i="10" s="1"/>
  <c r="N319" i="1" a="1"/>
  <c r="N319" i="1" s="1"/>
  <c r="L313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G319" i="10" s="1"/>
  <c r="N320" i="1" a="1"/>
  <c r="N320" i="1" s="1"/>
  <c r="L314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G320" i="10" s="1"/>
  <c r="N321" i="1" a="1"/>
  <c r="N321" i="1" s="1"/>
  <c r="L315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G321" i="10" s="1"/>
  <c r="N322" i="1" a="1"/>
  <c r="N322" i="1" s="1"/>
  <c r="L316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G322" i="10" s="1"/>
  <c r="N323" i="1" a="1"/>
  <c r="N323" i="1" s="1"/>
  <c r="L317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G323" i="10" s="1"/>
  <c r="N324" i="1" a="1"/>
  <c r="N324" i="1" s="1"/>
  <c r="L318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G324" i="10" s="1"/>
  <c r="N325" i="1" a="1"/>
  <c r="N325" i="1" s="1"/>
  <c r="L319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G325" i="10" s="1"/>
  <c r="N326" i="1" a="1"/>
  <c r="N326" i="1" s="1"/>
  <c r="L320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G326" i="10" s="1"/>
  <c r="N327" i="1" a="1"/>
  <c r="N327" i="1" s="1"/>
  <c r="L321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G327" i="10" s="1"/>
  <c r="N328" i="1" a="1"/>
  <c r="N328" i="1" s="1"/>
  <c r="L322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G328" i="10" s="1"/>
  <c r="N329" i="1" a="1"/>
  <c r="N329" i="1" s="1"/>
  <c r="L323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G329" i="10" s="1"/>
  <c r="N330" i="1" a="1"/>
  <c r="N330" i="1" s="1"/>
  <c r="L324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G330" i="10" s="1"/>
  <c r="N331" i="1" a="1"/>
  <c r="N331" i="1" s="1"/>
  <c r="L325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G331" i="10" s="1"/>
  <c r="N332" i="1" a="1"/>
  <c r="N332" i="1" s="1"/>
  <c r="L326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G332" i="10" s="1"/>
  <c r="N333" i="1" a="1"/>
  <c r="N333" i="1" s="1"/>
  <c r="L327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G333" i="10" s="1"/>
  <c r="N334" i="1" a="1"/>
  <c r="N334" i="1" s="1"/>
  <c r="L328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G334" i="10" s="1"/>
  <c r="N335" i="1" a="1"/>
  <c r="N335" i="1" s="1"/>
  <c r="L329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G335" i="10" s="1"/>
  <c r="N336" i="1" a="1"/>
  <c r="N336" i="1" s="1"/>
  <c r="L330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G336" i="10" s="1"/>
  <c r="N337" i="1" a="1"/>
  <c r="N337" i="1" s="1"/>
  <c r="L331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G337" i="10" s="1"/>
  <c r="N338" i="1" a="1"/>
  <c r="N338" i="1" s="1"/>
  <c r="L332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G338" i="10" s="1"/>
  <c r="N339" i="1" a="1"/>
  <c r="N339" i="1" s="1"/>
  <c r="L333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G339" i="10" s="1"/>
  <c r="N340" i="1" a="1"/>
  <c r="N340" i="1" s="1"/>
  <c r="L334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G340" i="10" s="1"/>
  <c r="N341" i="1" a="1"/>
  <c r="N341" i="1" s="1"/>
  <c r="L335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G341" i="10" s="1"/>
  <c r="N342" i="1" a="1"/>
  <c r="N342" i="1" s="1"/>
  <c r="L336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G342" i="10" s="1"/>
  <c r="N343" i="1" a="1"/>
  <c r="N343" i="1" s="1"/>
  <c r="L337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G343" i="10" s="1"/>
  <c r="N344" i="1" a="1"/>
  <c r="N344" i="1" s="1"/>
  <c r="L338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G344" i="10" s="1"/>
  <c r="N345" i="1" a="1"/>
  <c r="N345" i="1" s="1"/>
  <c r="L339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G345" i="10" s="1"/>
  <c r="N346" i="1" a="1"/>
  <c r="N346" i="1" s="1"/>
  <c r="L340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G346" i="10" s="1"/>
  <c r="N347" i="1" a="1"/>
  <c r="N347" i="1" s="1"/>
  <c r="L341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G347" i="10" s="1"/>
  <c r="N348" i="1" a="1"/>
  <c r="N348" i="1" s="1"/>
  <c r="L342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G348" i="10" s="1"/>
  <c r="N349" i="1" a="1"/>
  <c r="N349" i="1" s="1"/>
  <c r="L343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G349" i="10" s="1"/>
  <c r="N350" i="1" a="1"/>
  <c r="N350" i="1" s="1"/>
  <c r="L344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G350" i="10" s="1"/>
  <c r="N351" i="1" a="1"/>
  <c r="N351" i="1" s="1"/>
  <c r="L345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G351" i="10" s="1"/>
  <c r="N352" i="1" a="1"/>
  <c r="N352" i="1" s="1"/>
  <c r="L346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G352" i="10" s="1"/>
  <c r="N353" i="1" a="1"/>
  <c r="N353" i="1" s="1"/>
  <c r="L347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G353" i="10" s="1"/>
  <c r="N354" i="1" a="1"/>
  <c r="N354" i="1" s="1"/>
  <c r="L348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G354" i="10" s="1"/>
  <c r="N355" i="1" a="1"/>
  <c r="N355" i="1" s="1"/>
  <c r="L349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G355" i="10" s="1"/>
  <c r="N356" i="1" a="1"/>
  <c r="N356" i="1" s="1"/>
  <c r="L350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G356" i="10" s="1"/>
  <c r="N357" i="1" a="1"/>
  <c r="N357" i="1" s="1"/>
  <c r="L351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G357" i="10" s="1"/>
  <c r="N358" i="1" a="1"/>
  <c r="N358" i="1" s="1"/>
  <c r="L352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G358" i="10" s="1"/>
  <c r="N359" i="1" a="1"/>
  <c r="N359" i="1" s="1"/>
  <c r="L353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G359" i="10" s="1"/>
  <c r="N360" i="1" a="1"/>
  <c r="N360" i="1" s="1"/>
  <c r="L354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G360" i="10" s="1"/>
  <c r="N361" i="1" a="1"/>
  <c r="N361" i="1" s="1"/>
  <c r="L355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G361" i="10" s="1"/>
  <c r="N362" i="1" a="1"/>
  <c r="N362" i="1" s="1"/>
  <c r="L356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G362" i="10" s="1"/>
  <c r="N363" i="1" a="1"/>
  <c r="N363" i="1" s="1"/>
  <c r="L357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G363" i="10" s="1"/>
  <c r="N364" i="1" a="1"/>
  <c r="N364" i="1" s="1"/>
  <c r="L358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G364" i="10" s="1"/>
  <c r="N365" i="1" a="1"/>
  <c r="N365" i="1" s="1"/>
  <c r="L359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G365" i="10" s="1"/>
  <c r="N366" i="1" a="1"/>
  <c r="N366" i="1" s="1"/>
  <c r="L360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G366" i="10" s="1"/>
  <c r="N367" i="1" a="1"/>
  <c r="N367" i="1" s="1"/>
  <c r="L361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G367" i="10" s="1"/>
  <c r="N368" i="1" a="1"/>
  <c r="N368" i="1" s="1"/>
  <c r="L362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G368" i="10" s="1"/>
  <c r="N369" i="1" a="1"/>
  <c r="N369" i="1" s="1"/>
  <c r="L363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G369" i="10" s="1"/>
  <c r="N370" i="1" a="1"/>
  <c r="N370" i="1" s="1"/>
  <c r="L364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G370" i="10" s="1"/>
  <c r="N371" i="1" a="1"/>
  <c r="N371" i="1" s="1"/>
  <c r="L365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G371" i="10" s="1"/>
  <c r="N372" i="1" a="1"/>
  <c r="N372" i="1" s="1"/>
  <c r="L366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G372" i="10" s="1"/>
  <c r="N373" i="1" a="1"/>
  <c r="N373" i="1" s="1"/>
  <c r="L367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G373" i="10" s="1"/>
  <c r="N374" i="1" a="1"/>
  <c r="N374" i="1" s="1"/>
  <c r="L368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G374" i="10" s="1"/>
  <c r="N375" i="1" a="1"/>
  <c r="N375" i="1" s="1"/>
  <c r="L369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G375" i="10" s="1"/>
  <c r="N376" i="1" a="1"/>
  <c r="N376" i="1" s="1"/>
  <c r="L370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G376" i="10" s="1"/>
  <c r="N377" i="1" a="1"/>
  <c r="N377" i="1" s="1"/>
  <c r="L371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G377" i="10" s="1"/>
  <c r="N378" i="1" a="1"/>
  <c r="N378" i="1" s="1"/>
  <c r="L372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G378" i="10" s="1"/>
  <c r="N379" i="1" a="1"/>
  <c r="N379" i="1" s="1"/>
  <c r="L373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G379" i="10" s="1"/>
  <c r="N380" i="1" a="1"/>
  <c r="N380" i="1" s="1"/>
  <c r="L374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G380" i="10" s="1"/>
  <c r="N381" i="1" a="1"/>
  <c r="N381" i="1" s="1"/>
  <c r="L375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G381" i="10" s="1"/>
  <c r="N382" i="1" a="1"/>
  <c r="N382" i="1" s="1"/>
  <c r="L376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G382" i="10" s="1"/>
  <c r="N383" i="1" a="1"/>
  <c r="N383" i="1" s="1"/>
  <c r="L377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G383" i="10" s="1"/>
  <c r="N384" i="1" a="1"/>
  <c r="N384" i="1" s="1"/>
  <c r="L378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G384" i="10" s="1"/>
  <c r="N385" i="1" a="1"/>
  <c r="N385" i="1" s="1"/>
  <c r="L379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G385" i="10" s="1"/>
  <c r="N386" i="1" a="1"/>
  <c r="N386" i="1" s="1"/>
  <c r="L380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G386" i="10" s="1"/>
  <c r="N387" i="1" a="1"/>
  <c r="N387" i="1" s="1"/>
  <c r="L381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G387" i="10" s="1"/>
  <c r="N388" i="1" a="1"/>
  <c r="N388" i="1" s="1"/>
  <c r="L382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G388" i="10" s="1"/>
  <c r="N389" i="1" a="1"/>
  <c r="N389" i="1" s="1"/>
  <c r="L383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G389" i="10" s="1"/>
  <c r="N390" i="1" a="1"/>
  <c r="N390" i="1" s="1"/>
  <c r="L384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G390" i="10" s="1"/>
  <c r="N391" i="1" a="1"/>
  <c r="N391" i="1" s="1"/>
  <c r="L385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G391" i="10" s="1"/>
  <c r="N392" i="1" a="1"/>
  <c r="N392" i="1" s="1"/>
  <c r="L386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G392" i="10" s="1"/>
  <c r="N393" i="1" a="1"/>
  <c r="N393" i="1" s="1"/>
  <c r="L387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G393" i="10" s="1"/>
  <c r="N394" i="1" a="1"/>
  <c r="N394" i="1" s="1"/>
  <c r="L388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G394" i="10" s="1"/>
  <c r="N395" i="1" a="1"/>
  <c r="N395" i="1" s="1"/>
  <c r="L389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G395" i="10" s="1"/>
  <c r="N396" i="1" a="1"/>
  <c r="N396" i="1" s="1"/>
  <c r="L390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G396" i="10" s="1"/>
  <c r="N397" i="1" a="1"/>
  <c r="N397" i="1" s="1"/>
  <c r="L391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G397" i="10" s="1"/>
  <c r="N398" i="1" a="1"/>
  <c r="N398" i="1" s="1"/>
  <c r="L392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G398" i="10" s="1"/>
  <c r="N399" i="1" a="1"/>
  <c r="N399" i="1" s="1"/>
  <c r="L393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G399" i="10" s="1"/>
  <c r="N400" i="1" a="1"/>
  <c r="N400" i="1" s="1"/>
  <c r="L394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G400" i="10" s="1"/>
  <c r="N401" i="1" a="1"/>
  <c r="N401" i="1" s="1"/>
  <c r="L395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G401" i="10" s="1"/>
  <c r="N402" i="1" a="1"/>
  <c r="N402" i="1" s="1"/>
  <c r="L396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G402" i="10" s="1"/>
  <c r="N403" i="1" a="1"/>
  <c r="N403" i="1" s="1"/>
  <c r="L397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G403" i="10" s="1"/>
  <c r="N404" i="1" a="1"/>
  <c r="N404" i="1" s="1"/>
  <c r="L398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G404" i="10" s="1"/>
  <c r="N405" i="1" a="1"/>
  <c r="N405" i="1" s="1"/>
  <c r="L399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G405" i="10" s="1"/>
  <c r="N406" i="1" a="1"/>
  <c r="N406" i="1" s="1"/>
  <c r="L400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G406" i="10" s="1"/>
  <c r="N407" i="1" a="1"/>
  <c r="N407" i="1" s="1"/>
  <c r="L401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G407" i="10" s="1"/>
  <c r="N408" i="1" a="1"/>
  <c r="N408" i="1" s="1"/>
  <c r="L402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G408" i="10" s="1"/>
  <c r="N409" i="1" a="1"/>
  <c r="N409" i="1" s="1"/>
  <c r="L403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G409" i="10" s="1"/>
  <c r="N410" i="1" a="1"/>
  <c r="N410" i="1" s="1"/>
  <c r="L404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G410" i="10" s="1"/>
  <c r="N411" i="1" a="1"/>
  <c r="N411" i="1" s="1"/>
  <c r="L405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G411" i="10" s="1"/>
  <c r="N412" i="1" a="1"/>
  <c r="N412" i="1" s="1"/>
  <c r="L406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G412" i="10" s="1"/>
  <c r="N413" i="1" a="1"/>
  <c r="N413" i="1" s="1"/>
  <c r="L407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G413" i="10" s="1"/>
  <c r="N414" i="1" a="1"/>
  <c r="N414" i="1" s="1"/>
  <c r="L408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G414" i="10" s="1"/>
  <c r="N415" i="1" a="1"/>
  <c r="N415" i="1" s="1"/>
  <c r="L409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G415" i="10" s="1"/>
  <c r="N416" i="1" a="1"/>
  <c r="N416" i="1" s="1"/>
  <c r="L410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G416" i="10" s="1"/>
  <c r="N417" i="1" a="1"/>
  <c r="N417" i="1" s="1"/>
  <c r="L411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G417" i="10" s="1"/>
  <c r="N418" i="1" a="1"/>
  <c r="N418" i="1" s="1"/>
  <c r="L412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G418" i="10" s="1"/>
  <c r="N419" i="1" a="1"/>
  <c r="N419" i="1" s="1"/>
  <c r="L413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G419" i="10" s="1"/>
  <c r="N420" i="1" a="1"/>
  <c r="N420" i="1" s="1"/>
  <c r="L414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G420" i="10" s="1"/>
  <c r="N421" i="1" a="1"/>
  <c r="N421" i="1" s="1"/>
  <c r="L415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G421" i="10" s="1"/>
  <c r="N422" i="1" a="1"/>
  <c r="N422" i="1" s="1"/>
  <c r="L416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G422" i="10" s="1"/>
  <c r="N423" i="1" a="1"/>
  <c r="N423" i="1" s="1"/>
  <c r="L417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G423" i="10" s="1"/>
  <c r="N424" i="1" a="1"/>
  <c r="N424" i="1" s="1"/>
  <c r="L418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G424" i="10" s="1"/>
  <c r="N425" i="1" a="1"/>
  <c r="N425" i="1" s="1"/>
  <c r="L419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G425" i="10" s="1"/>
  <c r="N426" i="1" a="1"/>
  <c r="N426" i="1" s="1"/>
  <c r="L420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G426" i="10" s="1"/>
  <c r="N427" i="1" a="1"/>
  <c r="N427" i="1" s="1"/>
  <c r="L421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G427" i="10" s="1"/>
  <c r="N428" i="1" a="1"/>
  <c r="N428" i="1" s="1"/>
  <c r="L422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G428" i="10" s="1"/>
  <c r="N429" i="1" a="1"/>
  <c r="N429" i="1" s="1"/>
  <c r="L423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G429" i="10" s="1"/>
  <c r="N430" i="1" a="1"/>
  <c r="N430" i="1" s="1"/>
  <c r="L424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G430" i="10" s="1"/>
  <c r="N431" i="1" a="1"/>
  <c r="N431" i="1" s="1"/>
  <c r="L425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G431" i="10" s="1"/>
  <c r="N432" i="1" a="1"/>
  <c r="N432" i="1" s="1"/>
  <c r="L426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G432" i="10" s="1"/>
  <c r="N433" i="1" a="1"/>
  <c r="N433" i="1" s="1"/>
  <c r="L427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G433" i="10" s="1"/>
  <c r="N434" i="1" a="1"/>
  <c r="N434" i="1" s="1"/>
  <c r="L428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G434" i="10" s="1"/>
  <c r="N435" i="1" a="1"/>
  <c r="N435" i="1" s="1"/>
  <c r="L429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G435" i="10" s="1"/>
  <c r="N436" i="1" a="1"/>
  <c r="N436" i="1" s="1"/>
  <c r="L430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G436" i="10" s="1"/>
  <c r="N437" i="1" a="1"/>
  <c r="N437" i="1" s="1"/>
  <c r="L431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G437" i="10" s="1"/>
  <c r="N438" i="1" a="1"/>
  <c r="N438" i="1" s="1"/>
  <c r="L432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G438" i="10" s="1"/>
  <c r="N439" i="1" a="1"/>
  <c r="N439" i="1" s="1"/>
  <c r="L433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G439" i="10" s="1"/>
  <c r="N440" i="1" a="1"/>
  <c r="N440" i="1" s="1"/>
  <c r="L434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G440" i="10" s="1"/>
  <c r="N441" i="1" a="1"/>
  <c r="N441" i="1" s="1"/>
  <c r="L435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G441" i="10" s="1"/>
  <c r="N442" i="1" a="1"/>
  <c r="N442" i="1" s="1"/>
  <c r="L436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G442" i="10" s="1"/>
  <c r="N443" i="1" a="1"/>
  <c r="N443" i="1" s="1"/>
  <c r="L437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G443" i="10" s="1"/>
  <c r="N444" i="1" a="1"/>
  <c r="N444" i="1" s="1"/>
  <c r="L438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G444" i="10" s="1"/>
  <c r="N445" i="1" a="1"/>
  <c r="N445" i="1" s="1"/>
  <c r="L439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G445" i="10" s="1"/>
  <c r="N446" i="1" a="1"/>
  <c r="N446" i="1" s="1"/>
  <c r="L440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G446" i="10" s="1"/>
  <c r="N447" i="1" a="1"/>
  <c r="N447" i="1" s="1"/>
  <c r="L441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G447" i="10" s="1"/>
  <c r="N448" i="1" a="1"/>
  <c r="N448" i="1" s="1"/>
  <c r="L442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G448" i="10" s="1"/>
  <c r="N449" i="1" a="1"/>
  <c r="N449" i="1" s="1"/>
  <c r="L443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G449" i="10" s="1"/>
  <c r="N450" i="1" a="1"/>
  <c r="N450" i="1" s="1"/>
  <c r="L444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G450" i="10" s="1"/>
  <c r="N451" i="1" a="1"/>
  <c r="N451" i="1" s="1"/>
  <c r="L445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G451" i="10" s="1"/>
  <c r="N452" i="1" a="1"/>
  <c r="N452" i="1" s="1"/>
  <c r="L446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G452" i="10" s="1"/>
  <c r="N453" i="1" a="1"/>
  <c r="N453" i="1" s="1"/>
  <c r="L447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G453" i="10" s="1"/>
  <c r="N454" i="1" a="1"/>
  <c r="N454" i="1" s="1"/>
  <c r="L448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G454" i="10" s="1"/>
  <c r="N455" i="1" a="1"/>
  <c r="N455" i="1" s="1"/>
  <c r="L449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G455" i="10" s="1"/>
  <c r="N456" i="1" a="1"/>
  <c r="N456" i="1" s="1"/>
  <c r="L450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G456" i="10" s="1"/>
  <c r="N457" i="1" a="1"/>
  <c r="N457" i="1" s="1"/>
  <c r="L451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G457" i="10" s="1"/>
  <c r="N458" i="1" a="1"/>
  <c r="N458" i="1" s="1"/>
  <c r="L452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G458" i="10" s="1"/>
  <c r="N459" i="1" a="1"/>
  <c r="N459" i="1" s="1"/>
  <c r="L453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G459" i="10" s="1"/>
  <c r="N460" i="1" a="1"/>
  <c r="N460" i="1" s="1"/>
  <c r="L454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G460" i="10" s="1"/>
  <c r="N461" i="1" a="1"/>
  <c r="N461" i="1" s="1"/>
  <c r="L455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G461" i="10" s="1"/>
  <c r="N462" i="1" a="1"/>
  <c r="N462" i="1" s="1"/>
  <c r="L456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G462" i="10" s="1"/>
  <c r="N463" i="1" a="1"/>
  <c r="N463" i="1" s="1"/>
  <c r="L457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G463" i="10" s="1"/>
  <c r="N464" i="1" a="1"/>
  <c r="N464" i="1" s="1"/>
  <c r="L458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G464" i="10" s="1"/>
  <c r="N465" i="1" a="1"/>
  <c r="N465" i="1" s="1"/>
  <c r="L459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G465" i="10" s="1"/>
  <c r="N466" i="1" a="1"/>
  <c r="N466" i="1" s="1"/>
  <c r="L460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G466" i="10" s="1"/>
  <c r="N467" i="1" a="1"/>
  <c r="N467" i="1" s="1"/>
  <c r="L461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G467" i="10" s="1"/>
  <c r="N468" i="1" a="1"/>
  <c r="N468" i="1" s="1"/>
  <c r="L462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G468" i="10" s="1"/>
  <c r="N469" i="1" a="1"/>
  <c r="N469" i="1" s="1"/>
  <c r="L463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G469" i="10" s="1"/>
  <c r="N470" i="1" a="1"/>
  <c r="N470" i="1" s="1"/>
  <c r="L464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G470" i="10" s="1"/>
  <c r="N471" i="1" a="1"/>
  <c r="N471" i="1" s="1"/>
  <c r="L465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G471" i="10" s="1"/>
  <c r="N472" i="1" a="1"/>
  <c r="N472" i="1" s="1"/>
  <c r="L466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G472" i="10" s="1"/>
  <c r="N473" i="1" a="1"/>
  <c r="N473" i="1" s="1"/>
  <c r="L467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G473" i="10" s="1"/>
  <c r="N474" i="1" a="1"/>
  <c r="N474" i="1" s="1"/>
  <c r="L468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G474" i="10" s="1"/>
  <c r="N475" i="1" a="1"/>
  <c r="N475" i="1" s="1"/>
  <c r="L469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G475" i="10" s="1"/>
  <c r="N476" i="1" a="1"/>
  <c r="N476" i="1" s="1"/>
  <c r="L470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G476" i="10" s="1"/>
  <c r="N477" i="1" a="1"/>
  <c r="N477" i="1" s="1"/>
  <c r="L471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G477" i="10" s="1"/>
  <c r="N478" i="1" a="1"/>
  <c r="N478" i="1" s="1"/>
  <c r="L472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G478" i="10" s="1"/>
  <c r="N479" i="1" a="1"/>
  <c r="N479" i="1" s="1"/>
  <c r="L473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G479" i="10" s="1"/>
  <c r="N480" i="1" a="1"/>
  <c r="N480" i="1" s="1"/>
  <c r="L474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G480" i="10" s="1"/>
  <c r="N481" i="1" a="1"/>
  <c r="N481" i="1" s="1"/>
  <c r="L475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G481" i="10" s="1"/>
  <c r="N482" i="1" a="1"/>
  <c r="N482" i="1" s="1"/>
  <c r="L476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G482" i="10" s="1"/>
  <c r="N483" i="1" a="1"/>
  <c r="N483" i="1" s="1"/>
  <c r="L477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G483" i="10" s="1"/>
  <c r="N484" i="1" a="1"/>
  <c r="N484" i="1" s="1"/>
  <c r="L478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G484" i="10" s="1"/>
  <c r="N485" i="1" a="1"/>
  <c r="N485" i="1" s="1"/>
  <c r="L479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G485" i="10" s="1"/>
  <c r="N486" i="1" a="1"/>
  <c r="N486" i="1" s="1"/>
  <c r="L480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G486" i="10" s="1"/>
  <c r="N487" i="1" a="1"/>
  <c r="N487" i="1" s="1"/>
  <c r="L481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G487" i="10" s="1"/>
  <c r="N488" i="1" a="1"/>
  <c r="N488" i="1" s="1"/>
  <c r="L482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G488" i="10" s="1"/>
  <c r="N489" i="1" a="1"/>
  <c r="N489" i="1" s="1"/>
  <c r="L483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G489" i="10" s="1"/>
  <c r="N490" i="1" a="1"/>
  <c r="N490" i="1" s="1"/>
  <c r="L484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G490" i="10" s="1"/>
  <c r="N491" i="1" a="1"/>
  <c r="N491" i="1" s="1"/>
  <c r="L485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G491" i="10" s="1"/>
  <c r="N492" i="1" a="1"/>
  <c r="N492" i="1" s="1"/>
  <c r="L486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G492" i="10" s="1"/>
  <c r="N493" i="1" a="1"/>
  <c r="N493" i="1" s="1"/>
  <c r="L487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G493" i="10" s="1"/>
  <c r="N494" i="1" a="1"/>
  <c r="N494" i="1" s="1"/>
  <c r="L488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G494" i="10" s="1"/>
  <c r="N495" i="1" a="1"/>
  <c r="N495" i="1" s="1"/>
  <c r="L489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G495" i="10" s="1"/>
  <c r="N496" i="1" a="1"/>
  <c r="N496" i="1" s="1"/>
  <c r="L490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G496" i="10" s="1"/>
  <c r="N497" i="1" a="1"/>
  <c r="N497" i="1" s="1"/>
  <c r="L491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G497" i="10" s="1"/>
  <c r="N498" i="1" a="1"/>
  <c r="N498" i="1" s="1"/>
  <c r="L492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G498" i="10" s="1"/>
  <c r="N499" i="1" a="1"/>
  <c r="N499" i="1" s="1"/>
  <c r="L493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G499" i="10" s="1"/>
  <c r="N500" i="1" a="1"/>
  <c r="N500" i="1" s="1"/>
  <c r="L494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G500" i="10" s="1"/>
  <c r="N501" i="1" a="1"/>
  <c r="N501" i="1" s="1"/>
  <c r="L495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G501" i="10" s="1"/>
  <c r="N502" i="1" a="1"/>
  <c r="N502" i="1" s="1"/>
  <c r="L496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G502" i="10" s="1"/>
  <c r="N503" i="1" a="1"/>
  <c r="N503" i="1" s="1"/>
  <c r="L497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G503" i="10" s="1"/>
  <c r="N504" i="1" a="1"/>
  <c r="N504" i="1" s="1"/>
  <c r="L498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G504" i="10" s="1"/>
  <c r="N505" i="1" a="1"/>
  <c r="N505" i="1" s="1"/>
  <c r="L499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G505" i="10" s="1"/>
  <c r="N506" i="1" a="1"/>
  <c r="N506" i="1" s="1"/>
  <c r="L500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G506" i="10" s="1"/>
  <c r="N507" i="1" a="1"/>
  <c r="N507" i="1" s="1"/>
  <c r="L501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G507" i="10" s="1"/>
  <c r="N508" i="1" a="1"/>
  <c r="N508" i="1" s="1"/>
  <c r="L502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G508" i="10" s="1"/>
  <c r="N509" i="1" a="1"/>
  <c r="N509" i="1" s="1"/>
  <c r="L503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G509" i="10" s="1"/>
  <c r="N510" i="1" a="1"/>
  <c r="N510" i="1" s="1"/>
  <c r="L504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G510" i="10" s="1"/>
  <c r="N511" i="1" a="1"/>
  <c r="N511" i="1" s="1"/>
  <c r="L505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G511" i="10" s="1"/>
  <c r="N512" i="1" a="1"/>
  <c r="N512" i="1" s="1"/>
  <c r="L506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G512" i="10" s="1"/>
  <c r="N513" i="1" a="1"/>
  <c r="N513" i="1" s="1"/>
  <c r="L507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G513" i="10" s="1"/>
  <c r="N514" i="1" a="1"/>
  <c r="N514" i="1" s="1"/>
  <c r="L508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G514" i="10" s="1"/>
  <c r="N515" i="1" a="1"/>
  <c r="N515" i="1" s="1"/>
  <c r="L509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G515" i="10" s="1"/>
  <c r="N516" i="1" a="1"/>
  <c r="N516" i="1" s="1"/>
  <c r="L510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G516" i="10" s="1"/>
  <c r="N517" i="1" a="1"/>
  <c r="N517" i="1" s="1"/>
  <c r="L511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G517" i="10" s="1"/>
  <c r="N518" i="1" a="1"/>
  <c r="N518" i="1" s="1"/>
  <c r="L512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G518" i="10" s="1"/>
  <c r="N519" i="1" a="1"/>
  <c r="N519" i="1" s="1"/>
  <c r="L513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G519" i="10" s="1"/>
  <c r="N520" i="1" a="1"/>
  <c r="N520" i="1" s="1"/>
  <c r="L514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G520" i="10" s="1"/>
  <c r="N521" i="1" a="1"/>
  <c r="N521" i="1" s="1"/>
  <c r="L515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G521" i="10" s="1"/>
  <c r="N522" i="1" a="1"/>
  <c r="N522" i="1" s="1"/>
  <c r="L516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G522" i="10" s="1"/>
  <c r="N523" i="1" a="1"/>
  <c r="N523" i="1" s="1"/>
  <c r="L517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G523" i="10" s="1"/>
  <c r="N524" i="1" a="1"/>
  <c r="N524" i="1" s="1"/>
  <c r="L518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G524" i="10" s="1"/>
  <c r="N525" i="1" a="1"/>
  <c r="N525" i="1" s="1"/>
  <c r="L519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G525" i="10" s="1"/>
  <c r="N526" i="1" a="1"/>
  <c r="N526" i="1" s="1"/>
  <c r="L520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G526" i="10" s="1"/>
  <c r="N527" i="1" a="1"/>
  <c r="N527" i="1" s="1"/>
  <c r="L521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G527" i="10" s="1"/>
  <c r="N528" i="1" a="1"/>
  <c r="N528" i="1" s="1"/>
  <c r="L522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G528" i="10" s="1"/>
  <c r="N529" i="1" a="1"/>
  <c r="N529" i="1" s="1"/>
  <c r="L523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G529" i="10" s="1"/>
  <c r="N530" i="1" a="1"/>
  <c r="N530" i="1" s="1"/>
  <c r="L524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G530" i="10" s="1"/>
  <c r="N531" i="1" a="1"/>
  <c r="N531" i="1" s="1"/>
  <c r="L525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G531" i="10" s="1"/>
  <c r="N532" i="1" a="1"/>
  <c r="N532" i="1" s="1"/>
  <c r="L526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G532" i="10" s="1"/>
  <c r="N533" i="1" a="1"/>
  <c r="N533" i="1" s="1"/>
  <c r="L527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G533" i="10" s="1"/>
  <c r="N534" i="1" a="1"/>
  <c r="N534" i="1" s="1"/>
  <c r="L528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G534" i="10" s="1"/>
  <c r="N535" i="1" a="1"/>
  <c r="N535" i="1" s="1"/>
  <c r="L529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G535" i="10" s="1"/>
  <c r="N536" i="1" a="1"/>
  <c r="N536" i="1" s="1"/>
  <c r="L530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G536" i="10" s="1"/>
  <c r="N537" i="1" a="1"/>
  <c r="N537" i="1" s="1"/>
  <c r="L531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G537" i="10" s="1"/>
  <c r="N538" i="1" a="1"/>
  <c r="N538" i="1" s="1"/>
  <c r="L532" i="11" s="1"/>
  <c r="R538" i="1"/>
  <c r="BB538" i="1"/>
  <c r="AK538" i="1"/>
  <c r="K537" i="10" s="1"/>
  <c r="AL538" i="1"/>
  <c r="AP538" i="1"/>
  <c r="M537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4" i="10" s="1"/>
  <c r="N585" i="1" a="1"/>
  <c r="N585" i="1" s="1"/>
  <c r="L579" i="11" s="1"/>
  <c r="R585" i="1"/>
  <c r="BB585" i="1"/>
  <c r="AK585" i="1"/>
  <c r="K584" i="10" s="1"/>
  <c r="AL585" i="1"/>
  <c r="AP585" i="1"/>
  <c r="M584" i="10" s="1"/>
  <c r="BR585" i="1"/>
  <c r="BS585" i="1"/>
  <c r="A586" i="1"/>
  <c r="C586" i="1"/>
  <c r="G586" i="1"/>
  <c r="M586" i="1" a="1"/>
  <c r="M586" i="1" s="1"/>
  <c r="G585" i="10" s="1"/>
  <c r="N586" i="1" a="1"/>
  <c r="N586" i="1" s="1"/>
  <c r="L580" i="11" s="1"/>
  <c r="R586" i="1"/>
  <c r="BB586" i="1"/>
  <c r="AK586" i="1"/>
  <c r="K585" i="10" s="1"/>
  <c r="AL586" i="1"/>
  <c r="AP586" i="1"/>
  <c r="M585" i="10" s="1"/>
  <c r="BR586" i="1"/>
  <c r="BS586" i="1"/>
  <c r="A587" i="1"/>
  <c r="C587" i="1"/>
  <c r="G587" i="1"/>
  <c r="M587" i="1" a="1"/>
  <c r="M587" i="1" s="1"/>
  <c r="G586" i="10" s="1"/>
  <c r="N587" i="1" a="1"/>
  <c r="N587" i="1" s="1"/>
  <c r="L581" i="11" s="1"/>
  <c r="R587" i="1"/>
  <c r="BB587" i="1"/>
  <c r="AK587" i="1"/>
  <c r="K586" i="10" s="1"/>
  <c r="AL587" i="1"/>
  <c r="AP587" i="1"/>
  <c r="M586" i="10" s="1"/>
  <c r="BR587" i="1"/>
  <c r="BS587" i="1"/>
  <c r="A588" i="1"/>
  <c r="C588" i="1"/>
  <c r="G588" i="1"/>
  <c r="M588" i="1" a="1"/>
  <c r="M588" i="1" s="1"/>
  <c r="G587" i="10" s="1"/>
  <c r="N588" i="1" a="1"/>
  <c r="N588" i="1" s="1"/>
  <c r="L582" i="11" s="1"/>
  <c r="R588" i="1"/>
  <c r="BB588" i="1"/>
  <c r="AK588" i="1"/>
  <c r="K587" i="10" s="1"/>
  <c r="AL588" i="1"/>
  <c r="AP588" i="1"/>
  <c r="M587" i="10" s="1"/>
  <c r="BR588" i="1"/>
  <c r="BS588" i="1"/>
  <c r="A589" i="1"/>
  <c r="C589" i="1"/>
  <c r="G589" i="1"/>
  <c r="M589" i="1" a="1"/>
  <c r="M589" i="1" s="1"/>
  <c r="G588" i="10" s="1"/>
  <c r="N589" i="1" a="1"/>
  <c r="N589" i="1" s="1"/>
  <c r="L583" i="11" s="1"/>
  <c r="R589" i="1"/>
  <c r="BB589" i="1"/>
  <c r="AK589" i="1"/>
  <c r="K588" i="10" s="1"/>
  <c r="AL589" i="1"/>
  <c r="AP589" i="1"/>
  <c r="M588" i="10" s="1"/>
  <c r="BR589" i="1"/>
  <c r="BS589" i="1"/>
  <c r="A590" i="1"/>
  <c r="C590" i="1"/>
  <c r="G590" i="1"/>
  <c r="M590" i="1" a="1"/>
  <c r="M590" i="1" s="1"/>
  <c r="G589" i="10" s="1"/>
  <c r="N590" i="1" a="1"/>
  <c r="N590" i="1" s="1"/>
  <c r="L584" i="11" s="1"/>
  <c r="R590" i="1"/>
  <c r="BB590" i="1"/>
  <c r="AK590" i="1"/>
  <c r="K589" i="10" s="1"/>
  <c r="AL590" i="1"/>
  <c r="AP590" i="1"/>
  <c r="M589" i="10" s="1"/>
  <c r="BR590" i="1"/>
  <c r="BS590" i="1"/>
  <c r="A591" i="1"/>
  <c r="C591" i="1"/>
  <c r="G591" i="1"/>
  <c r="M591" i="1" a="1"/>
  <c r="M591" i="1" s="1"/>
  <c r="G590" i="10" s="1"/>
  <c r="N591" i="1" a="1"/>
  <c r="N591" i="1" s="1"/>
  <c r="L585" i="11" s="1"/>
  <c r="R591" i="1"/>
  <c r="BB591" i="1"/>
  <c r="AK591" i="1"/>
  <c r="K590" i="10" s="1"/>
  <c r="AL591" i="1"/>
  <c r="AP591" i="1"/>
  <c r="M590" i="10" s="1"/>
  <c r="BR591" i="1"/>
  <c r="BS591" i="1"/>
  <c r="A592" i="1"/>
  <c r="C592" i="1"/>
  <c r="G592" i="1"/>
  <c r="M592" i="1" a="1"/>
  <c r="M592" i="1" s="1"/>
  <c r="G591" i="10" s="1"/>
  <c r="N592" i="1" a="1"/>
  <c r="N592" i="1" s="1"/>
  <c r="L586" i="11" s="1"/>
  <c r="R592" i="1"/>
  <c r="BB592" i="1"/>
  <c r="AK592" i="1"/>
  <c r="K591" i="10" s="1"/>
  <c r="AL592" i="1"/>
  <c r="AP592" i="1"/>
  <c r="M591" i="10" s="1"/>
  <c r="BR592" i="1"/>
  <c r="BS592" i="1"/>
  <c r="A593" i="1"/>
  <c r="C593" i="1"/>
  <c r="G593" i="1"/>
  <c r="M593" i="1" a="1"/>
  <c r="M593" i="1" s="1"/>
  <c r="G592" i="10" s="1"/>
  <c r="N593" i="1" a="1"/>
  <c r="N593" i="1" s="1"/>
  <c r="L587" i="11" s="1"/>
  <c r="R593" i="1"/>
  <c r="BB593" i="1"/>
  <c r="AK593" i="1"/>
  <c r="K592" i="10" s="1"/>
  <c r="AL593" i="1"/>
  <c r="AP593" i="1"/>
  <c r="M592" i="10" s="1"/>
  <c r="BR593" i="1"/>
  <c r="BS593" i="1"/>
  <c r="A594" i="1"/>
  <c r="C594" i="1"/>
  <c r="G594" i="1"/>
  <c r="M594" i="1" a="1"/>
  <c r="M594" i="1" s="1"/>
  <c r="G593" i="10" s="1"/>
  <c r="N594" i="1" a="1"/>
  <c r="N594" i="1" s="1"/>
  <c r="L588" i="11" s="1"/>
  <c r="R594" i="1"/>
  <c r="BB594" i="1"/>
  <c r="AK594" i="1"/>
  <c r="K593" i="10" s="1"/>
  <c r="AL594" i="1"/>
  <c r="AP594" i="1"/>
  <c r="M593" i="10" s="1"/>
  <c r="BR594" i="1"/>
  <c r="BS594" i="1"/>
  <c r="A595" i="1"/>
  <c r="C595" i="1"/>
  <c r="G595" i="1"/>
  <c r="M595" i="1" a="1"/>
  <c r="M595" i="1" s="1"/>
  <c r="G594" i="10" s="1"/>
  <c r="N595" i="1" a="1"/>
  <c r="N595" i="1" s="1"/>
  <c r="L589" i="11" s="1"/>
  <c r="R595" i="1"/>
  <c r="BB595" i="1"/>
  <c r="AK595" i="1"/>
  <c r="K594" i="10" s="1"/>
  <c r="AL595" i="1"/>
  <c r="AP595" i="1"/>
  <c r="M594" i="10" s="1"/>
  <c r="BR595" i="1"/>
  <c r="BS595" i="1"/>
  <c r="A596" i="1"/>
  <c r="C596" i="1"/>
  <c r="G596" i="1"/>
  <c r="M596" i="1" a="1"/>
  <c r="M596" i="1" s="1"/>
  <c r="G595" i="10" s="1"/>
  <c r="N596" i="1" a="1"/>
  <c r="N596" i="1" s="1"/>
  <c r="L590" i="11" s="1"/>
  <c r="R596" i="1"/>
  <c r="BB596" i="1"/>
  <c r="AK596" i="1"/>
  <c r="K595" i="10" s="1"/>
  <c r="AL596" i="1"/>
  <c r="AP596" i="1"/>
  <c r="M595" i="10" s="1"/>
  <c r="BR596" i="1"/>
  <c r="BS596" i="1"/>
  <c r="A597" i="1"/>
  <c r="C597" i="1"/>
  <c r="G597" i="1"/>
  <c r="M597" i="1" a="1"/>
  <c r="M597" i="1" s="1"/>
  <c r="G596" i="10" s="1"/>
  <c r="N597" i="1" a="1"/>
  <c r="N597" i="1" s="1"/>
  <c r="L591" i="11" s="1"/>
  <c r="R597" i="1"/>
  <c r="BB597" i="1"/>
  <c r="AK597" i="1"/>
  <c r="K596" i="10" s="1"/>
  <c r="AL597" i="1"/>
  <c r="AP597" i="1"/>
  <c r="M596" i="10" s="1"/>
  <c r="BR597" i="1"/>
  <c r="BS597" i="1"/>
  <c r="A598" i="1"/>
  <c r="C598" i="1"/>
  <c r="G598" i="1"/>
  <c r="M598" i="1" a="1"/>
  <c r="M598" i="1" s="1"/>
  <c r="G597" i="10" s="1"/>
  <c r="N598" i="1" a="1"/>
  <c r="N598" i="1" s="1"/>
  <c r="L592" i="11" s="1"/>
  <c r="R598" i="1"/>
  <c r="BB598" i="1"/>
  <c r="AK598" i="1"/>
  <c r="K597" i="10" s="1"/>
  <c r="AL598" i="1"/>
  <c r="AP598" i="1"/>
  <c r="M597" i="10" s="1"/>
  <c r="BR598" i="1"/>
  <c r="BS598" i="1"/>
  <c r="A599" i="1"/>
  <c r="C599" i="1"/>
  <c r="G599" i="1"/>
  <c r="M599" i="1" a="1"/>
  <c r="M599" i="1" s="1"/>
  <c r="G598" i="10" s="1"/>
  <c r="N599" i="1" a="1"/>
  <c r="N599" i="1" s="1"/>
  <c r="L593" i="11" s="1"/>
  <c r="R599" i="1"/>
  <c r="BB599" i="1"/>
  <c r="AK599" i="1"/>
  <c r="K598" i="10" s="1"/>
  <c r="AL599" i="1"/>
  <c r="AP599" i="1"/>
  <c r="M598" i="10" s="1"/>
  <c r="BR599" i="1"/>
  <c r="BS599" i="1"/>
  <c r="A600" i="1"/>
  <c r="C600" i="1"/>
  <c r="G600" i="1"/>
  <c r="M600" i="1" a="1"/>
  <c r="M600" i="1" s="1"/>
  <c r="G599" i="10" s="1"/>
  <c r="N600" i="1" a="1"/>
  <c r="N600" i="1" s="1"/>
  <c r="L594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G600" i="10" s="1"/>
  <c r="N601" i="1" a="1"/>
  <c r="N601" i="1" s="1"/>
  <c r="L595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G601" i="10" s="1"/>
  <c r="N602" i="1" a="1"/>
  <c r="N602" i="1" s="1"/>
  <c r="L596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G602" i="10" s="1"/>
  <c r="N603" i="1" a="1"/>
  <c r="N603" i="1" s="1"/>
  <c r="L597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G603" i="10" s="1"/>
  <c r="N604" i="1" a="1"/>
  <c r="N604" i="1" s="1"/>
  <c r="L598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G604" i="10" s="1"/>
  <c r="N605" i="1" a="1"/>
  <c r="N605" i="1" s="1"/>
  <c r="L599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G605" i="10" s="1"/>
  <c r="N606" i="1" a="1"/>
  <c r="N606" i="1" s="1"/>
  <c r="L600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G606" i="10" s="1"/>
  <c r="N607" i="1" a="1"/>
  <c r="N607" i="1" s="1"/>
  <c r="L601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G607" i="10" s="1"/>
  <c r="N608" i="1" a="1"/>
  <c r="N608" i="1" s="1"/>
  <c r="L602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G608" i="10" s="1"/>
  <c r="N609" i="1" a="1"/>
  <c r="N609" i="1" s="1"/>
  <c r="L603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G609" i="10" s="1"/>
  <c r="N610" i="1" a="1"/>
  <c r="N610" i="1" s="1"/>
  <c r="L604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G610" i="10" s="1"/>
  <c r="N611" i="1" a="1"/>
  <c r="N611" i="1" s="1"/>
  <c r="L605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G611" i="10" s="1"/>
  <c r="N612" i="1" a="1"/>
  <c r="N612" i="1" s="1"/>
  <c r="L606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G612" i="10" s="1"/>
  <c r="N613" i="1" a="1"/>
  <c r="N613" i="1" s="1"/>
  <c r="L607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G613" i="10" s="1"/>
  <c r="N614" i="1" a="1"/>
  <c r="N614" i="1" s="1"/>
  <c r="L608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G614" i="10" s="1"/>
  <c r="N615" i="1" a="1"/>
  <c r="N615" i="1" s="1"/>
  <c r="L609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G615" i="10" s="1"/>
  <c r="N616" i="1" a="1"/>
  <c r="N616" i="1" s="1"/>
  <c r="L610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G616" i="10" s="1"/>
  <c r="N617" i="1" a="1"/>
  <c r="N617" i="1" s="1"/>
  <c r="L611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G617" i="10" s="1"/>
  <c r="N618" i="1" a="1"/>
  <c r="N618" i="1" s="1"/>
  <c r="L612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G618" i="10" s="1"/>
  <c r="N619" i="1" a="1"/>
  <c r="N619" i="1" s="1"/>
  <c r="L613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G619" i="10" s="1"/>
  <c r="N620" i="1" a="1"/>
  <c r="N620" i="1" s="1"/>
  <c r="L614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G620" i="10" s="1"/>
  <c r="N621" i="1" a="1"/>
  <c r="N621" i="1" s="1"/>
  <c r="L615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G621" i="10" s="1"/>
  <c r="N622" i="1" a="1"/>
  <c r="N622" i="1" s="1"/>
  <c r="L616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G622" i="10" s="1"/>
  <c r="N623" i="1" a="1"/>
  <c r="N623" i="1" s="1"/>
  <c r="L617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G623" i="10" s="1"/>
  <c r="N624" i="1" a="1"/>
  <c r="N624" i="1" s="1"/>
  <c r="L618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G624" i="10" s="1"/>
  <c r="N625" i="1" a="1"/>
  <c r="N625" i="1" s="1"/>
  <c r="L619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G625" i="10" s="1"/>
  <c r="N626" i="1" a="1"/>
  <c r="N626" i="1" s="1"/>
  <c r="L620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G626" i="10" s="1"/>
  <c r="N627" i="1" a="1"/>
  <c r="N627" i="1" s="1"/>
  <c r="L621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G627" i="10" s="1"/>
  <c r="N628" i="1" a="1"/>
  <c r="N628" i="1" s="1"/>
  <c r="L622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G628" i="10" s="1"/>
  <c r="N629" i="1" a="1"/>
  <c r="N629" i="1" s="1"/>
  <c r="L623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G629" i="10" s="1"/>
  <c r="N630" i="1" a="1"/>
  <c r="N630" i="1" s="1"/>
  <c r="L624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G630" i="10" s="1"/>
  <c r="N631" i="1" a="1"/>
  <c r="N631" i="1" s="1"/>
  <c r="L625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G631" i="10" s="1"/>
  <c r="N632" i="1" a="1"/>
  <c r="N632" i="1" s="1"/>
  <c r="L626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G632" i="10" s="1"/>
  <c r="N633" i="1" a="1"/>
  <c r="N633" i="1" s="1"/>
  <c r="L627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G633" i="10" s="1"/>
  <c r="N634" i="1" a="1"/>
  <c r="N634" i="1" s="1"/>
  <c r="L628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G634" i="10" s="1"/>
  <c r="N635" i="1" a="1"/>
  <c r="N635" i="1" s="1"/>
  <c r="L629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G635" i="10" s="1"/>
  <c r="N636" i="1" a="1"/>
  <c r="N636" i="1" s="1"/>
  <c r="L630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G636" i="10" s="1"/>
  <c r="N637" i="1" a="1"/>
  <c r="N637" i="1" s="1"/>
  <c r="L631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G637" i="10" s="1"/>
  <c r="N638" i="1" a="1"/>
  <c r="N638" i="1" s="1"/>
  <c r="L632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G638" i="10" s="1"/>
  <c r="N639" i="1" a="1"/>
  <c r="N639" i="1" s="1"/>
  <c r="L633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G639" i="10" s="1"/>
  <c r="N640" i="1" a="1"/>
  <c r="N640" i="1" s="1"/>
  <c r="L634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G640" i="10" s="1"/>
  <c r="N641" i="1" a="1"/>
  <c r="N641" i="1" s="1"/>
  <c r="L635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G641" i="10" s="1"/>
  <c r="N642" i="1" a="1"/>
  <c r="N642" i="1" s="1"/>
  <c r="L636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G642" i="10" s="1"/>
  <c r="N643" i="1" a="1"/>
  <c r="N643" i="1" s="1"/>
  <c r="L637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G643" i="10" s="1"/>
  <c r="N644" i="1" a="1"/>
  <c r="N644" i="1" s="1"/>
  <c r="L638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G644" i="10" s="1"/>
  <c r="N645" i="1" a="1"/>
  <c r="N645" i="1" s="1"/>
  <c r="L639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G645" i="10" s="1"/>
  <c r="N646" i="1" a="1"/>
  <c r="N646" i="1" s="1"/>
  <c r="L640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G646" i="10" s="1"/>
  <c r="N647" i="1" a="1"/>
  <c r="N647" i="1" s="1"/>
  <c r="L641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G647" i="10" s="1"/>
  <c r="N648" i="1" a="1"/>
  <c r="N648" i="1" s="1"/>
  <c r="L642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G648" i="10" s="1"/>
  <c r="N649" i="1" a="1"/>
  <c r="N649" i="1" s="1"/>
  <c r="L643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G649" i="10" s="1"/>
  <c r="N650" i="1" a="1"/>
  <c r="N650" i="1" s="1"/>
  <c r="L644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G650" i="10" s="1"/>
  <c r="N651" i="1" a="1"/>
  <c r="N651" i="1" s="1"/>
  <c r="L645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G651" i="10" s="1"/>
  <c r="N652" i="1" a="1"/>
  <c r="N652" i="1" s="1"/>
  <c r="L646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G652" i="10" s="1"/>
  <c r="N653" i="1" a="1"/>
  <c r="N653" i="1" s="1"/>
  <c r="L647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G653" i="10" s="1"/>
  <c r="N654" i="1" a="1"/>
  <c r="N654" i="1" s="1"/>
  <c r="L648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G654" i="10" s="1"/>
  <c r="N655" i="1" a="1"/>
  <c r="N655" i="1" s="1"/>
  <c r="L649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G655" i="10" s="1"/>
  <c r="N656" i="1" a="1"/>
  <c r="N656" i="1" s="1"/>
  <c r="L650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G656" i="10" s="1"/>
  <c r="N657" i="1" a="1"/>
  <c r="N657" i="1" s="1"/>
  <c r="L651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G657" i="10" s="1"/>
  <c r="N658" i="1" a="1"/>
  <c r="N658" i="1" s="1"/>
  <c r="L652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G658" i="10" s="1"/>
  <c r="N659" i="1" a="1"/>
  <c r="N659" i="1" s="1"/>
  <c r="L653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G659" i="10" s="1"/>
  <c r="N660" i="1" a="1"/>
  <c r="N660" i="1" s="1"/>
  <c r="L654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G660" i="10" s="1"/>
  <c r="N661" i="1" a="1"/>
  <c r="N661" i="1" s="1"/>
  <c r="L655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G661" i="10" s="1"/>
  <c r="N662" i="1" a="1"/>
  <c r="N662" i="1" s="1"/>
  <c r="L656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G662" i="10" s="1"/>
  <c r="N663" i="1" a="1"/>
  <c r="N663" i="1" s="1"/>
  <c r="L657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G663" i="10" s="1"/>
  <c r="N664" i="1" a="1"/>
  <c r="N664" i="1" s="1"/>
  <c r="L658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G664" i="10" s="1"/>
  <c r="N665" i="1" a="1"/>
  <c r="N665" i="1" s="1"/>
  <c r="L659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G665" i="10" s="1"/>
  <c r="N666" i="1" a="1"/>
  <c r="N666" i="1" s="1"/>
  <c r="L660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G666" i="10" s="1"/>
  <c r="N667" i="1" a="1"/>
  <c r="N667" i="1" s="1"/>
  <c r="L661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G667" i="10" s="1"/>
  <c r="N668" i="1" a="1"/>
  <c r="N668" i="1" s="1"/>
  <c r="L662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G668" i="10" s="1"/>
  <c r="N669" i="1" a="1"/>
  <c r="N669" i="1" s="1"/>
  <c r="L663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G669" i="10" s="1"/>
  <c r="N670" i="1" a="1"/>
  <c r="N670" i="1" s="1"/>
  <c r="L664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G670" i="10" s="1"/>
  <c r="N671" i="1" a="1"/>
  <c r="N671" i="1" s="1"/>
  <c r="L665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G671" i="10" s="1"/>
  <c r="N672" i="1" a="1"/>
  <c r="N672" i="1" s="1"/>
  <c r="L666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G672" i="10" s="1"/>
  <c r="N673" i="1" a="1"/>
  <c r="N673" i="1" s="1"/>
  <c r="L667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G673" i="10" s="1"/>
  <c r="N674" i="1" a="1"/>
  <c r="N674" i="1" s="1"/>
  <c r="L668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G674" i="10" s="1"/>
  <c r="N675" i="1" a="1"/>
  <c r="N675" i="1" s="1"/>
  <c r="L669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G675" i="10" s="1"/>
  <c r="N676" i="1" a="1"/>
  <c r="N676" i="1" s="1"/>
  <c r="L670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G676" i="10" s="1"/>
  <c r="N677" i="1" a="1"/>
  <c r="N677" i="1" s="1"/>
  <c r="L671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G677" i="10" s="1"/>
  <c r="N678" i="1" a="1"/>
  <c r="N678" i="1" s="1"/>
  <c r="L672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G678" i="10" s="1"/>
  <c r="N679" i="1" a="1"/>
  <c r="N679" i="1" s="1"/>
  <c r="L673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G679" i="10" s="1"/>
  <c r="N680" i="1" a="1"/>
  <c r="N680" i="1" s="1"/>
  <c r="L674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G680" i="10" s="1"/>
  <c r="N681" i="1" a="1"/>
  <c r="N681" i="1" s="1"/>
  <c r="L675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G681" i="10" s="1"/>
  <c r="N682" i="1" a="1"/>
  <c r="N682" i="1" s="1"/>
  <c r="L676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G682" i="10" s="1"/>
  <c r="N683" i="1" a="1"/>
  <c r="N683" i="1" s="1"/>
  <c r="L677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G683" i="10" s="1"/>
  <c r="N684" i="1" a="1"/>
  <c r="N684" i="1" s="1"/>
  <c r="L678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G684" i="10" s="1"/>
  <c r="N685" i="1" a="1"/>
  <c r="N685" i="1" s="1"/>
  <c r="L679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G685" i="10" s="1"/>
  <c r="N686" i="1" a="1"/>
  <c r="N686" i="1" s="1"/>
  <c r="L680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G686" i="10" s="1"/>
  <c r="N687" i="1" a="1"/>
  <c r="N687" i="1" s="1"/>
  <c r="L681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G687" i="10" s="1"/>
  <c r="N688" i="1" a="1"/>
  <c r="N688" i="1" s="1"/>
  <c r="L682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G688" i="10" s="1"/>
  <c r="N689" i="1" a="1"/>
  <c r="N689" i="1" s="1"/>
  <c r="L683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G689" i="10" s="1"/>
  <c r="N690" i="1" a="1"/>
  <c r="N690" i="1" s="1"/>
  <c r="L684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G690" i="10" s="1"/>
  <c r="N691" i="1" a="1"/>
  <c r="N691" i="1" s="1"/>
  <c r="L685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G691" i="10" s="1"/>
  <c r="N692" i="1" a="1"/>
  <c r="N692" i="1" s="1"/>
  <c r="L686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G692" i="10" s="1"/>
  <c r="N693" i="1" a="1"/>
  <c r="N693" i="1" s="1"/>
  <c r="L687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G693" i="10" s="1"/>
  <c r="N694" i="1" a="1"/>
  <c r="N694" i="1" s="1"/>
  <c r="L688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G694" i="10" s="1"/>
  <c r="N695" i="1" a="1"/>
  <c r="N695" i="1" s="1"/>
  <c r="L689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G695" i="10" s="1"/>
  <c r="N696" i="1" a="1"/>
  <c r="N696" i="1" s="1"/>
  <c r="L690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G696" i="10" s="1"/>
  <c r="N697" i="1" a="1"/>
  <c r="N697" i="1" s="1"/>
  <c r="L691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G697" i="10" s="1"/>
  <c r="N698" i="1" a="1"/>
  <c r="N698" i="1" s="1"/>
  <c r="L692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G698" i="10" s="1"/>
  <c r="N699" i="1" a="1"/>
  <c r="N699" i="1" s="1"/>
  <c r="L693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G699" i="10" s="1"/>
  <c r="N700" i="1" a="1"/>
  <c r="N700" i="1" s="1"/>
  <c r="L694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G700" i="10" s="1"/>
  <c r="N701" i="1" a="1"/>
  <c r="N701" i="1" s="1"/>
  <c r="L695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G701" i="10" s="1"/>
  <c r="N702" i="1" a="1"/>
  <c r="N702" i="1" s="1"/>
  <c r="L696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G702" i="10" s="1"/>
  <c r="N703" i="1" a="1"/>
  <c r="N703" i="1" s="1"/>
  <c r="L697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G703" i="10" s="1"/>
  <c r="N704" i="1" a="1"/>
  <c r="N704" i="1" s="1"/>
  <c r="L698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G704" i="10" s="1"/>
  <c r="N705" i="1" a="1"/>
  <c r="N705" i="1" s="1"/>
  <c r="L699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G705" i="10" s="1"/>
  <c r="N706" i="1" a="1"/>
  <c r="N706" i="1" s="1"/>
  <c r="L700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G706" i="10" s="1"/>
  <c r="N707" i="1" a="1"/>
  <c r="N707" i="1" s="1"/>
  <c r="L701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G707" i="10" s="1"/>
  <c r="N708" i="1" a="1"/>
  <c r="N708" i="1" s="1"/>
  <c r="L702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G708" i="10" s="1"/>
  <c r="N709" i="1" a="1"/>
  <c r="N709" i="1" s="1"/>
  <c r="L703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G709" i="10" s="1"/>
  <c r="N710" i="1" a="1"/>
  <c r="N710" i="1" s="1"/>
  <c r="L704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G710" i="10" s="1"/>
  <c r="N711" i="1" a="1"/>
  <c r="N711" i="1" s="1"/>
  <c r="L705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G711" i="10" s="1"/>
  <c r="N712" i="1" a="1"/>
  <c r="N712" i="1" s="1"/>
  <c r="L706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G712" i="10" s="1"/>
  <c r="N713" i="1" a="1"/>
  <c r="N713" i="1" s="1"/>
  <c r="L707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G713" i="10" s="1"/>
  <c r="N714" i="1" a="1"/>
  <c r="N714" i="1" s="1"/>
  <c r="L708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G714" i="10" s="1"/>
  <c r="N715" i="1" a="1"/>
  <c r="N715" i="1" s="1"/>
  <c r="L709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G715" i="10" s="1"/>
  <c r="N716" i="1" a="1"/>
  <c r="N716" i="1" s="1"/>
  <c r="L710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G716" i="10" s="1"/>
  <c r="N717" i="1" a="1"/>
  <c r="N717" i="1" s="1"/>
  <c r="L711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G717" i="10" s="1"/>
  <c r="N718" i="1" a="1"/>
  <c r="N718" i="1" s="1"/>
  <c r="L712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G718" i="10" s="1"/>
  <c r="N719" i="1" a="1"/>
  <c r="N719" i="1" s="1"/>
  <c r="L713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G719" i="10" s="1"/>
  <c r="N720" i="1" a="1"/>
  <c r="N720" i="1" s="1"/>
  <c r="L714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G720" i="10" s="1"/>
  <c r="N721" i="1" a="1"/>
  <c r="N721" i="1" s="1"/>
  <c r="L715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G721" i="10" s="1"/>
  <c r="N722" i="1" a="1"/>
  <c r="N722" i="1" s="1"/>
  <c r="L716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G722" i="10" s="1"/>
  <c r="N723" i="1" a="1"/>
  <c r="N723" i="1" s="1"/>
  <c r="L717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G723" i="10" s="1"/>
  <c r="N724" i="1" a="1"/>
  <c r="N724" i="1" s="1"/>
  <c r="L718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G724" i="10" s="1"/>
  <c r="N725" i="1" a="1"/>
  <c r="N725" i="1" s="1"/>
  <c r="L719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G725" i="10" s="1"/>
  <c r="N726" i="1" a="1"/>
  <c r="N726" i="1" s="1"/>
  <c r="L720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G726" i="10" s="1"/>
  <c r="N727" i="1" a="1"/>
  <c r="N727" i="1" s="1"/>
  <c r="L721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G727" i="10" s="1"/>
  <c r="N728" i="1" a="1"/>
  <c r="N728" i="1" s="1"/>
  <c r="L722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G728" i="10" s="1"/>
  <c r="N729" i="1" a="1"/>
  <c r="N729" i="1" s="1"/>
  <c r="L723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G729" i="10" s="1"/>
  <c r="N730" i="1" a="1"/>
  <c r="N730" i="1" s="1"/>
  <c r="L724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G730" i="10" s="1"/>
  <c r="N731" i="1" a="1"/>
  <c r="N731" i="1" s="1"/>
  <c r="L725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G731" i="10" s="1"/>
  <c r="N732" i="1" a="1"/>
  <c r="N732" i="1" s="1"/>
  <c r="L726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G732" i="10" s="1"/>
  <c r="N733" i="1" a="1"/>
  <c r="N733" i="1" s="1"/>
  <c r="L727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G733" i="10" s="1"/>
  <c r="N734" i="1" a="1"/>
  <c r="N734" i="1" s="1"/>
  <c r="L728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G734" i="10" s="1"/>
  <c r="N735" i="1" a="1"/>
  <c r="N735" i="1" s="1"/>
  <c r="L729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G735" i="10" s="1"/>
  <c r="N736" i="1" a="1"/>
  <c r="N736" i="1" s="1"/>
  <c r="L730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G736" i="10" s="1"/>
  <c r="N737" i="1" a="1"/>
  <c r="N737" i="1" s="1"/>
  <c r="L731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G737" i="10" s="1"/>
  <c r="N738" i="1" a="1"/>
  <c r="N738" i="1" s="1"/>
  <c r="L732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G738" i="10" s="1"/>
  <c r="N739" i="1" a="1"/>
  <c r="N739" i="1" s="1"/>
  <c r="L733" i="11" s="1"/>
  <c r="R739" i="1"/>
  <c r="BB739" i="1"/>
  <c r="AK739" i="1"/>
  <c r="K738" i="10" s="1"/>
  <c r="AL739" i="1"/>
  <c r="AP739" i="1"/>
  <c r="M738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38" i="10" s="1"/>
  <c r="N539" i="1" a="1"/>
  <c r="N539" i="1" s="1"/>
  <c r="L533" i="11" s="1"/>
  <c r="M540" i="1" a="1"/>
  <c r="M540" i="1" s="1"/>
  <c r="G539" i="10" s="1"/>
  <c r="N540" i="1" a="1"/>
  <c r="N540" i="1" s="1"/>
  <c r="L534" i="11" s="1"/>
  <c r="M541" i="1" a="1"/>
  <c r="M541" i="1" s="1"/>
  <c r="G540" i="10" s="1"/>
  <c r="N541" i="1" a="1"/>
  <c r="N541" i="1" s="1"/>
  <c r="L535" i="11" s="1"/>
  <c r="M542" i="1" a="1"/>
  <c r="M542" i="1" s="1"/>
  <c r="G541" i="10" s="1"/>
  <c r="N542" i="1" a="1"/>
  <c r="N542" i="1" s="1"/>
  <c r="L536" i="11" s="1"/>
  <c r="M543" i="1" a="1"/>
  <c r="M543" i="1" s="1"/>
  <c r="G542" i="10" s="1"/>
  <c r="N543" i="1" a="1"/>
  <c r="N543" i="1" s="1"/>
  <c r="L537" i="11" s="1"/>
  <c r="M544" i="1" a="1"/>
  <c r="M544" i="1" s="1"/>
  <c r="G543" i="10" s="1"/>
  <c r="N544" i="1" a="1"/>
  <c r="N544" i="1" s="1"/>
  <c r="L538" i="11" s="1"/>
  <c r="M545" i="1" a="1"/>
  <c r="M545" i="1" s="1"/>
  <c r="G544" i="10" s="1"/>
  <c r="N545" i="1" a="1"/>
  <c r="N545" i="1" s="1"/>
  <c r="L539" i="11" s="1"/>
  <c r="M546" i="1" a="1"/>
  <c r="M546" i="1" s="1"/>
  <c r="G545" i="10" s="1"/>
  <c r="N546" i="1" a="1"/>
  <c r="N546" i="1" s="1"/>
  <c r="L540" i="11" s="1"/>
  <c r="M547" i="1" a="1"/>
  <c r="M547" i="1" s="1"/>
  <c r="G546" i="10" s="1"/>
  <c r="N547" i="1" a="1"/>
  <c r="N547" i="1" s="1"/>
  <c r="L541" i="11" s="1"/>
  <c r="M548" i="1" a="1"/>
  <c r="M548" i="1" s="1"/>
  <c r="G547" i="10" s="1"/>
  <c r="N548" i="1" a="1"/>
  <c r="N548" i="1" s="1"/>
  <c r="L542" i="11" s="1"/>
  <c r="M549" i="1" a="1"/>
  <c r="M549" i="1" s="1"/>
  <c r="G548" i="10" s="1"/>
  <c r="N549" i="1" a="1"/>
  <c r="N549" i="1" s="1"/>
  <c r="L543" i="11" s="1"/>
  <c r="M550" i="1" a="1"/>
  <c r="M550" i="1" s="1"/>
  <c r="G549" i="10" s="1"/>
  <c r="N550" i="1" a="1"/>
  <c r="N550" i="1" s="1"/>
  <c r="L544" i="11" s="1"/>
  <c r="M551" i="1" a="1"/>
  <c r="M551" i="1" s="1"/>
  <c r="G550" i="10" s="1"/>
  <c r="N551" i="1" a="1"/>
  <c r="N551" i="1" s="1"/>
  <c r="L545" i="11" s="1"/>
  <c r="M552" i="1" a="1"/>
  <c r="M552" i="1" s="1"/>
  <c r="G551" i="10" s="1"/>
  <c r="N552" i="1" a="1"/>
  <c r="N552" i="1" s="1"/>
  <c r="L546" i="11" s="1"/>
  <c r="M553" i="1" a="1"/>
  <c r="M553" i="1" s="1"/>
  <c r="G552" i="10" s="1"/>
  <c r="N553" i="1" a="1"/>
  <c r="N553" i="1" s="1"/>
  <c r="L547" i="11" s="1"/>
  <c r="M554" i="1" a="1"/>
  <c r="M554" i="1" s="1"/>
  <c r="G553" i="10" s="1"/>
  <c r="N554" i="1" a="1"/>
  <c r="N554" i="1" s="1"/>
  <c r="L548" i="11" s="1"/>
  <c r="M555" i="1" a="1"/>
  <c r="M555" i="1" s="1"/>
  <c r="G554" i="10" s="1"/>
  <c r="N555" i="1" a="1"/>
  <c r="N555" i="1" s="1"/>
  <c r="L549" i="11" s="1"/>
  <c r="M556" i="1" a="1"/>
  <c r="M556" i="1" s="1"/>
  <c r="G555" i="10" s="1"/>
  <c r="N556" i="1" a="1"/>
  <c r="N556" i="1" s="1"/>
  <c r="L550" i="11" s="1"/>
  <c r="M557" i="1" a="1"/>
  <c r="M557" i="1" s="1"/>
  <c r="G556" i="10" s="1"/>
  <c r="N557" i="1" a="1"/>
  <c r="N557" i="1" s="1"/>
  <c r="L551" i="11" s="1"/>
  <c r="M558" i="1" a="1"/>
  <c r="M558" i="1" s="1"/>
  <c r="G557" i="10" s="1"/>
  <c r="N558" i="1" a="1"/>
  <c r="N558" i="1" s="1"/>
  <c r="L552" i="11" s="1"/>
  <c r="M559" i="1" a="1"/>
  <c r="M559" i="1" s="1"/>
  <c r="G558" i="10" s="1"/>
  <c r="N559" i="1" a="1"/>
  <c r="N559" i="1" s="1"/>
  <c r="L553" i="11" s="1"/>
  <c r="M560" i="1" a="1"/>
  <c r="M560" i="1" s="1"/>
  <c r="G559" i="10" s="1"/>
  <c r="N560" i="1" a="1"/>
  <c r="N560" i="1" s="1"/>
  <c r="L554" i="11" s="1"/>
  <c r="M561" i="1" a="1"/>
  <c r="M561" i="1" s="1"/>
  <c r="G560" i="10" s="1"/>
  <c r="N561" i="1" a="1"/>
  <c r="N561" i="1" s="1"/>
  <c r="L555" i="11" s="1"/>
  <c r="M562" i="1" a="1"/>
  <c r="M562" i="1" s="1"/>
  <c r="G561" i="10" s="1"/>
  <c r="N562" i="1" a="1"/>
  <c r="N562" i="1" s="1"/>
  <c r="L556" i="11" s="1"/>
  <c r="M563" i="1" a="1"/>
  <c r="M563" i="1" s="1"/>
  <c r="G562" i="10" s="1"/>
  <c r="N563" i="1" a="1"/>
  <c r="N563" i="1" s="1"/>
  <c r="L557" i="11" s="1"/>
  <c r="M564" i="1" a="1"/>
  <c r="M564" i="1" s="1"/>
  <c r="G563" i="10" s="1"/>
  <c r="N564" i="1" a="1"/>
  <c r="N564" i="1" s="1"/>
  <c r="L558" i="11" s="1"/>
  <c r="M565" i="1" a="1"/>
  <c r="M565" i="1" s="1"/>
  <c r="G564" i="10" s="1"/>
  <c r="N565" i="1" a="1"/>
  <c r="N565" i="1" s="1"/>
  <c r="L559" i="11" s="1"/>
  <c r="M566" i="1" a="1"/>
  <c r="M566" i="1" s="1"/>
  <c r="G565" i="10" s="1"/>
  <c r="N566" i="1" a="1"/>
  <c r="N566" i="1" s="1"/>
  <c r="L560" i="11" s="1"/>
  <c r="M567" i="1" a="1"/>
  <c r="M567" i="1" s="1"/>
  <c r="G566" i="10" s="1"/>
  <c r="N567" i="1" a="1"/>
  <c r="N567" i="1" s="1"/>
  <c r="L561" i="11" s="1"/>
  <c r="M568" i="1" a="1"/>
  <c r="M568" i="1" s="1"/>
  <c r="G567" i="10" s="1"/>
  <c r="N568" i="1" a="1"/>
  <c r="N568" i="1" s="1"/>
  <c r="L562" i="11" s="1"/>
  <c r="M569" i="1" a="1"/>
  <c r="M569" i="1" s="1"/>
  <c r="G568" i="10" s="1"/>
  <c r="N569" i="1" a="1"/>
  <c r="N569" i="1" s="1"/>
  <c r="L563" i="11" s="1"/>
  <c r="M570" i="1" a="1"/>
  <c r="M570" i="1" s="1"/>
  <c r="G569" i="10" s="1"/>
  <c r="N570" i="1" a="1"/>
  <c r="N570" i="1" s="1"/>
  <c r="L564" i="11" s="1"/>
  <c r="M571" i="1" a="1"/>
  <c r="M571" i="1" s="1"/>
  <c r="G570" i="10" s="1"/>
  <c r="N571" i="1" a="1"/>
  <c r="N571" i="1" s="1"/>
  <c r="L565" i="11" s="1"/>
  <c r="M572" i="1" a="1"/>
  <c r="M572" i="1" s="1"/>
  <c r="G571" i="10" s="1"/>
  <c r="N572" i="1" a="1"/>
  <c r="N572" i="1" s="1"/>
  <c r="L566" i="11" s="1"/>
  <c r="M573" i="1" a="1"/>
  <c r="M573" i="1" s="1"/>
  <c r="G572" i="10" s="1"/>
  <c r="N573" i="1" a="1"/>
  <c r="N573" i="1" s="1"/>
  <c r="L567" i="11" s="1"/>
  <c r="M574" i="1" a="1"/>
  <c r="M574" i="1" s="1"/>
  <c r="G573" i="10" s="1"/>
  <c r="N574" i="1" a="1"/>
  <c r="N574" i="1" s="1"/>
  <c r="L568" i="11" s="1"/>
  <c r="M575" i="1" a="1"/>
  <c r="M575" i="1" s="1"/>
  <c r="G574" i="10" s="1"/>
  <c r="N575" i="1" a="1"/>
  <c r="N575" i="1" s="1"/>
  <c r="L569" i="11" s="1"/>
  <c r="M576" i="1" a="1"/>
  <c r="M576" i="1" s="1"/>
  <c r="G575" i="10" s="1"/>
  <c r="N576" i="1" a="1"/>
  <c r="N576" i="1" s="1"/>
  <c r="L570" i="11" s="1"/>
  <c r="M577" i="1" a="1"/>
  <c r="M577" i="1" s="1"/>
  <c r="G576" i="10" s="1"/>
  <c r="N577" i="1" a="1"/>
  <c r="N577" i="1" s="1"/>
  <c r="L571" i="11" s="1"/>
  <c r="M578" i="1" a="1"/>
  <c r="M578" i="1" s="1"/>
  <c r="G577" i="10" s="1"/>
  <c r="N578" i="1" a="1"/>
  <c r="N578" i="1" s="1"/>
  <c r="L572" i="11" s="1"/>
  <c r="M579" i="1" a="1"/>
  <c r="M579" i="1" s="1"/>
  <c r="G578" i="10" s="1"/>
  <c r="N579" i="1" a="1"/>
  <c r="N579" i="1" s="1"/>
  <c r="L573" i="11" s="1"/>
  <c r="M580" i="1" a="1"/>
  <c r="M580" i="1" s="1"/>
  <c r="G579" i="10" s="1"/>
  <c r="N580" i="1" a="1"/>
  <c r="N580" i="1" s="1"/>
  <c r="L574" i="11" s="1"/>
  <c r="M581" i="1" a="1"/>
  <c r="M581" i="1" s="1"/>
  <c r="G580" i="10" s="1"/>
  <c r="N581" i="1" a="1"/>
  <c r="N581" i="1" s="1"/>
  <c r="L575" i="11" s="1"/>
  <c r="M582" i="1" a="1"/>
  <c r="M582" i="1" s="1"/>
  <c r="G581" i="10" s="1"/>
  <c r="N582" i="1" a="1"/>
  <c r="N582" i="1" s="1"/>
  <c r="L576" i="11" s="1"/>
  <c r="M583" i="1" a="1"/>
  <c r="M583" i="1" s="1"/>
  <c r="G582" i="10" s="1"/>
  <c r="N583" i="1" a="1"/>
  <c r="N583" i="1" s="1"/>
  <c r="L577" i="11" s="1"/>
  <c r="M584" i="1" a="1"/>
  <c r="M584" i="1" s="1"/>
  <c r="G583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38" i="10" s="1"/>
  <c r="AL539" i="1"/>
  <c r="AP539" i="1"/>
  <c r="M538" i="10" s="1"/>
  <c r="AK540" i="1"/>
  <c r="K539" i="10" s="1"/>
  <c r="AL540" i="1"/>
  <c r="AP540" i="1"/>
  <c r="M539" i="10" s="1"/>
  <c r="AK541" i="1"/>
  <c r="K540" i="10" s="1"/>
  <c r="AL541" i="1"/>
  <c r="AP541" i="1"/>
  <c r="M540" i="10" s="1"/>
  <c r="AK542" i="1"/>
  <c r="K541" i="10" s="1"/>
  <c r="AL542" i="1"/>
  <c r="AP542" i="1"/>
  <c r="M541" i="10" s="1"/>
  <c r="AK543" i="1"/>
  <c r="K542" i="10" s="1"/>
  <c r="AL543" i="1"/>
  <c r="AP543" i="1"/>
  <c r="M542" i="10" s="1"/>
  <c r="AK544" i="1"/>
  <c r="K543" i="10" s="1"/>
  <c r="AL544" i="1"/>
  <c r="AP544" i="1"/>
  <c r="M543" i="10" s="1"/>
  <c r="AK545" i="1"/>
  <c r="K544" i="10" s="1"/>
  <c r="AL545" i="1"/>
  <c r="AP545" i="1"/>
  <c r="M544" i="10" s="1"/>
  <c r="AK546" i="1"/>
  <c r="K545" i="10" s="1"/>
  <c r="AL546" i="1"/>
  <c r="AP546" i="1"/>
  <c r="M545" i="10" s="1"/>
  <c r="AK547" i="1"/>
  <c r="K546" i="10" s="1"/>
  <c r="AL547" i="1"/>
  <c r="AP547" i="1"/>
  <c r="M546" i="10" s="1"/>
  <c r="AK548" i="1"/>
  <c r="K547" i="10" s="1"/>
  <c r="AL548" i="1"/>
  <c r="AP548" i="1"/>
  <c r="M547" i="10" s="1"/>
  <c r="AK549" i="1"/>
  <c r="K548" i="10" s="1"/>
  <c r="AL549" i="1"/>
  <c r="AP549" i="1"/>
  <c r="M548" i="10" s="1"/>
  <c r="AK550" i="1"/>
  <c r="K549" i="10" s="1"/>
  <c r="AL550" i="1"/>
  <c r="AP550" i="1"/>
  <c r="M549" i="10" s="1"/>
  <c r="AK551" i="1"/>
  <c r="K550" i="10" s="1"/>
  <c r="AL551" i="1"/>
  <c r="AP551" i="1"/>
  <c r="M550" i="10" s="1"/>
  <c r="AK552" i="1"/>
  <c r="K551" i="10" s="1"/>
  <c r="AL552" i="1"/>
  <c r="AP552" i="1"/>
  <c r="M551" i="10" s="1"/>
  <c r="AK553" i="1"/>
  <c r="K552" i="10" s="1"/>
  <c r="AL553" i="1"/>
  <c r="AP553" i="1"/>
  <c r="M552" i="10" s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BT561" i="1"/>
  <c r="AK564" i="1"/>
  <c r="K563" i="10" s="1"/>
  <c r="AL564" i="1"/>
  <c r="AP564" i="1"/>
  <c r="M563" i="10" s="1"/>
  <c r="BT562" i="1"/>
  <c r="AK565" i="1"/>
  <c r="K564" i="10" s="1"/>
  <c r="AL565" i="1"/>
  <c r="AP565" i="1"/>
  <c r="M564" i="10" s="1"/>
  <c r="BT563" i="1"/>
  <c r="AK566" i="1"/>
  <c r="K565" i="10" s="1"/>
  <c r="AL566" i="1"/>
  <c r="AP566" i="1"/>
  <c r="M565" i="10" s="1"/>
  <c r="BT564" i="1"/>
  <c r="AK567" i="1"/>
  <c r="K566" i="10" s="1"/>
  <c r="AL567" i="1"/>
  <c r="AP567" i="1"/>
  <c r="M566" i="10" s="1"/>
  <c r="BT565" i="1"/>
  <c r="AK568" i="1"/>
  <c r="K567" i="10" s="1"/>
  <c r="AL568" i="1"/>
  <c r="AP568" i="1"/>
  <c r="M567" i="10" s="1"/>
  <c r="BT566" i="1"/>
  <c r="AK569" i="1"/>
  <c r="K568" i="10" s="1"/>
  <c r="AL569" i="1"/>
  <c r="AP569" i="1"/>
  <c r="M568" i="10" s="1"/>
  <c r="BT567" i="1"/>
  <c r="AK570" i="1"/>
  <c r="K569" i="10" s="1"/>
  <c r="AL570" i="1"/>
  <c r="AP570" i="1"/>
  <c r="M569" i="10" s="1"/>
  <c r="BT568" i="1"/>
  <c r="AK571" i="1"/>
  <c r="K570" i="10" s="1"/>
  <c r="AL571" i="1"/>
  <c r="AP571" i="1"/>
  <c r="M570" i="10" s="1"/>
  <c r="BT569" i="1"/>
  <c r="AK572" i="1"/>
  <c r="K571" i="10" s="1"/>
  <c r="AL572" i="1"/>
  <c r="AP572" i="1"/>
  <c r="M571" i="10" s="1"/>
  <c r="BT570" i="1"/>
  <c r="AK573" i="1"/>
  <c r="K572" i="10" s="1"/>
  <c r="AL573" i="1"/>
  <c r="AP573" i="1"/>
  <c r="M572" i="10" s="1"/>
  <c r="BT571" i="1"/>
  <c r="AK574" i="1"/>
  <c r="K573" i="10" s="1"/>
  <c r="AL574" i="1"/>
  <c r="AP574" i="1"/>
  <c r="M573" i="10" s="1"/>
  <c r="BT572" i="1"/>
  <c r="AK575" i="1"/>
  <c r="K574" i="10" s="1"/>
  <c r="AL575" i="1"/>
  <c r="AP575" i="1"/>
  <c r="M574" i="10" s="1"/>
  <c r="BT573" i="1"/>
  <c r="AK576" i="1"/>
  <c r="K575" i="10" s="1"/>
  <c r="AL576" i="1"/>
  <c r="AP576" i="1"/>
  <c r="M575" i="10" s="1"/>
  <c r="BT574" i="1"/>
  <c r="AK577" i="1"/>
  <c r="K576" i="10" s="1"/>
  <c r="AL577" i="1"/>
  <c r="AP577" i="1"/>
  <c r="M576" i="10" s="1"/>
  <c r="BT575" i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256" i="1" l="1"/>
  <c r="BQ257" i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78" i="10" l="1"/>
  <c r="N578" i="10"/>
  <c r="L559" i="10"/>
  <c r="N559" i="10"/>
  <c r="L567" i="10"/>
  <c r="N567" i="10"/>
  <c r="L714" i="10"/>
  <c r="N714" i="10"/>
  <c r="L667" i="10"/>
  <c r="N667" i="10"/>
  <c r="L676" i="10"/>
  <c r="N676" i="10"/>
  <c r="L685" i="10"/>
  <c r="N685" i="10"/>
  <c r="L697" i="10"/>
  <c r="N697" i="10"/>
  <c r="L706" i="10"/>
  <c r="N706" i="10"/>
  <c r="L716" i="10"/>
  <c r="N716" i="10"/>
  <c r="L725" i="10"/>
  <c r="N725" i="10"/>
  <c r="L734" i="10"/>
  <c r="N734" i="10"/>
  <c r="L602" i="10"/>
  <c r="N602" i="10"/>
  <c r="L638" i="10"/>
  <c r="N638" i="10"/>
  <c r="L592" i="10"/>
  <c r="N592" i="10"/>
  <c r="L619" i="10"/>
  <c r="N619" i="10"/>
  <c r="L646" i="10"/>
  <c r="N646" i="10"/>
  <c r="L600" i="10"/>
  <c r="N600" i="10"/>
  <c r="L645" i="10"/>
  <c r="N645" i="10"/>
  <c r="L495" i="10"/>
  <c r="N495" i="10"/>
  <c r="L513" i="10"/>
  <c r="N513" i="10"/>
  <c r="L514" i="10"/>
  <c r="N514" i="10"/>
  <c r="L523" i="10"/>
  <c r="N523" i="10"/>
  <c r="L509" i="10"/>
  <c r="N509" i="10"/>
  <c r="L524" i="10"/>
  <c r="N524" i="10"/>
  <c r="L274" i="10"/>
  <c r="N274" i="10"/>
  <c r="L241" i="10"/>
  <c r="N241" i="10"/>
  <c r="L156" i="10"/>
  <c r="N156" i="10"/>
  <c r="L213" i="10"/>
  <c r="N213" i="10"/>
  <c r="L133" i="10"/>
  <c r="N133" i="10"/>
  <c r="L136" i="10"/>
  <c r="N136" i="10"/>
  <c r="L214" i="10"/>
  <c r="N214" i="10"/>
  <c r="L116" i="10"/>
  <c r="N116" i="10"/>
  <c r="L216" i="10"/>
  <c r="N216" i="10"/>
  <c r="L137" i="10"/>
  <c r="N137" i="10"/>
  <c r="L220" i="10"/>
  <c r="N220" i="10"/>
  <c r="L230" i="10"/>
  <c r="N230" i="10"/>
  <c r="L233" i="10"/>
  <c r="N233" i="10"/>
  <c r="L243" i="10"/>
  <c r="N243" i="10"/>
  <c r="L265" i="10"/>
  <c r="N265" i="10"/>
  <c r="L276" i="10"/>
  <c r="N276" i="10"/>
  <c r="L287" i="10"/>
  <c r="N287" i="10"/>
  <c r="L290" i="10"/>
  <c r="N290" i="10"/>
  <c r="L293" i="10"/>
  <c r="N293" i="10"/>
  <c r="L323" i="10"/>
  <c r="N323" i="10"/>
  <c r="L326" i="10"/>
  <c r="N326" i="10"/>
  <c r="L329" i="10"/>
  <c r="N329" i="10"/>
  <c r="L347" i="10"/>
  <c r="N347" i="10"/>
  <c r="L370" i="10"/>
  <c r="N370" i="10"/>
  <c r="L373" i="10"/>
  <c r="N373" i="10"/>
  <c r="L388" i="10"/>
  <c r="N388" i="10"/>
  <c r="L391" i="10"/>
  <c r="N391" i="10"/>
  <c r="L394" i="10"/>
  <c r="N394" i="10"/>
  <c r="L397" i="10"/>
  <c r="N397" i="10"/>
  <c r="L415" i="10"/>
  <c r="N415" i="10"/>
  <c r="L424" i="10"/>
  <c r="N424" i="10"/>
  <c r="L427" i="10"/>
  <c r="N427" i="10"/>
  <c r="L469" i="10"/>
  <c r="N469" i="10"/>
  <c r="L472" i="10"/>
  <c r="N472" i="10"/>
  <c r="L475" i="10"/>
  <c r="N475" i="10"/>
  <c r="L478" i="10"/>
  <c r="N478" i="10"/>
  <c r="L481" i="10"/>
  <c r="N481" i="10"/>
  <c r="L490" i="10"/>
  <c r="N490" i="10"/>
  <c r="L125" i="10"/>
  <c r="N125" i="10"/>
  <c r="L98" i="10"/>
  <c r="N98" i="10"/>
  <c r="L179" i="10"/>
  <c r="N179" i="10"/>
  <c r="L95" i="10"/>
  <c r="N95" i="10"/>
  <c r="L175" i="10"/>
  <c r="N175" i="10"/>
  <c r="L80" i="10"/>
  <c r="N80" i="10"/>
  <c r="L89" i="10"/>
  <c r="N89" i="10"/>
  <c r="L78" i="10"/>
  <c r="N78" i="10"/>
  <c r="L62" i="10"/>
  <c r="N62" i="10"/>
  <c r="L8" i="10"/>
  <c r="N8" i="10"/>
  <c r="L50" i="10"/>
  <c r="N50" i="10"/>
  <c r="L14" i="10"/>
  <c r="N14" i="10"/>
  <c r="L739" i="10"/>
  <c r="N739" i="10"/>
  <c r="L110" i="10"/>
  <c r="N110" i="10"/>
  <c r="L111" i="10"/>
  <c r="N111" i="10"/>
  <c r="L548" i="10"/>
  <c r="N548" i="10"/>
  <c r="L538" i="10"/>
  <c r="N538" i="10"/>
  <c r="L547" i="10"/>
  <c r="N547" i="10"/>
  <c r="L556" i="10"/>
  <c r="N556" i="10"/>
  <c r="L570" i="10"/>
  <c r="N570" i="10"/>
  <c r="L576" i="10"/>
  <c r="N576" i="10"/>
  <c r="L543" i="10"/>
  <c r="N543" i="10"/>
  <c r="L561" i="10"/>
  <c r="N561" i="10"/>
  <c r="L651" i="10"/>
  <c r="N651" i="10"/>
  <c r="L664" i="10"/>
  <c r="N664" i="10"/>
  <c r="L671" i="10"/>
  <c r="N671" i="10"/>
  <c r="L674" i="10"/>
  <c r="N674" i="10"/>
  <c r="L683" i="10"/>
  <c r="N683" i="10"/>
  <c r="L689" i="10"/>
  <c r="N689" i="10"/>
  <c r="L695" i="10"/>
  <c r="N695" i="10"/>
  <c r="L701" i="10"/>
  <c r="N701" i="10"/>
  <c r="L707" i="10"/>
  <c r="N707" i="10"/>
  <c r="L713" i="10"/>
  <c r="N713" i="10"/>
  <c r="L717" i="10"/>
  <c r="N717" i="10"/>
  <c r="L723" i="10"/>
  <c r="N723" i="10"/>
  <c r="L726" i="10"/>
  <c r="N726" i="10"/>
  <c r="L732" i="10"/>
  <c r="N732" i="10"/>
  <c r="L738" i="10"/>
  <c r="N738" i="10"/>
  <c r="L596" i="10"/>
  <c r="N596" i="10"/>
  <c r="L614" i="10"/>
  <c r="N614" i="10"/>
  <c r="L632" i="10"/>
  <c r="N632" i="10"/>
  <c r="L650" i="10"/>
  <c r="N650" i="10"/>
  <c r="L586" i="10"/>
  <c r="N586" i="10"/>
  <c r="L604" i="10"/>
  <c r="N604" i="10"/>
  <c r="L622" i="10"/>
  <c r="N622" i="10"/>
  <c r="L631" i="10"/>
  <c r="N631" i="10"/>
  <c r="L640" i="10"/>
  <c r="N640" i="10"/>
  <c r="L585" i="10"/>
  <c r="N585" i="10"/>
  <c r="L594" i="10"/>
  <c r="N594" i="10"/>
  <c r="L603" i="10"/>
  <c r="N603" i="10"/>
  <c r="L612" i="10"/>
  <c r="N612" i="10"/>
  <c r="L630" i="10"/>
  <c r="N630" i="10"/>
  <c r="L639" i="10"/>
  <c r="N639" i="10"/>
  <c r="L648" i="10"/>
  <c r="N648" i="10"/>
  <c r="L493" i="10"/>
  <c r="N493" i="10"/>
  <c r="L502" i="10"/>
  <c r="N502" i="10"/>
  <c r="L511" i="10"/>
  <c r="N511" i="10"/>
  <c r="L520" i="10"/>
  <c r="N520" i="10"/>
  <c r="L529" i="10"/>
  <c r="N529" i="10"/>
  <c r="L497" i="10"/>
  <c r="N497" i="10"/>
  <c r="L506" i="10"/>
  <c r="N506" i="10"/>
  <c r="L298" i="10"/>
  <c r="N298" i="10"/>
  <c r="L244" i="10"/>
  <c r="N244" i="10"/>
  <c r="L257" i="10"/>
  <c r="N257" i="10"/>
  <c r="L217" i="10"/>
  <c r="N217" i="10"/>
  <c r="L193" i="10"/>
  <c r="N193" i="10"/>
  <c r="L187" i="10"/>
  <c r="N187" i="10"/>
  <c r="L150" i="10"/>
  <c r="N150" i="10"/>
  <c r="L145" i="10"/>
  <c r="N145" i="10"/>
  <c r="L194" i="10"/>
  <c r="N194" i="10"/>
  <c r="L126" i="10"/>
  <c r="N126" i="10"/>
  <c r="L215" i="10"/>
  <c r="N215" i="10"/>
  <c r="L143" i="10"/>
  <c r="N143" i="10"/>
  <c r="L159" i="10"/>
  <c r="N159" i="10"/>
  <c r="L161" i="10"/>
  <c r="N161" i="10"/>
  <c r="L224" i="10"/>
  <c r="N224" i="10"/>
  <c r="L229" i="10"/>
  <c r="N229" i="10"/>
  <c r="L232" i="10"/>
  <c r="N232" i="10"/>
  <c r="L235" i="10"/>
  <c r="N235" i="10"/>
  <c r="L254" i="10"/>
  <c r="N254" i="10"/>
  <c r="L262" i="10"/>
  <c r="N262" i="10"/>
  <c r="L268" i="10"/>
  <c r="N268" i="10"/>
  <c r="L275" i="10"/>
  <c r="N275" i="10"/>
  <c r="L283" i="10"/>
  <c r="N283" i="10"/>
  <c r="L286" i="10"/>
  <c r="N286" i="10"/>
  <c r="L289" i="10"/>
  <c r="N289" i="10"/>
  <c r="L292" i="10"/>
  <c r="N292" i="10"/>
  <c r="L299" i="10"/>
  <c r="N299" i="10"/>
  <c r="L337" i="10"/>
  <c r="N337" i="10"/>
  <c r="L340" i="10"/>
  <c r="N340" i="10"/>
  <c r="L343" i="10"/>
  <c r="N343" i="10"/>
  <c r="L346" i="10"/>
  <c r="N346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50" i="10"/>
  <c r="N450" i="10"/>
  <c r="L462" i="10"/>
  <c r="N462" i="10"/>
  <c r="L465" i="10"/>
  <c r="N465" i="10"/>
  <c r="L483" i="10"/>
  <c r="N483" i="10"/>
  <c r="L551" i="10"/>
  <c r="N551" i="10"/>
  <c r="L566" i="10"/>
  <c r="N566" i="10"/>
  <c r="L550" i="10"/>
  <c r="N550" i="10"/>
  <c r="L577" i="10"/>
  <c r="N577" i="10"/>
  <c r="L552" i="10"/>
  <c r="N552" i="10"/>
  <c r="L557" i="10"/>
  <c r="N557" i="10"/>
  <c r="L660" i="10"/>
  <c r="N660" i="10"/>
  <c r="L670" i="10"/>
  <c r="N670" i="10"/>
  <c r="L679" i="10"/>
  <c r="N679" i="10"/>
  <c r="L688" i="10"/>
  <c r="N688" i="10"/>
  <c r="L694" i="10"/>
  <c r="N694" i="10"/>
  <c r="L703" i="10"/>
  <c r="N703" i="10"/>
  <c r="L712" i="10"/>
  <c r="N712" i="10"/>
  <c r="L722" i="10"/>
  <c r="N722" i="10"/>
  <c r="L731" i="10"/>
  <c r="N731" i="10"/>
  <c r="L584" i="10"/>
  <c r="N584" i="10"/>
  <c r="L611" i="10"/>
  <c r="N611" i="10"/>
  <c r="L629" i="10"/>
  <c r="N629" i="10"/>
  <c r="L656" i="10"/>
  <c r="N656" i="10"/>
  <c r="L601" i="10"/>
  <c r="N601" i="10"/>
  <c r="L628" i="10"/>
  <c r="N628" i="10"/>
  <c r="L658" i="10"/>
  <c r="N658" i="10"/>
  <c r="L609" i="10"/>
  <c r="N609" i="10"/>
  <c r="L627" i="10"/>
  <c r="N627" i="10"/>
  <c r="L657" i="10"/>
  <c r="N657" i="10"/>
  <c r="L531" i="10"/>
  <c r="N531" i="10"/>
  <c r="L496" i="10"/>
  <c r="N496" i="10"/>
  <c r="L533" i="10"/>
  <c r="N533" i="10"/>
  <c r="L260" i="10"/>
  <c r="N260" i="10"/>
  <c r="L151" i="10"/>
  <c r="N151" i="10"/>
  <c r="L174" i="10"/>
  <c r="N174" i="10"/>
  <c r="L134" i="10"/>
  <c r="N134" i="10"/>
  <c r="L147" i="10"/>
  <c r="N147" i="10"/>
  <c r="L127" i="10"/>
  <c r="N127" i="10"/>
  <c r="L178" i="10"/>
  <c r="N178" i="10"/>
  <c r="L153" i="10"/>
  <c r="N153" i="10"/>
  <c r="L222" i="10"/>
  <c r="N222" i="10"/>
  <c r="L227" i="10"/>
  <c r="N227" i="10"/>
  <c r="L239" i="10"/>
  <c r="N239" i="10"/>
  <c r="L245" i="10"/>
  <c r="N245" i="10"/>
  <c r="L250" i="10"/>
  <c r="N250" i="10"/>
  <c r="L255" i="10"/>
  <c r="N255" i="10"/>
  <c r="L278" i="10"/>
  <c r="N278" i="10"/>
  <c r="L281" i="10"/>
  <c r="N281" i="10"/>
  <c r="L302" i="10"/>
  <c r="N302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35" i="10"/>
  <c r="N335" i="10"/>
  <c r="L338" i="10"/>
  <c r="N338" i="10"/>
  <c r="L341" i="10"/>
  <c r="N341" i="10"/>
  <c r="L344" i="10"/>
  <c r="N344" i="10"/>
  <c r="L349" i="10"/>
  <c r="N349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6" i="10"/>
  <c r="N376" i="10"/>
  <c r="L379" i="10"/>
  <c r="N379" i="10"/>
  <c r="L382" i="10"/>
  <c r="N382" i="10"/>
  <c r="L385" i="10"/>
  <c r="N385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84" i="10"/>
  <c r="N484" i="10"/>
  <c r="L488" i="10"/>
  <c r="N488" i="10"/>
  <c r="L492" i="10"/>
  <c r="N492" i="10"/>
  <c r="L189" i="10"/>
  <c r="N189" i="10"/>
  <c r="L113" i="10"/>
  <c r="N113" i="10"/>
  <c r="L79" i="10"/>
  <c r="N79" i="10"/>
  <c r="L210" i="10"/>
  <c r="N210" i="10"/>
  <c r="L90" i="10"/>
  <c r="N90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56" i="10"/>
  <c r="N56" i="10"/>
  <c r="L23" i="10"/>
  <c r="N23" i="10"/>
  <c r="L204" i="10"/>
  <c r="N204" i="10"/>
  <c r="L203" i="10"/>
  <c r="N203" i="10"/>
  <c r="L39" i="10"/>
  <c r="N39" i="10"/>
  <c r="L30" i="10"/>
  <c r="N30" i="10"/>
  <c r="L38" i="10"/>
  <c r="N38" i="10"/>
  <c r="L15" i="10"/>
  <c r="N15" i="10"/>
  <c r="L49" i="10"/>
  <c r="N49" i="10"/>
  <c r="L44" i="10"/>
  <c r="N44" i="10"/>
  <c r="L81" i="10"/>
  <c r="N81" i="10"/>
  <c r="L164" i="10"/>
  <c r="N164" i="10"/>
  <c r="L542" i="10"/>
  <c r="N542" i="10"/>
  <c r="L563" i="10"/>
  <c r="N563" i="10"/>
  <c r="L565" i="10"/>
  <c r="N565" i="10"/>
  <c r="L574" i="10"/>
  <c r="N574" i="10"/>
  <c r="L583" i="10"/>
  <c r="N583" i="10"/>
  <c r="L558" i="10"/>
  <c r="N558" i="10"/>
  <c r="L582" i="10"/>
  <c r="N582" i="10"/>
  <c r="L661" i="10"/>
  <c r="N661" i="10"/>
  <c r="L668" i="10"/>
  <c r="N668" i="10"/>
  <c r="L677" i="10"/>
  <c r="N677" i="10"/>
  <c r="L680" i="10"/>
  <c r="N680" i="10"/>
  <c r="L686" i="10"/>
  <c r="N686" i="10"/>
  <c r="L692" i="10"/>
  <c r="N692" i="10"/>
  <c r="L698" i="10"/>
  <c r="N698" i="10"/>
  <c r="L704" i="10"/>
  <c r="N704" i="10"/>
  <c r="L710" i="10"/>
  <c r="N710" i="10"/>
  <c r="L720" i="10"/>
  <c r="N720" i="10"/>
  <c r="L729" i="10"/>
  <c r="N729" i="10"/>
  <c r="L735" i="10"/>
  <c r="N735" i="10"/>
  <c r="L587" i="10"/>
  <c r="N587" i="10"/>
  <c r="L605" i="10"/>
  <c r="N605" i="10"/>
  <c r="L623" i="10"/>
  <c r="N623" i="10"/>
  <c r="L641" i="10"/>
  <c r="N641" i="10"/>
  <c r="L659" i="10"/>
  <c r="N659" i="10"/>
  <c r="L595" i="10"/>
  <c r="N595" i="10"/>
  <c r="L613" i="10"/>
  <c r="N613" i="10"/>
  <c r="L649" i="10"/>
  <c r="N649" i="10"/>
  <c r="L621" i="10"/>
  <c r="N621" i="10"/>
  <c r="L501" i="10"/>
  <c r="N501" i="10"/>
  <c r="L510" i="10"/>
  <c r="N510" i="10"/>
  <c r="L519" i="10"/>
  <c r="N519" i="10"/>
  <c r="L528" i="10"/>
  <c r="N528" i="10"/>
  <c r="L537" i="10"/>
  <c r="N537" i="10"/>
  <c r="L521" i="10"/>
  <c r="N521" i="10"/>
  <c r="L530" i="10"/>
  <c r="N530" i="10"/>
  <c r="L300" i="10"/>
  <c r="N300" i="10"/>
  <c r="L263" i="10"/>
  <c r="N263" i="10"/>
  <c r="L163" i="10"/>
  <c r="N163" i="10"/>
  <c r="L139" i="10"/>
  <c r="N139" i="10"/>
  <c r="L121" i="10"/>
  <c r="N121" i="10"/>
  <c r="L128" i="10"/>
  <c r="N128" i="10"/>
  <c r="L218" i="10"/>
  <c r="N218" i="10"/>
  <c r="L152" i="10"/>
  <c r="N152" i="10"/>
  <c r="L219" i="10"/>
  <c r="N219" i="10"/>
  <c r="L226" i="10"/>
  <c r="N226" i="10"/>
  <c r="L238" i="10"/>
  <c r="N238" i="10"/>
  <c r="L249" i="10"/>
  <c r="N249" i="10"/>
  <c r="L252" i="10"/>
  <c r="N252" i="10"/>
  <c r="L264" i="10"/>
  <c r="N264" i="10"/>
  <c r="L273" i="10"/>
  <c r="N273" i="10"/>
  <c r="L280" i="10"/>
  <c r="N280" i="10"/>
  <c r="L297" i="10"/>
  <c r="N297" i="10"/>
  <c r="L301" i="10"/>
  <c r="N301" i="10"/>
  <c r="L304" i="10"/>
  <c r="N304" i="10"/>
  <c r="L307" i="10"/>
  <c r="N307" i="10"/>
  <c r="L310" i="10"/>
  <c r="N310" i="10"/>
  <c r="L313" i="10"/>
  <c r="N313" i="10"/>
  <c r="L316" i="10"/>
  <c r="N316" i="10"/>
  <c r="L319" i="10"/>
  <c r="N319" i="10"/>
  <c r="L322" i="10"/>
  <c r="N322" i="10"/>
  <c r="L325" i="10"/>
  <c r="N325" i="10"/>
  <c r="L328" i="10"/>
  <c r="N328" i="10"/>
  <c r="L331" i="10"/>
  <c r="N331" i="10"/>
  <c r="L334" i="10"/>
  <c r="N334" i="10"/>
  <c r="L348" i="10"/>
  <c r="N348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11" i="10"/>
  <c r="N411" i="10"/>
  <c r="L414" i="10"/>
  <c r="N414" i="10"/>
  <c r="L417" i="10"/>
  <c r="N417" i="10"/>
  <c r="L438" i="10"/>
  <c r="N438" i="10"/>
  <c r="L441" i="10"/>
  <c r="N441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6" i="10"/>
  <c r="N486" i="10"/>
  <c r="L572" i="10"/>
  <c r="N572" i="10"/>
  <c r="L541" i="10"/>
  <c r="N541" i="10"/>
  <c r="L568" i="10"/>
  <c r="N568" i="10"/>
  <c r="L579" i="10"/>
  <c r="N579" i="10"/>
  <c r="L549" i="10"/>
  <c r="N549" i="10"/>
  <c r="L663" i="10"/>
  <c r="N663" i="10"/>
  <c r="L673" i="10"/>
  <c r="N673" i="10"/>
  <c r="L682" i="10"/>
  <c r="N682" i="10"/>
  <c r="L691" i="10"/>
  <c r="N691" i="10"/>
  <c r="L700" i="10"/>
  <c r="N700" i="10"/>
  <c r="L709" i="10"/>
  <c r="N709" i="10"/>
  <c r="L719" i="10"/>
  <c r="N719" i="10"/>
  <c r="L728" i="10"/>
  <c r="N728" i="10"/>
  <c r="L737" i="10"/>
  <c r="N737" i="10"/>
  <c r="L593" i="10"/>
  <c r="N593" i="10"/>
  <c r="L620" i="10"/>
  <c r="N620" i="10"/>
  <c r="L647" i="10"/>
  <c r="N647" i="10"/>
  <c r="L195" i="10"/>
  <c r="N195" i="10"/>
  <c r="L610" i="10"/>
  <c r="N610" i="10"/>
  <c r="L637" i="10"/>
  <c r="N637" i="10"/>
  <c r="L591" i="10"/>
  <c r="N591" i="10"/>
  <c r="L618" i="10"/>
  <c r="N618" i="10"/>
  <c r="L636" i="10"/>
  <c r="N636" i="10"/>
  <c r="L504" i="10"/>
  <c r="N504" i="10"/>
  <c r="L522" i="10"/>
  <c r="N522" i="10"/>
  <c r="L505" i="10"/>
  <c r="N505" i="10"/>
  <c r="L532" i="10"/>
  <c r="N532" i="10"/>
  <c r="L500" i="10"/>
  <c r="N500" i="10"/>
  <c r="L515" i="10"/>
  <c r="N515" i="10"/>
  <c r="L295" i="10"/>
  <c r="N295" i="10"/>
  <c r="L266" i="10"/>
  <c r="N266" i="10"/>
  <c r="L247" i="10"/>
  <c r="N247" i="10"/>
  <c r="L155" i="10"/>
  <c r="N155" i="10"/>
  <c r="L130" i="10"/>
  <c r="N130" i="10"/>
  <c r="L106" i="10"/>
  <c r="N106" i="10"/>
  <c r="L120" i="10"/>
  <c r="N120" i="10"/>
  <c r="L154" i="10"/>
  <c r="N154" i="10"/>
  <c r="L236" i="10"/>
  <c r="N236" i="10"/>
  <c r="L258" i="10"/>
  <c r="N258" i="10"/>
  <c r="L269" i="10"/>
  <c r="N269" i="10"/>
  <c r="L284" i="10"/>
  <c r="N284" i="10"/>
  <c r="L332" i="10"/>
  <c r="N332" i="10"/>
  <c r="L97" i="10"/>
  <c r="N97" i="10"/>
  <c r="L182" i="10"/>
  <c r="N182" i="10"/>
  <c r="L176" i="10"/>
  <c r="N176" i="10"/>
  <c r="L99" i="10"/>
  <c r="N99" i="10"/>
  <c r="L68" i="10"/>
  <c r="N68" i="10"/>
  <c r="L207" i="10"/>
  <c r="N207" i="10"/>
  <c r="L59" i="10"/>
  <c r="N59" i="10"/>
  <c r="L201" i="10"/>
  <c r="N201" i="10"/>
  <c r="L35" i="10"/>
  <c r="N35" i="10"/>
  <c r="L168" i="10"/>
  <c r="N168" i="10"/>
  <c r="L36" i="10"/>
  <c r="N36" i="10"/>
  <c r="L17" i="10"/>
  <c r="N17" i="10"/>
  <c r="L167" i="10"/>
  <c r="N167" i="10"/>
  <c r="L740" i="10"/>
  <c r="N740" i="10"/>
  <c r="L93" i="10"/>
  <c r="N93" i="10"/>
  <c r="L119" i="10"/>
  <c r="N119" i="10"/>
  <c r="L491" i="10"/>
  <c r="N491" i="10"/>
  <c r="L512" i="10"/>
  <c r="N512" i="10"/>
  <c r="L185" i="10"/>
  <c r="N185" i="10"/>
  <c r="L104" i="10"/>
  <c r="N104" i="10"/>
  <c r="L102" i="10"/>
  <c r="N102" i="10"/>
  <c r="L117" i="10"/>
  <c r="N117" i="10"/>
  <c r="L109" i="10"/>
  <c r="N109" i="10"/>
  <c r="L73" i="10"/>
  <c r="N73" i="10"/>
  <c r="L83" i="10"/>
  <c r="N83" i="10"/>
  <c r="L112" i="10"/>
  <c r="N112" i="10"/>
  <c r="L107" i="10"/>
  <c r="N107" i="10"/>
  <c r="L63" i="10"/>
  <c r="N63" i="10"/>
  <c r="L64" i="10"/>
  <c r="N64" i="10"/>
  <c r="L60" i="10"/>
  <c r="N60" i="10"/>
  <c r="L197" i="10"/>
  <c r="N197" i="10"/>
  <c r="L43" i="10"/>
  <c r="N43" i="10"/>
  <c r="L181" i="10"/>
  <c r="N181" i="10"/>
  <c r="L198" i="10"/>
  <c r="N198" i="10"/>
  <c r="L31" i="10"/>
  <c r="N31" i="10"/>
  <c r="L55" i="10"/>
  <c r="N55" i="10"/>
  <c r="L37" i="10"/>
  <c r="N37" i="10"/>
  <c r="L26" i="10"/>
  <c r="N26" i="10"/>
  <c r="L539" i="10"/>
  <c r="N539" i="10"/>
  <c r="L545" i="10"/>
  <c r="N545" i="10"/>
  <c r="L554" i="10"/>
  <c r="N554" i="10"/>
  <c r="L560" i="10"/>
  <c r="N560" i="10"/>
  <c r="L569" i="10"/>
  <c r="N569" i="10"/>
  <c r="L581" i="10"/>
  <c r="N581" i="10"/>
  <c r="L544" i="10"/>
  <c r="N544" i="10"/>
  <c r="L553" i="10"/>
  <c r="N553" i="10"/>
  <c r="L562" i="10"/>
  <c r="N562" i="10"/>
  <c r="L571" i="10"/>
  <c r="N571" i="10"/>
  <c r="L580" i="10"/>
  <c r="N580" i="10"/>
  <c r="L540" i="10"/>
  <c r="N540" i="10"/>
  <c r="L564" i="10"/>
  <c r="N564" i="10"/>
  <c r="L575" i="10"/>
  <c r="N575" i="10"/>
  <c r="L573" i="10"/>
  <c r="N573" i="10"/>
  <c r="L555" i="10"/>
  <c r="N555" i="10"/>
  <c r="L546" i="10"/>
  <c r="N546" i="10"/>
  <c r="L652" i="10"/>
  <c r="N652" i="10"/>
  <c r="L662" i="10"/>
  <c r="N662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3" i="10"/>
  <c r="N653" i="10"/>
  <c r="L665" i="10"/>
  <c r="N66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5" i="10"/>
  <c r="N655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498" i="10"/>
  <c r="N498" i="10"/>
  <c r="L507" i="10"/>
  <c r="N507" i="10"/>
  <c r="L516" i="10"/>
  <c r="N516" i="10"/>
  <c r="L525" i="10"/>
  <c r="N525" i="10"/>
  <c r="L534" i="10"/>
  <c r="N534" i="10"/>
  <c r="L499" i="10"/>
  <c r="N499" i="10"/>
  <c r="L508" i="10"/>
  <c r="N508" i="10"/>
  <c r="L517" i="10"/>
  <c r="N517" i="10"/>
  <c r="L526" i="10"/>
  <c r="N526" i="10"/>
  <c r="L535" i="10"/>
  <c r="N535" i="10"/>
  <c r="L494" i="10"/>
  <c r="N494" i="10"/>
  <c r="L503" i="10"/>
  <c r="N503" i="10"/>
  <c r="L518" i="10"/>
  <c r="N518" i="10"/>
  <c r="L527" i="10"/>
  <c r="N527" i="10"/>
  <c r="L536" i="10"/>
  <c r="N536" i="10"/>
  <c r="L277" i="10"/>
  <c r="N277" i="10"/>
  <c r="L271" i="10"/>
  <c r="N271" i="10"/>
  <c r="L267" i="10"/>
  <c r="N267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59" i="10"/>
  <c r="N259" i="10"/>
  <c r="L261" i="10"/>
  <c r="N261" i="10"/>
  <c r="L270" i="10"/>
  <c r="N270" i="10"/>
  <c r="L272" i="10"/>
  <c r="N272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96" i="10"/>
  <c r="N296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7" i="10"/>
  <c r="N487" i="10"/>
  <c r="L489" i="10"/>
  <c r="N489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<sst xmlns="http://schemas.openxmlformats.org/spreadsheetml/2006/main" count="9997" uniqueCount="1708">
  <si>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</si>
  <si>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</si>
  <si>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</si>
  <si>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</si>
  <si>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</si>
  <si>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</si>
  <si>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</si>
  <si>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</si>
  <si>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</si>
  <si>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</si>
  <si>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</si>
  <si>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</si>
  <si>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</si>
  <si>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</si>
  <si>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</si>
  <si>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</si>
  <si>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</si>
  <si>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</si>
  <si>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</si>
  <si>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</si>
  <si>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</si>
  <si>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</si>
  <si>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</si>
  <si>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</si>
  <si>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</si>
  <si>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</si>
  <si>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</si>
  <si>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</si>
  <si>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</si>
  <si>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</si>
  <si>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</si>
  <si>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</si>
  <si>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</si>
  <si>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</si>
  <si>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</si>
  <si>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</si>
  <si>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</si>
  <si>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</si>
  <si>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</si>
  <si>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</si>
  <si>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</si>
  <si>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</si>
  <si>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</si>
  <si>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</si>
  <si>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</si>
  <si>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</si>
  <si>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</si>
  <si>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</si>
  <si>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</si>
  <si>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</si>
  <si>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</si>
  <si>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</si>
  <si>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</si>
  <si>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</si>
  <si>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</si>
  <si>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</si>
  <si>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</si>
  <si>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</si>
  <si>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</si>
  <si>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</si>
  <si>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</si>
  <si>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</si>
  <si>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</si>
  <si>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</si>
  <si>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</si>
  <si>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</si>
  <si>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</si>
  <si>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</si>
  <si>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</si>
  <si>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</si>
  <si>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</si>
  <si>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</si>
  <si>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</si>
  <si>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</si>
  <si>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</si>
  <si>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</si>
  <si>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</si>
  <si>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</si>
  <si>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</si>
  <si>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</si>
  <si>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</si>
  <si>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</si>
  <si>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</si>
  <si>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</si>
  <si>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</si>
  <si>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</si>
  <si>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</si>
  <si>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</si>
  <si>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</si>
  <si>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</si>
  <si>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</si>
  <si>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</si>
  <si>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</si>
  <si>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</si>
  <si>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</si>
  <si>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</si>
  <si>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</si>
  <si>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</si>
  <si>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</si>
  <si>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</si>
  <si>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</si>
  <si>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</si>
  <si>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</si>
  <si>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</si>
  <si>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</si>
  <si>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</si>
  <si>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</si>
  <si>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</si>
  <si>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</si>
  <si>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</si>
  <si>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</si>
  <si>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</si>
  <si>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</si>
  <si>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</si>
  <si>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</si>
  <si>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</si>
  <si>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</si>
  <si>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</si>
  <si>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</si>
  <si>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</si>
  <si>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</si>
  <si>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</si>
  <si>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</si>
  <si>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</si>
  <si>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</si>
  <si>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</si>
  <si>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</si>
  <si>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</si>
  <si>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</si>
  <si>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</si>
  <si>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</si>
  <si>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</si>
  <si>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</si>
  <si>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</si>
  <si>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</si>
  <si>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</si>
  <si>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</si>
  <si>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</si>
  <si>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</si>
  <si>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</si>
  <si>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</si>
  <si>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</si>
  <si>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</si>
  <si>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</si>
  <si>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</si>
  <si>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</si>
  <si>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</si>
  <si>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</si>
  <si>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</si>
  <si>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</si>
  <si>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</si>
  <si>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</si>
  <si>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</si>
  <si>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</si>
  <si>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</si>
  <si>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</si>
  <si>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</si>
  <si>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</si>
  <si>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</si>
  <si>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</si>
  <si>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</si>
  <si>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</si>
  <si>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</si>
  <si>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</si>
  <si>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</si>
  <si>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</si>
  <si>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</si>
  <si>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</si>
  <si>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</si>
  <si>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</si>
  <si>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</si>
  <si>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</si>
  <si>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</si>
  <si>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</si>
  <si>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</si>
  <si>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</si>
  <si>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</si>
  <si>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</si>
  <si>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</si>
  <si>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</si>
  <si>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</si>
  <si>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</si>
  <si>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</si>
  <si>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</si>
  <si>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</si>
  <si>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</si>
  <si>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</si>
  <si>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</si>
  <si>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</si>
  <si>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</si>
  <si>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</si>
  <si>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</si>
  <si>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</si>
  <si>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</si>
  <si>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</si>
  <si>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</si>
  <si>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</si>
  <si>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</si>
  <si>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</si>
  <si>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</si>
  <si>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</si>
  <si>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</si>
  <si>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</si>
  <si>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</si>
  <si>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</si>
  <si>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</si>
  <si>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</si>
  <si>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</si>
  <si>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</si>
  <si>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</si>
  <si>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</si>
  <si>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</si>
  <si>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</si>
  <si>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</si>
  <si>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</si>
  <si>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</si>
  <si>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</si>
  <si>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</si>
  <si>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</si>
  <si>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</si>
  <si>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</si>
  <si>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</si>
  <si>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</si>
  <si>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</si>
  <si>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</si>
  <si>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</si>
  <si>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</si>
  <si>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</si>
  <si>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</si>
  <si>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</si>
  <si>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</si>
  <si>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</si>
  <si>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</si>
  <si>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</si>
  <si>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</si>
  <si>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</si>
  <si>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</si>
  <si>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</si>
  <si>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</si>
  <si>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</si>
  <si>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</si>
  <si>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</si>
  <si>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</si>
  <si>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</si>
  <si>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</si>
  <si>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</si>
  <si>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</si>
  <si>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</si>
  <si>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</si>
  <si>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</si>
  <si>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</si>
  <si>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</si>
  <si>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</si>
  <si>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</si>
  <si>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</si>
  <si>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</si>
  <si>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</si>
  <si>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</si>
  <si>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</si>
  <si>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</si>
  <si>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</si>
  <si>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</si>
  <si>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</si>
  <si>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</si>
  <si>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</si>
  <si>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</si>
  <si>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</si>
  <si>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</si>
  <si>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</si>
  <si>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</si>
  <si>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</si>
  <si>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</si>
  <si>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</si>
  <si>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</si>
  <si>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</si>
  <si>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</si>
  <si>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</si>
  <si>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</si>
  <si>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</si>
  <si>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</si>
  <si>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</si>
  <si>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</si>
  <si>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</si>
  <si>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</si>
  <si>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</si>
  <si>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</si>
  <si>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</si>
  <si>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</si>
  <si>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</si>
  <si>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</si>
  <si>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</si>
  <si>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</si>
  <si>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</si>
  <si>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</si>
  <si>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</si>
  <si>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</si>
  <si>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</si>
  <si>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</si>
  <si>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</si>
  <si>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</si>
  <si>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</si>
  <si>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</si>
  <si>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</si>
  <si>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</si>
  <si>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</si>
  <si>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</si>
  <si>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</si>
  <si>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</si>
  <si>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</si>
  <si>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</si>
  <si>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</si>
  <si>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</si>
  <si>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</si>
  <si>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</si>
  <si>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</si>
  <si>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</si>
  <si>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</si>
  <si>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</si>
  <si>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</si>
  <si>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</si>
  <si>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</si>
  <si>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</si>
  <si>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</si>
  <si>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</si>
  <si>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</si>
  <si>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</si>
  <si>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</si>
  <si>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</si>
  <si>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</si>
  <si>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</si>
  <si>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</si>
  <si>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</si>
  <si>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</si>
  <si>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</si>
  <si>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</si>
  <si>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</si>
  <si>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</si>
  <si>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</si>
  <si>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</si>
  <si>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</si>
  <si>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</si>
  <si>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</si>
  <si>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</si>
  <si>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</si>
  <si>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</si>
  <si>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</si>
  <si>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</si>
  <si>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</si>
  <si>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</si>
  <si>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</si>
  <si>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</si>
  <si>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</si>
  <si>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</si>
  <si>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</si>
  <si>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</si>
  <si>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</si>
  <si>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</si>
  <si>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</si>
  <si>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</si>
  <si>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</si>
  <si>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</si>
  <si>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</si>
  <si>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</si>
  <si>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</si>
  <si>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</si>
  <si>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</si>
  <si>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</si>
  <si>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</si>
  <si>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</si>
  <si>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</si>
  <si>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</si>
  <si>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</si>
  <si>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</si>
  <si>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</si>
  <si>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</si>
  <si>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</si>
  <si>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</si>
  <si>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</si>
  <si>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</si>
  <si>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</si>
  <si>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</si>
  <si>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</si>
  <si>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</si>
  <si>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</si>
  <si>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</si>
  <si>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</si>
  <si>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</si>
  <si>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</si>
  <si>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</si>
  <si>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</si>
  <si>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</si>
  <si>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</si>
  <si>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</si>
  <si>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</si>
  <si>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</si>
  <si>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</si>
  <si>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</si>
  <si>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</si>
  <si>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</si>
  <si>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</si>
  <si>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</si>
  <si>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</si>
  <si>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</si>
  <si>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</si>
  <si>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</si>
  <si>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</si>
  <si>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</si>
  <si>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</si>
  <si>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</si>
  <si>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</si>
  <si>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</si>
  <si>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</si>
  <si>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</si>
  <si>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</si>
  <si>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</si>
  <si>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</si>
  <si>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</si>
  <si>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</si>
  <si>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</si>
  <si>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</si>
  <si>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</si>
  <si>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</si>
  <si>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</si>
  <si>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</si>
  <si>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</si>
  <si>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</si>
  <si>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</si>
  <si>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</si>
  <si>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</si>
  <si>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</si>
  <si>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</si>
  <si>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</si>
  <si>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</si>
  <si>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</si>
  <si>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</si>
  <si>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</si>
  <si>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</si>
  <si>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</si>
  <si>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</si>
  <si>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</si>
  <si>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</si>
  <si>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</si>
  <si>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</si>
  <si>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</si>
  <si>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</si>
  <si>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</si>
  <si>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</si>
  <si>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</si>
  <si>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</si>
  <si>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</si>
  <si>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</si>
  <si>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</si>
  <si>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</si>
  <si>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</si>
  <si>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</si>
  <si>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</si>
  <si>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</si>
  <si>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</si>
  <si>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</si>
  <si>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</si>
  <si>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</si>
  <si>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</si>
  <si>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</si>
  <si>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</si>
  <si>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</si>
  <si>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</si>
  <si>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</si>
  <si>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</si>
  <si>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</si>
  <si>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</si>
  <si>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</si>
  <si>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</si>
  <si>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</si>
  <si>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</si>
  <si>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</si>
  <si>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</si>
  <si>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</si>
  <si>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</si>
  <si>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</si>
  <si>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</si>
  <si>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</si>
  <si>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</si>
  <si>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</si>
  <si>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</si>
  <si>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</si>
  <si>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</si>
  <si>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</si>
  <si>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</si>
  <si>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</si>
  <si>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</si>
  <si>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</si>
  <si>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</si>
  <si>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</si>
  <si>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</si>
  <si>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</si>
  <si>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</si>
  <si>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</si>
  <si>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</si>
  <si>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</si>
  <si>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</si>
  <si>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</si>
  <si>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</si>
  <si>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</si>
  <si>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</si>
  <si>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</si>
  <si>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</si>
  <si>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</si>
  <si>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</si>
  <si>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</si>
  <si>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</si>
  <si>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</si>
  <si>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</si>
  <si>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</si>
  <si>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</si>
  <si>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</si>
  <si>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</si>
  <si>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</si>
  <si>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</si>
  <si>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</si>
  <si>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</si>
  <si>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</si>
  <si>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</si>
  <si>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</si>
  <si>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</si>
  <si>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</si>
  <si>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</si>
  <si>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</si>
  <si>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</si>
  <si>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</si>
  <si>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</si>
  <si>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</si>
  <si>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</si>
  <si>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</si>
  <si>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</si>
  <si>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</si>
  <si>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</si>
  <si>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</si>
  <si>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</si>
  <si>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</si>
  <si>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</si>
  <si>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</si>
  <si>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</si>
  <si>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</si>
  <si>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</si>
  <si>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</si>
  <si>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</si>
  <si>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</si>
  <si>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</si>
  <si>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</si>
  <si>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</si>
  <si>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</si>
  <si>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</si>
  <si>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</si>
  <si>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</si>
  <si>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</si>
  <si>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</si>
  <si>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</si>
  <si>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</si>
  <si>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</si>
  <si>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</si>
  <si>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</si>
  <si>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</si>
  <si>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</si>
  <si>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</si>
  <si>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</si>
  <si>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</si>
  <si>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</si>
  <si>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</si>
  <si>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</si>
  <si>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</si>
  <si>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</si>
  <si>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</si>
  <si>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</si>
  <si>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</si>
  <si>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</si>
  <si>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</si>
  <si>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</si>
  <si>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</si>
  <si>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</si>
  <si>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</si>
  <si>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</si>
  <si>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</si>
  <si>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</si>
  <si>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</si>
  <si>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</si>
  <si>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</si>
  <si>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</si>
  <si>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</si>
  <si>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</si>
  <si>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</si>
  <si>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</si>
  <si>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</si>
  <si>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</si>
  <si>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</si>
  <si>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</si>
  <si>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</si>
  <si>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</si>
  <si>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</si>
  <si>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</si>
  <si>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</si>
  <si>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</si>
  <si>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</si>
  <si>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</si>
  <si>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</si>
  <si>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</si>
  <si>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</si>
  <si>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</si>
  <si>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</si>
  <si>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</si>
  <si>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</si>
  <si>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</si>
  <si>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</si>
  <si>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</si>
  <si>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</si>
  <si>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</si>
  <si>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</si>
  <si>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</si>
  <si>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</si>
  <si>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</si>
  <si>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</si>
  <si>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</si>
  <si>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</si>
  <si>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</si>
  <si>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</si>
  <si>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</si>
  <si>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</si>
  <si>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</si>
  <si>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</si>
  <si>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</si>
  <si>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</si>
  <si>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</si>
  <si>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</si>
  <si>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</si>
  <si>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</si>
  <si>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</si>
  <si>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</si>
  <si>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</si>
  <si>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</si>
  <si>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</si>
  <si>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</si>
  <si>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</si>
  <si>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</si>
  <si>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</si>
  <si>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</si>
  <si>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</si>
  <si>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</si>
  <si>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</si>
  <si>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</si>
  <si>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</si>
  <si>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</si>
  <si>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</si>
  <si>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</si>
  <si>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</si>
  <si>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</si>
  <si>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</si>
  <si>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</si>
  <si>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</si>
  <si>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</si>
  <si>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</si>
  <si>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</si>
  <si>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</si>
  <si>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</si>
  <si>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</si>
  <si>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</si>
  <si>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</si>
  <si>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</si>
  <si>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</si>
  <si>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</si>
  <si>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</si>
  <si>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</si>
  <si>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</si>
  <si>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</si>
  <si>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</si>
  <si>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</si>
  <si>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</si>
  <si>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</si>
  <si>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</si>
  <si>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</si>
  <si>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</si>
  <si>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</si>
  <si>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</si>
  <si>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</si>
  <si>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</si>
  <si>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</si>
  <si>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</si>
  <si>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</si>
  <si>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</si>
  <si>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</si>
  <si>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</si>
  <si>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</si>
  <si>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</si>
  <si>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</si>
  <si>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</si>
  <si>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</si>
  <si>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</si>
  <si>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</si>
  <si>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</si>
  <si>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</si>
  <si>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</si>
  <si>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</si>
  <si>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</si>
  <si>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</si>
  <si>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</si>
  <si>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</si>
  <si>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</si>
  <si>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</si>
  <si>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</si>
  <si>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</si>
  <si>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</si>
  <si>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</si>
  <si>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</si>
  <si>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</si>
  <si>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</si>
  <si>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</si>
  <si>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</si>
  <si>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</si>
  <si>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</si>
  <si>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</si>
  <si>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</si>
  <si>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</si>
  <si>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</si>
  <si>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</si>
  <si>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</si>
  <si>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</si>
  <si>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</si>
  <si>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</si>
  <si>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</si>
  <si>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</si>
  <si>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</si>
  <si>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</si>
  <si>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</si>
  <si>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</si>
  <si>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</si>
  <si>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</si>
  <si>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</si>
  <si>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</si>
  <si>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</si>
  <si>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</si>
  <si>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</si>
  <si>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</si>
  <si>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</si>
  <si>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</si>
  <si>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</si>
  <si>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</si>
  <si>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</si>
  <si>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</si>
  <si>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</si>
  <si>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</si>
  <si>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</si>
  <si>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</si>
  <si>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</si>
  <si>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</si>
  <si>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</si>
  <si>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</si>
  <si>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</si>
  <si>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</si>
  <si>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</si>
  <si>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</si>
  <si>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</si>
  <si>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</si>
  <si>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</si>
  <si>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</si>
  <si>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</si>
  <si>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</si>
  <si>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</si>
  <si>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</si>
  <si>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</si>
  <si>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</si>
  <si>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</si>
  <si>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</si>
  <si>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</si>
  <si>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</si>
  <si>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</si>
  <si>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</si>
  <si>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</si>
  <si>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</si>
  <si>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</si>
  <si>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</si>
  <si>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</si>
  <si>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</si>
  <si>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</si>
  <si>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</si>
  <si>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</si>
  <si>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</si>
  <si>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</si>
  <si>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</si>
  <si>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</si>
  <si>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</si>
  <si>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</si>
  <si>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</si>
  <si>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</si>
  <si>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</si>
  <si>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</si>
  <si>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</si>
  <si>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</si>
  <si>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</si>
  <si>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</si>
  <si>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</si>
  <si>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</si>
  <si>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</si>
  <si>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</si>
  <si>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</si>
  <si>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</si>
  <si>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</si>
  <si>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</si>
  <si>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</si>
  <si>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</si>
  <si>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</si>
  <si>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</si>
  <si>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</si>
  <si>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</si>
  <si>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</si>
  <si>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</si>
  <si>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</si>
  <si>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</si>
  <si>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</si>
  <si>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</si>
  <si>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</si>
  <si>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</si>
  <si>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</si>
  <si>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</si>
  <si>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</si>
  <si>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</si>
  <si>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</si>
  <si>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</si>
  <si>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</si>
  <si>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</si>
  <si>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</si>
  <si>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</si>
  <si>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</si>
  <si>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</si>
  <si>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</si>
  <si>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</si>
  <si>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</si>
  <si>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</si>
  <si>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</si>
  <si>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</si>
  <si>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</si>
  <si>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</si>
  <si>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</si>
  <si>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</si>
  <si>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</si>
  <si>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</si>
  <si>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</si>
  <si>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</si>
  <si>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</si>
  <si>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</si>
  <si>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</si>
  <si>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</si>
  <si>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</si>
  <si>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</si>
  <si>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</si>
  <si>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</si>
  <si>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</si>
  <si>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</si>
  <si>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</si>
  <si>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</si>
  <si>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</si>
  <si>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</si>
  <si>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</si>
  <si>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</si>
  <si>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</si>
  <si>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</si>
  <si>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</si>
  <si>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</si>
  <si>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</si>
  <si>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</si>
  <si>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</si>
  <si>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</si>
  <si>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</si>
  <si>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</si>
  <si>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</si>
  <si>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</si>
  <si>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</si>
  <si>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</si>
  <si>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</si>
  <si>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</si>
  <si>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</si>
  <si>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</si>
  <si>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</si>
  <si>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</si>
  <si>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</si>
  <si>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</si>
  <si>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</si>
  <si>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</si>
  <si>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</si>
  <si>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</si>
  <si>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</si>
  <si>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</si>
  <si>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</si>
  <si>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</si>
  <si>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</si>
  <si>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</si>
  <si>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</si>
  <si>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</si>
  <si>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</si>
  <si>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</si>
  <si>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</si>
  <si>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</si>
  <si>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</si>
  <si>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</si>
  <si>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</si>
  <si>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</si>
  <si>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</si>
  <si>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</si>
  <si>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</si>
  <si>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</si>
  <si>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</si>
  <si>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</si>
  <si>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</si>
  <si>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</si>
  <si>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</si>
  <si>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</si>
  <si>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</si>
  <si>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</si>
  <si>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</si>
  <si>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</si>
  <si>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</si>
  <si>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</si>
  <si>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</si>
  <si>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</si>
  <si>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</si>
  <si>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</si>
  <si>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</si>
  <si>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</si>
  <si>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</si>
  <si>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</si>
  <si>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</si>
  <si>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</si>
  <si>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</si>
  <si>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</si>
  <si>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</si>
  <si>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</si>
  <si>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</si>
  <si>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</si>
  <si>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</si>
  <si>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</si>
  <si>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</si>
  <si>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</si>
  <si>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</si>
  <si>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</si>
  <si>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</si>
  <si>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</si>
  <si>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</si>
  <si>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</si>
  <si>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</si>
  <si>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</si>
  <si>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</si>
  <si>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</si>
  <si>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</si>
  <si>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</si>
  <si>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</si>
  <si>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</si>
  <si>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</si>
  <si>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</si>
  <si>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</si>
  <si>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</si>
  <si>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</si>
  <si>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</si>
  <si>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</si>
  <si>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</si>
  <si>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</si>
  <si>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</si>
  <si>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</si>
  <si>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</si>
  <si>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</si>
  <si>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</si>
  <si>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</si>
  <si>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</si>
  <si>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</si>
  <si>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</si>
  <si>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</si>
  <si>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</si>
  <si>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</si>
  <si>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</si>
  <si>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</si>
  <si>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</si>
  <si>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</si>
  <si>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</si>
  <si>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</si>
  <si>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</si>
  <si>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</si>
  <si>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</si>
  <si>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</si>
  <si>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</si>
  <si>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</si>
  <si>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</si>
  <si>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</si>
  <si>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</si>
  <si>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</si>
  <si>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</si>
  <si>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</si>
  <si>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</si>
  <si>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</si>
  <si>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</si>
  <si>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</si>
  <si>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</si>
  <si>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</si>
  <si>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</si>
  <si>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</si>
  <si>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</si>
  <si>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</si>
  <si>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</si>
  <si>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</si>
  <si>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</si>
  <si>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</si>
  <si>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</si>
  <si>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</si>
  <si>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</si>
  <si>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</si>
  <si>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</si>
  <si>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</si>
  <si>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</si>
  <si>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</si>
  <si>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</si>
  <si>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</si>
  <si>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</si>
  <si>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</si>
  <si>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</si>
  <si>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</si>
  <si>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</si>
  <si>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</si>
  <si>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</si>
  <si>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</si>
  <si>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</si>
  <si>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</si>
  <si>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</si>
  <si>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</si>
  <si>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</si>
  <si>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</si>
  <si>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</si>
  <si>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</si>
  <si>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</si>
  <si>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</si>
  <si>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</si>
  <si>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</si>
  <si>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</si>
  <si>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</si>
  <si>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</si>
  <si>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</si>
  <si>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</si>
  <si>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</si>
  <si>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</si>
  <si>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</si>
  <si>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</si>
  <si>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</si>
  <si>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</si>
  <si>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</si>
  <si>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</si>
  <si>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</si>
  <si>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</si>
  <si>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</si>
  <si>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</si>
  <si>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</si>
  <si>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</si>
  <si>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</si>
  <si>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</si>
  <si>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</si>
  <si>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</si>
  <si>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</si>
  <si>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</si>
  <si>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</si>
  <si>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</si>
  <si>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</si>
  <si>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</si>
  <si>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</si>
  <si>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</si>
  <si>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</si>
  <si>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</si>
  <si>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</si>
  <si>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</si>
  <si>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</si>
  <si>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</si>
  <si>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</si>
  <si>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</si>
  <si>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</si>
  <si>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</si>
  <si>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</si>
  <si>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</si>
  <si>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</si>
  <si>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</si>
  <si>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</si>
  <si>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</si>
  <si>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</si>
  <si>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</si>
  <si>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</si>
  <si>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</si>
  <si>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</si>
  <si>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</si>
  <si>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</si>
  <si>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</si>
  <si>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</si>
  <si>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</si>
  <si>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</si>
  <si>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</si>
  <si>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</si>
  <si>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</si>
  <si>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</si>
  <si>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</si>
  <si>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</si>
  <si>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</si>
  <si>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</si>
  <si>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</si>
  <si>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</si>
  <si>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</si>
  <si>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</si>
  <si>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</si>
  <si>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</si>
  <si>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</si>
  <si>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</si>
  <si>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</si>
  <si>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</si>
  <si>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</si>
  <si>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</si>
  <si>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</si>
  <si>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</si>
  <si>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</si>
  <si>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</si>
  <si>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</si>
  <si>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</si>
  <si>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</si>
  <si>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</si>
  <si>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</si>
  <si>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</si>
  <si>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</si>
  <si>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</si>
  <si>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</si>
  <si>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</si>
  <si>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</si>
  <si>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</si>
  <si>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</si>
  <si>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</si>
  <si>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</si>
  <si>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</si>
  <si>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</si>
  <si>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</si>
  <si>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</si>
  <si>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</si>
  <si>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</si>
  <si>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</si>
  <si>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</si>
  <si>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</si>
  <si>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</si>
  <si>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</si>
  <si>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</si>
  <si>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</si>
  <si>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</si>
  <si>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</si>
  <si>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</si>
  <si>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</si>
  <si>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</si>
  <si>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</si>
  <si>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</si>
  <si>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</si>
  <si>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</si>
  <si>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</si>
  <si>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</si>
  <si>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</si>
  <si>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</si>
  <si>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</si>
  <si>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</si>
  <si>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</si>
  <si>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</si>
  <si>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</si>
  <si>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</si>
  <si>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</si>
  <si>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</si>
  <si>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</si>
  <si>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</si>
  <si>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</si>
  <si>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</si>
  <si>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</si>
  <si>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</si>
  <si>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</si>
  <si>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</si>
  <si>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</si>
  <si>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</si>
  <si>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</si>
  <si>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</si>
  <si>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</si>
  <si>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</si>
  <si>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</si>
  <si>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</si>
  <si>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</si>
  <si>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</si>
  <si>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</si>
  <si>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</si>
  <si>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</si>
  <si>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</si>
  <si>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</si>
  <si>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</si>
  <si>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</si>
  <si>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</si>
  <si>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</si>
  <si>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</si>
  <si>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</si>
  <si>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</si>
  <si>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</si>
  <si>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</si>
  <si>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</si>
  <si>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</si>
  <si>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</si>
  <si>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</si>
  <si>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</si>
  <si>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</si>
  <si>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</si>
  <si>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</si>
  <si>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</si>
  <si>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</si>
  <si>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</si>
  <si>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</si>
  <si>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</si>
  <si>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</si>
  <si>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</si>
  <si>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</si>
  <si>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</si>
  <si>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</si>
  <si>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</si>
  <si>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</si>
  <si>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</si>
  <si>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</si>
  <si>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</si>
  <si>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</si>
  <si>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</si>
  <si>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</si>
  <si>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</si>
  <si>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</si>
  <si>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</si>
  <si>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</si>
  <si>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</si>
  <si>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</si>
  <si>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</si>
  <si>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</si>
  <si>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</si>
  <si>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</si>
  <si>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</si>
  <si>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</si>
  <si>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</si>
  <si>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</si>
  <si>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</si>
  <si>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</si>
  <si>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</si>
  <si>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</si>
  <si>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</si>
  <si>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</si>
  <si>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</si>
  <si>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</si>
  <si>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</si>
  <si>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</si>
  <si>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</si>
  <si>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</si>
  <si>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</si>
  <si>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</si>
  <si>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</si>
  <si>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</si>
  <si>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</si>
  <si>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</si>
  <si>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</si>
  <si>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</si>
  <si>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</si>
  <si>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</si>
  <si>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</si>
  <si>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</si>
  <si>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</si>
  <si>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</si>
  <si>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</si>
  <si>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</si>
  <si>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</si>
  <si>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</si>
  <si>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</si>
  <si>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</si>
  <si>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</si>
  <si>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</si>
  <si>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</si>
  <si>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</si>
  <si>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</si>
  <si>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</si>
  <si>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</si>
  <si>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</si>
  <si>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</si>
  <si>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</si>
  <si>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</si>
  <si>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</si>
  <si>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</si>
  <si>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</si>
  <si>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</si>
  <si>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</si>
  <si>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</si>
  <si>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</si>
  <si>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</si>
  <si>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</si>
  <si>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</si>
  <si>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</si>
  <si>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</si>
  <si>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</si>
  <si>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</si>
  <si>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</si>
  <si>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</si>
  <si>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</si>
  <si>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</si>
  <si>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</si>
  <si>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</si>
  <si>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</si>
  <si>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</si>
  <si>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</si>
  <si>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</si>
  <si>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</si>
  <si>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</si>
  <si>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</si>
  <si>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</si>
  <si>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</si>
  <si>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</si>
  <si>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</si>
  <si>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</si>
  <si>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</si>
  <si>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</si>
  <si>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</si>
  <si>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</si>
  <si>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</si>
  <si>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</si>
  <si>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</si>
  <si>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</si>
  <si>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</si>
  <si>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</si>
  <si>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</si>
  <si>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</si>
  <si>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</si>
  <si>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</si>
  <si>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</si>
  <si>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</si>
  <si>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</si>
  <si>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</si>
  <si>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</si>
  <si>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</si>
  <si>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</si>
  <si>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</si>
  <si>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</si>
  <si>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</si>
  <si>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</si>
  <si>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</si>
  <si>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</si>
  <si>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</si>
  <si>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</si>
  <si>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</si>
  <si>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</si>
  <si>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</si>
  <si>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</si>
  <si>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</si>
  <si>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</si>
  <si>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</si>
  <si>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</si>
  <si>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</si>
  <si>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</si>
  <si>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</si>
  <si>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</si>
  <si>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</si>
  <si>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</si>
  <si>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</si>
  <si>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</si>
  <si>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</si>
  <si>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</si>
  <si>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</si>
  <si>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</si>
  <si>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</si>
  <si>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</si>
  <si>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</si>
  <si>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</si>
  <si>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</si>
  <si>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</si>
  <si>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</si>
  <si>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</si>
  <si>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</si>
  <si>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</si>
  <si>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</si>
  <si>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</si>
  <si>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</si>
  <si>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</si>
  <si>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</si>
  <si>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</si>
  <si>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</si>
  <si>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</si>
  <si>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</si>
  <si>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</si>
  <si>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</si>
  <si>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</si>
  <si>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</si>
  <si>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</si>
  <si>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</si>
  <si>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</si>
  <si>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</si>
  <si>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</si>
  <si>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</si>
  <si>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</si>
  <si>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</si>
  <si>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</si>
  <si>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</si>
  <si>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</si>
  <si>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</si>
  <si>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</si>
  <si>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</si>
  <si>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</si>
  <si>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</si>
  <si>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</si>
  <si>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</si>
  <si>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</si>
  <si>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</si>
  <si>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</si>
  <si>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</si>
  <si>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</si>
  <si>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</si>
  <si>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</si>
  <si>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</si>
  <si>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</si>
  <si>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</si>
  <si>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</si>
  <si>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</si>
  <si>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</si>
  <si>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</si>
  <si>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</si>
  <si>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</si>
  <si>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</si>
  <si>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</si>
  <si>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</si>
  <si>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</si>
  <si>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</si>
  <si>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</si>
  <si>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</si>
  <si>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</si>
  <si>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</si>
  <si>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</si>
  <si>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</si>
  <si>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</si>
  <si>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</si>
  <si>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</si>
  <si>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</si>
  <si>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</si>
  <si>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</si>
  <si>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</si>
  <si>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</si>
  <si>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</si>
  <si>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</si>
  <si>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</si>
  <si>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</si>
  <si>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</si>
  <si>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</si>
  <si>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</si>
  <si>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</si>
  <si>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</si>
  <si>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</si>
  <si>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</si>
  <si>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</si>
  <si>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</si>
  <si>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</si>
  <si>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</si>
  <si>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</si>
  <si>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</si>
  <si>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</si>
  <si>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</si>
  <si>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</si>
  <si>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</si>
  <si>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</si>
  <si>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</si>
  <si>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</si>
  <si>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</si>
  <si>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</si>
  <si>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</si>
  <si>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</si>
  <si>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</si>
  <si>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</si>
  <si>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</si>
  <si>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</si>
  <si>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</si>
  <si>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</si>
  <si>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</si>
  <si>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</si>
  <si>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</si>
  <si>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</si>
  <si>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</si>
  <si>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</si>
  <si>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</si>
  <si>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</si>
  <si>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</si>
  <si>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</si>
  <si>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</si>
  <si>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</si>
  <si>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</si>
  <si>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</si>
  <si>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</si>
  <si>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</si>
  <si>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</si>
  <si>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</si>
  <si>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</si>
  <si>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</si>
  <si>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</si>
  <si>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</si>
  <si>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</si>
  <si>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</si>
  <si>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</si>
  <si>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</si>
  <si>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</si>
  <si>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</si>
  <si>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</si>
  <si>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</si>
  <si>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</si>
  <si>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</si>
  <si>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</si>
  <si>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</si>
  <si>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</si>
  <si>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</si>
  <si>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</si>
  <si>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</si>
  <si>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</si>
  <si>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</si>
  <si>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</si>
  <si>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</si>
  <si>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</si>
  <si>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</si>
  <si>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</si>
  <si>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</si>
  <si>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</si>
  <si>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</si>
  <si>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</si>
  <si>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</si>
  <si>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</si>
  <si>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</si>
  <si>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</si>
  <si>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</si>
  <si>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</si>
  <si>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</si>
  <si>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</si>
  <si>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</si>
  <si>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</si>
  <si>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</si>
  <si>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</si>
  <si>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</si>
  <si>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</si>
  <si>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</si>
  <si>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</si>
  <si>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</si>
  <si>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</si>
  <si>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</si>
  <si>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</si>
  <si>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</si>
  <si>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</si>
  <si>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</si>
  <si>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</si>
  <si>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</si>
  <si>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</si>
  <si>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</si>
  <si>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</si>
  <si>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</si>
  <si>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</si>
  <si>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</si>
  <si>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</si>
  <si>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</si>
  <si>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</si>
  <si>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</si>
  <si>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</si>
  <si>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</si>
  <si>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</si>
  <si>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</si>
  <si>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</si>
  <si>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</si>
  <si>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</si>
  <si>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</si>
  <si>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</si>
  <si>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</si>
  <si>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</si>
  <si>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</si>
  <si>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</si>
  <si>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</si>
  <si>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</si>
  <si>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</si>
  <si>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</si>
  <si>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</si>
  <si>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</si>
  <si>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</si>
  <si>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</si>
  <si>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</si>
  <si>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</si>
  <si>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</si>
  <si>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</si>
  <si>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</si>
  <si>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</si>
  <si>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</si>
  <si>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</si>
  <si>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</si>
  <si>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</si>
  <si>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</si>
  <si>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</si>
  <si>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</si>
  <si>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</si>
  <si>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</si>
  <si>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</si>
  <si>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</si>
  <si>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</si>
  <si>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</si>
  <si>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</si>
  <si>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</si>
  <si>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</si>
  <si>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</si>
  <si>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</si>
  <si>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</si>
  <si>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</si>
  <si>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</si>
  <si>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</si>
  <si>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</si>
  <si>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</si>
  <si>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</si>
  <si>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</si>
  <si>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</si>
  <si>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</si>
  <si>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</si>
  <si>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</si>
  <si>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</si>
  <si>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</si>
  <si>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</si>
  <si>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</si>
  <si>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</si>
  <si>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</si>
  <si>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</si>
  <si>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</si>
  <si>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</si>
  <si>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</si>
  <si>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</si>
  <si>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</si>
  <si>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</si>
  <si>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</si>
  <si>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</si>
  <si>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</si>
  <si>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</si>
  <si>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</si>
  <si>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</si>
  <si>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</si>
  <si>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</si>
  <si>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</si>
  <si>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</si>
  <si>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</si>
  <si>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</si>
  <si>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</si>
  <si>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</si>
  <si>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</si>
  <si>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</si>
  <si>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</si>
  <si>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</si>
  <si>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</si>
  <si>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</si>
  <si>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</si>
  <si>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</si>
  <si>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</si>
  <si>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</si>
  <si>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</si>
  <si>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</si>
  <si>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</si>
  <si>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</si>
  <si>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</si>
  <si>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</si>
  <si>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</si>
  <si>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</si>
  <si>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</si>
  <si>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</si>
  <si>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</si>
  <si>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</si>
  <si>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</si>
  <si>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</si>
  <si>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</si>
  <si>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</si>
  <si>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</si>
  <si>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</si>
  <si>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</si>
  <si>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</si>
  <si>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</si>
  <si>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</si>
  <si>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</si>
  <si>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</si>
  <si>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</si>
  <si>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</si>
  <si>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</si>
  <si>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</si>
  <si>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</si>
  <si>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ZRW-1</t>
  </si>
  <si>
    <t>Solda - Condicionado à temperatura (ZRW-1)</t>
  </si>
  <si>
    <t>ZSF-1</t>
  </si>
  <si>
    <t>Solda - Condicionado à temperatura (ZSF-1)</t>
  </si>
  <si>
    <t>Juscelio</t>
  </si>
  <si>
    <t>Substituição de AMV - (AMV Sul de ZSW)</t>
  </si>
  <si>
    <t>ZAC-2</t>
  </si>
  <si>
    <t>Solda - Condicionado à temperatura - (ZAC-1)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</si>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</sst>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>
    <filterColumn colId="1">
      <filters>
        <dateGroupItem year="2025" month="10" day="19" dateTimeGrouping="day"/>
      </filters>
    </filterColumn>
  </autoFilter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AY1" activePane="topRight" state="frozen"/>
      <selection pane="topRight" activeCell="BO743" sqref="BA743:BO74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60"/>
      <c r="AN3" s="261"/>
      <c r="AO3" s="237"/>
      <c r="AP3" s="237"/>
      <c r="AQ3" s="238"/>
      <c r="AR3" s="67"/>
      <c r="AS3" s="258" t="s">
        <v>1036</v>
      </c>
      <c r="AT3" s="259"/>
      <c r="AU3" s="258" t="s">
        <v>1037</v>
      </c>
      <c r="AV3" s="259"/>
      <c r="AW3" s="258" t="s">
        <v>1038</v>
      </c>
      <c r="AX3" s="259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/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/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/>
      <c r="BI256" s="19"/>
      <c r="BJ256" s="19"/>
      <c r="BK256" s="20"/>
      <c r="BL256" s="18"/>
      <c r="BM256" s="145"/>
      <c r="BN256" s="145"/>
      <c r="BO256" s="145"/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/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/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/>
      <c r="BI257" s="19"/>
      <c r="BJ257" s="19"/>
      <c r="BK257" s="20"/>
      <c r="BL257" s="18"/>
      <c r="BM257" s="145"/>
      <c r="BN257" s="145"/>
      <c r="BO257" s="145"/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/>
      <c r="F258" s="141"/>
      <c r="G258" s="10" t="str">
        <f>IF(D258="","*",VLOOKUP(F258,BS_ATIVIDADE[],3,FALSE))</f>
        <v>*</v>
      </c>
      <c r="H258" s="191"/>
      <c r="I258" s="119"/>
      <c r="J258" s="118"/>
      <c r="K258" s="118"/>
      <c r="L258" s="118"/>
      <c r="M258" s="142"/>
      <c r="N258" s="142"/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>
        <f>BS_CONTROLE[[#This Row],[Local - Partida]]</f>
        <v>0</v>
      </c>
      <c r="AL258" s="35">
        <f>BS_CONTROLE[[#This Row],[Local - Encerramento]]</f>
        <v>0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1680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1681</v>
      </c>
      <c r="X259" s="117" t="s">
        <v>522</v>
      </c>
      <c r="Y259" s="144" t="s">
        <v>525</v>
      </c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1682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1683</v>
      </c>
      <c r="X260" s="117" t="s">
        <v>522</v>
      </c>
      <c r="Y260" s="144" t="s">
        <v>525</v>
      </c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v>1000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 t="s">
        <v>525</v>
      </c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 t="s">
        <v>525</v>
      </c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/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 t="s">
        <v>525</v>
      </c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70</v>
      </c>
      <c r="K270" s="118">
        <v>81.599999999999994</v>
      </c>
      <c r="L270" s="118" t="s">
        <v>520</v>
      </c>
      <c r="M270" s="142" t="s">
        <v>1686</v>
      </c>
      <c r="N270" s="142" t="s">
        <v>124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0" s="118" t="s">
        <v>1132</v>
      </c>
      <c r="W270" s="118" t="s">
        <v>1687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ZAC-2</v>
      </c>
      <c r="AN270" s="118" t="str">
        <f>IF(BS_CONTROLE[[#This Row],[SB]]=0, "-", BS_CONTROLE[[#This Row],[SB]])</f>
        <v>ZAC2</v>
      </c>
      <c r="AO270" s="118">
        <f>IF(BS_CONTROLE[[#This Row],[SUB]]=0, "-", BS_CONTROLE[[#This Row],[SUB]])</f>
        <v>70</v>
      </c>
      <c r="AP270" s="118">
        <f>BS_CONTROLE[[#This Row],[KM - Inicio]]</f>
        <v>81.599999999999994</v>
      </c>
      <c r="AQ270" s="118">
        <f>BS_CONTROLE[[#This Row],[KM - Inicio]]</f>
        <v>81.599999999999994</v>
      </c>
      <c r="AR270" s="121"/>
      <c r="AS270" s="121"/>
      <c r="AT270" s="121"/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/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0" s="191" t="str">
        <f>BS_CONTROLE[[#This Row],[Responsavel pelo boletim]]</f>
        <v>Klécio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 hidden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hidden="1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hidden="1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hidden="1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hidden="1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hidden="1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hidden="1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hidden="1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hidden="1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hidden="1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hidden="1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hidden="1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hidden="1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hidden="1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hidden="1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hidden="1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hidden="1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 hidden="1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 hidden="1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 hidden="1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 hidden="1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0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06" operator="equal">
      <formula>"NÃO"</formula>
    </cfRule>
    <cfRule type="cellIs" dxfId="220" priority="307" operator="equal">
      <formula>"SIM"</formula>
    </cfRule>
  </conditionalFormatting>
  <conditionalFormatting sqref="AZ6:AZ737">
    <cfRule type="expression" dxfId="219" priority="42762">
      <formula>#REF!=1</formula>
    </cfRule>
  </conditionalFormatting>
  <conditionalFormatting sqref="BF60 U6:U59 V60 AY6:AY741 U61:U739 BE6:BE741">
    <cfRule type="cellIs" dxfId="218" priority="42746" operator="equal">
      <formula>"ERRO"</formula>
    </cfRule>
  </conditionalFormatting>
  <conditionalFormatting sqref="BQ6:BQ155 BQ157:BQ741">
    <cfRule type="cellIs" dxfId="217" priority="42741" operator="equal">
      <formula>"Produção e Intervalo"</formula>
    </cfRule>
    <cfRule type="cellIs" dxfId="216" priority="42742" operator="equal">
      <formula>"Aderente"</formula>
    </cfRule>
    <cfRule type="cellIs" dxfId="215" priority="42743" operator="equal">
      <formula>"Intervalo"</formula>
    </cfRule>
    <cfRule type="cellIs" dxfId="214" priority="42744" operator="equal">
      <formula>"Produção"</formula>
    </cfRule>
    <cfRule type="cellIs" dxfId="213" priority="42745" operator="equal">
      <formula>"ERRO"</formula>
    </cfRule>
  </conditionalFormatting>
  <conditionalFormatting sqref="BR6:BS741">
    <cfRule type="cellIs" dxfId="212" priority="42723" operator="equal">
      <formula>"*"</formula>
    </cfRule>
    <cfRule type="cellIs" dxfId="211" priority="42724" operator="greaterThanOrEqual">
      <formula>1</formula>
    </cfRule>
    <cfRule type="cellIs" dxfId="210" priority="42725" operator="lessThan">
      <formula>1</formula>
    </cfRule>
  </conditionalFormatting>
  <conditionalFormatting sqref="BH740 BH6:BH27 BH28:BI31 BH32:BH737">
    <cfRule type="iconSet" priority="44546">
      <iconSet showValue="0">
        <cfvo type="percent" val="0"/>
        <cfvo type="num" val="1"/>
        <cfvo type="num" val="1" gte="0"/>
      </iconSet>
    </cfRule>
    <cfRule type="iconSet" priority="4454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3">
      <formula>#REF!=1</formula>
    </cfRule>
  </conditionalFormatting>
  <conditionalFormatting sqref="BP10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8:BK536">
    <cfRule type="iconSet" priority="4457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597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3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4" operator="equal">
      <formula>"OPORTUNIDADE"</formula>
    </cfRule>
  </conditionalFormatting>
  <conditionalFormatting sqref="Z187">
    <cfRule type="cellIs" dxfId="207" priority="142" operator="equal">
      <formula>"NÃO"</formula>
    </cfRule>
    <cfRule type="cellIs" dxfId="206" priority="143" operator="equal">
      <formula>"SIM"</formula>
    </cfRule>
  </conditionalFormatting>
  <conditionalFormatting sqref="Z189">
    <cfRule type="cellIs" dxfId="205" priority="141" operator="equal">
      <formula>"OPORTUNIDADE"</formula>
    </cfRule>
  </conditionalFormatting>
  <conditionalFormatting sqref="Z189">
    <cfRule type="cellIs" dxfId="204" priority="139" operator="equal">
      <formula>"NÃO"</formula>
    </cfRule>
    <cfRule type="cellIs" dxfId="203" priority="140" operator="equal">
      <formula>"SIM"</formula>
    </cfRule>
  </conditionalFormatting>
  <conditionalFormatting sqref="BP1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4" operator="equal">
      <formula>"OPORTUNIDADE"</formula>
    </cfRule>
  </conditionalFormatting>
  <conditionalFormatting sqref="Y187">
    <cfRule type="cellIs" dxfId="201" priority="132" operator="equal">
      <formula>"NÃO"</formula>
    </cfRule>
    <cfRule type="cellIs" dxfId="200" priority="133" operator="equal">
      <formula>"SIM"</formula>
    </cfRule>
  </conditionalFormatting>
  <conditionalFormatting sqref="Y189">
    <cfRule type="cellIs" dxfId="199" priority="131" operator="equal">
      <formula>"OPORTUNIDADE"</formula>
    </cfRule>
  </conditionalFormatting>
  <conditionalFormatting sqref="Y189">
    <cfRule type="cellIs" dxfId="198" priority="129" operator="equal">
      <formula>"NÃO"</formula>
    </cfRule>
    <cfRule type="cellIs" dxfId="197" priority="130" operator="equal">
      <formula>"SIM"</formula>
    </cfRule>
  </conditionalFormatting>
  <conditionalFormatting sqref="BP17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0" operator="equal">
      <formula>"OPORTUNIDADE"</formula>
    </cfRule>
  </conditionalFormatting>
  <conditionalFormatting sqref="Z206">
    <cfRule type="cellIs" dxfId="195" priority="78" operator="equal">
      <formula>"NÃO"</formula>
    </cfRule>
    <cfRule type="cellIs" dxfId="194" priority="79" operator="equal">
      <formula>"SIM"</formula>
    </cfRule>
  </conditionalFormatting>
  <conditionalFormatting sqref="Y206:Y210">
    <cfRule type="cellIs" dxfId="193" priority="77" operator="equal">
      <formula>"OPORTUNIDADE"</formula>
    </cfRule>
  </conditionalFormatting>
  <conditionalFormatting sqref="Y206:Y210">
    <cfRule type="cellIs" dxfId="192" priority="75" operator="equal">
      <formula>"NÃO"</formula>
    </cfRule>
    <cfRule type="cellIs" dxfId="191" priority="76" operator="equal">
      <formula>"SIM"</formula>
    </cfRule>
  </conditionalFormatting>
  <conditionalFormatting sqref="Y204">
    <cfRule type="cellIs" dxfId="190" priority="74" operator="equal">
      <formula>"OPORTUNIDADE"</formula>
    </cfRule>
  </conditionalFormatting>
  <conditionalFormatting sqref="Y204">
    <cfRule type="cellIs" dxfId="189" priority="72" operator="equal">
      <formula>"NÃO"</formula>
    </cfRule>
    <cfRule type="cellIs" dxfId="188" priority="73" operator="equal">
      <formula>"SIM"</formula>
    </cfRule>
  </conditionalFormatting>
  <conditionalFormatting sqref="Y203">
    <cfRule type="cellIs" dxfId="187" priority="71" operator="equal">
      <formula>"OPORTUNIDADE"</formula>
    </cfRule>
  </conditionalFormatting>
  <conditionalFormatting sqref="Y203">
    <cfRule type="cellIs" dxfId="186" priority="69" operator="equal">
      <formula>"NÃO"</formula>
    </cfRule>
    <cfRule type="cellIs" dxfId="185" priority="70" operator="equal">
      <formula>"SIM"</formula>
    </cfRule>
  </conditionalFormatting>
  <conditionalFormatting sqref="Y202">
    <cfRule type="cellIs" dxfId="184" priority="68" operator="equal">
      <formula>"OPORTUNIDADE"</formula>
    </cfRule>
  </conditionalFormatting>
  <conditionalFormatting sqref="Y202">
    <cfRule type="cellIs" dxfId="183" priority="66" operator="equal">
      <formula>"NÃO"</formula>
    </cfRule>
    <cfRule type="cellIs" dxfId="182" priority="67" operator="equal">
      <formula>"SIM"</formula>
    </cfRule>
  </conditionalFormatting>
  <conditionalFormatting sqref="Y201">
    <cfRule type="cellIs" dxfId="181" priority="65" operator="equal">
      <formula>"OPORTUNIDADE"</formula>
    </cfRule>
  </conditionalFormatting>
  <conditionalFormatting sqref="Y201">
    <cfRule type="cellIs" dxfId="180" priority="63" operator="equal">
      <formula>"NÃO"</formula>
    </cfRule>
    <cfRule type="cellIs" dxfId="179" priority="64" operator="equal">
      <formula>"SIM"</formula>
    </cfRule>
  </conditionalFormatting>
  <conditionalFormatting sqref="Y200">
    <cfRule type="cellIs" dxfId="178" priority="62" operator="equal">
      <formula>"OPORTUNIDADE"</formula>
    </cfRule>
  </conditionalFormatting>
  <conditionalFormatting sqref="Y200">
    <cfRule type="cellIs" dxfId="177" priority="60" operator="equal">
      <formula>"NÃO"</formula>
    </cfRule>
    <cfRule type="cellIs" dxfId="176" priority="61" operator="equal">
      <formula>"SIM"</formula>
    </cfRule>
  </conditionalFormatting>
  <conditionalFormatting sqref="Y199">
    <cfRule type="cellIs" dxfId="175" priority="59" operator="equal">
      <formula>"OPORTUNIDADE"</formula>
    </cfRule>
  </conditionalFormatting>
  <conditionalFormatting sqref="Y199">
    <cfRule type="cellIs" dxfId="174" priority="57" operator="equal">
      <formula>"NÃO"</formula>
    </cfRule>
    <cfRule type="cellIs" dxfId="173" priority="58" operator="equal">
      <formula>"SIM"</formula>
    </cfRule>
  </conditionalFormatting>
  <conditionalFormatting sqref="BQ156">
    <cfRule type="cellIs" dxfId="172" priority="52" operator="equal">
      <formula>"Produção e Intervalo"</formula>
    </cfRule>
    <cfRule type="cellIs" dxfId="171" priority="53" operator="equal">
      <formula>"Aderente"</formula>
    </cfRule>
    <cfRule type="cellIs" dxfId="170" priority="54" operator="equal">
      <formula>"Intervalo"</formula>
    </cfRule>
    <cfRule type="cellIs" dxfId="169" priority="55" operator="equal">
      <formula>"Produção"</formula>
    </cfRule>
    <cfRule type="cellIs" dxfId="168" priority="56" operator="equal">
      <formula>"ERRO"</formula>
    </cfRule>
  </conditionalFormatting>
  <conditionalFormatting sqref="BJ165:BK1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5" operator="equal">
      <formula>"OPORTUNIDADE"</formula>
    </cfRule>
  </conditionalFormatting>
  <conditionalFormatting sqref="Y217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225">
    <cfRule type="cellIs" dxfId="164" priority="39" operator="equal">
      <formula>"OPORTUNIDADE"</formula>
    </cfRule>
  </conditionalFormatting>
  <conditionalFormatting sqref="Y225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P2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0" operator="equal">
      <formula>"OPORTUNIDADE"</formula>
    </cfRule>
  </conditionalFormatting>
  <conditionalFormatting sqref="Y237:Z237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3" operator="equal">
      <formula>"OPORTUNIDADE"</formula>
    </cfRule>
  </conditionalFormatting>
  <conditionalFormatting sqref="Z234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BK2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5:BK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N253:BO257 BM6:BM73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AI61:AI740 F113:F741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3008" sqref="I30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1688</v>
      </c>
      <c r="D5" s="263"/>
      <c r="E5" s="263"/>
      <c r="F5" s="263"/>
      <c r="G5" s="263"/>
      <c r="H5" s="263"/>
      <c r="I5" s="263"/>
      <c r="J5" s="264"/>
      <c r="K5" s="265" t="s">
        <v>1689</v>
      </c>
      <c r="L5" s="266"/>
      <c r="M5" s="266"/>
      <c r="N5" s="266"/>
      <c r="O5" s="267" t="s">
        <v>1690</v>
      </c>
      <c r="P5" s="268"/>
    </row>
    <row r="6" spans="1:16" s="82" customFormat="1" ht="15" customHeight="1">
      <c r="A6" s="74" t="s">
        <v>1691</v>
      </c>
      <c r="B6" s="83" t="s">
        <v>1692</v>
      </c>
      <c r="C6" s="84" t="s">
        <v>1061</v>
      </c>
      <c r="D6" s="85" t="s">
        <v>1062</v>
      </c>
      <c r="E6" s="84" t="s">
        <v>1693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1694</v>
      </c>
      <c r="M6" s="88" t="s">
        <v>710</v>
      </c>
      <c r="N6" s="89" t="s">
        <v>1056</v>
      </c>
      <c r="O6" s="230" t="s">
        <v>1099</v>
      </c>
      <c r="P6" s="150" t="s">
        <v>1695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 t="str">
        <f>IF(SP_NORTE!B258="","*",SP_NORTE!B258)</f>
        <v>*</v>
      </c>
      <c r="B257" s="91" t="str">
        <f>IF(SP_NORTE!X258="","*",SP_NORTE!X258)</f>
        <v>*</v>
      </c>
      <c r="C257" s="91" t="str">
        <f>IF(SP_NORTE!S258="","*",SP_NORTE!S258)</f>
        <v>-</v>
      </c>
      <c r="D257" s="91" t="str">
        <f>IF(SP_NORTE!T258="","*",SP_NORTE!T258)</f>
        <v>-</v>
      </c>
      <c r="E257" s="91" t="str">
        <f>IF(SP_NORTE!D258="","*",SP_NORTE!D258)</f>
        <v>*</v>
      </c>
      <c r="F257" s="91" t="str">
        <f>IF(SP_NORTE!H258="","*",SP_NORTE!H258)</f>
        <v>*</v>
      </c>
      <c r="G257" s="91" t="str">
        <f>IF(SP_NORTE!M258="","*",SP_NORTE!M258)</f>
        <v>*</v>
      </c>
      <c r="H257" s="130" t="str">
        <f>IF(SP_NORTE!K258="","*",SP_NORTE!K258)</f>
        <v>*</v>
      </c>
      <c r="I257" s="127" t="str">
        <f>IF(SP_NORTE!O258="","*",SP_NORTE!O258)</f>
        <v>*</v>
      </c>
      <c r="J257" s="127" t="str">
        <f>IF(SP_NORTE!P258="","*",SP_NORTE!P258)</f>
        <v>*</v>
      </c>
      <c r="K257" s="91">
        <f>IF(SP_NORTE!AK258="","*",SP_NORTE!AK258)</f>
        <v>0</v>
      </c>
      <c r="L257" s="91" t="str">
        <f>IF(SP_NORTE!AM258="","*",SP_NORTE!AM258)</f>
        <v>-</v>
      </c>
      <c r="M257" s="91">
        <f>IF(SP_NORTE!AP258="","*",SP_NORTE!AP258)</f>
        <v>0</v>
      </c>
      <c r="N257" s="91" t="str">
        <f>IF(SP_NORTE!AM258="","*",SP_NORTE!AM258)</f>
        <v>-</v>
      </c>
      <c r="O257" s="123" t="str">
        <f>IF(SP_NORTE!BH258="","*",SP_NORTE!BH258)</f>
        <v>*</v>
      </c>
      <c r="P257" s="186" t="str">
        <f>IF($A$2=1,IF(SP_NORTE!BJ258="","*",SP_NORTE!BJ258),IF(SP_NORTE!BK258="","*",SP_NORTE!BK258))</f>
        <v>*</v>
      </c>
    </row>
    <row r="258" spans="1:16" hidden="1">
      <c r="A258" s="90">
        <f>IF(SP_NORTE!B259="","*",SP_NORTE!B259)</f>
        <v>45950</v>
      </c>
      <c r="B258" s="91" t="str">
        <f>IF(SP_NORTE!X259="","*",SP_NORTE!X259)</f>
        <v>Oportunidade</v>
      </c>
      <c r="C258" s="91" t="str">
        <f>IF(SP_NORTE!S259="","*",SP_NORTE!S259)</f>
        <v>SP NORTE</v>
      </c>
      <c r="D258" s="91" t="str">
        <f>IF(SP_NORTE!T259="","*",SP_NORTE!T259)</f>
        <v>TMI-ZEB</v>
      </c>
      <c r="E258" s="91" t="str">
        <f>IF(SP_NORTE!D259="","*",SP_NORTE!D259)</f>
        <v>JOSIEL (TP-858)</v>
      </c>
      <c r="F258" s="91" t="str">
        <f>IF(SP_NORTE!H259="","*",SP_NORTE!H259)</f>
        <v>-</v>
      </c>
      <c r="G258" s="91" t="str">
        <f>IF(SP_NORTE!M259="","*",SP_NORTE!M259)</f>
        <v>ZRW1</v>
      </c>
      <c r="H258" s="130">
        <f>IF(SP_NORTE!K259="","*",SP_NORTE!K259)</f>
        <v>431.8</v>
      </c>
      <c r="I258" s="127">
        <f>IF(SP_NORTE!O259="","*",SP_NORTE!O259)</f>
        <v>0.35416666666666669</v>
      </c>
      <c r="J258" s="127">
        <f>IF(SP_NORTE!P259="","*",SP_NORTE!P259)</f>
        <v>4.1666666666666664E-2</v>
      </c>
      <c r="K258" s="91" t="str">
        <f>IF(SP_NORTE!AK259="","*",SP_NORTE!AK259)</f>
        <v>-</v>
      </c>
      <c r="L258" s="91" t="str">
        <f>IF(SP_NORTE!AM259="","*",SP_NORTE!AM259)</f>
        <v>ZRW1</v>
      </c>
      <c r="M258" s="91">
        <f>IF(SP_NORTE!AP259="","*",SP_NORTE!AP259)</f>
        <v>431.8</v>
      </c>
      <c r="N258" s="91" t="str">
        <f>IF(SP_NORTE!AM259="","*",SP_NORTE!AM259)</f>
        <v>ZRW1</v>
      </c>
      <c r="O258" s="123" t="str">
        <f>IF(SP_NORTE!BH259="","*",SP_NORTE!BH259)</f>
        <v>*</v>
      </c>
      <c r="P258" s="186" t="str">
        <f>IF($A$2=1,IF(SP_NORTE!BJ259="","*",SP_NORTE!BJ259),IF(SP_NORTE!BK259="","*",SP_NORTE!BK259))</f>
        <v>*</v>
      </c>
    </row>
    <row r="259" spans="1:16" hidden="1">
      <c r="A259" s="90">
        <f>IF(SP_NORTE!B260="","*",SP_NORTE!B260)</f>
        <v>45950</v>
      </c>
      <c r="B259" s="91" t="str">
        <f>IF(SP_NORTE!X260="","*",SP_NORTE!X260)</f>
        <v>Oportunidade</v>
      </c>
      <c r="C259" s="91" t="str">
        <f>IF(SP_NORTE!S260="","*",SP_NORTE!S260)</f>
        <v>SP NORTE</v>
      </c>
      <c r="D259" s="91" t="str">
        <f>IF(SP_NORTE!T260="","*",SP_NORTE!T260)</f>
        <v>TMI-ZEB</v>
      </c>
      <c r="E259" s="91" t="str">
        <f>IF(SP_NORTE!D260="","*",SP_NORTE!D260)</f>
        <v>JULIO (TP-697)</v>
      </c>
      <c r="F259" s="91" t="str">
        <f>IF(SP_NORTE!H260="","*",SP_NORTE!H260)</f>
        <v>-</v>
      </c>
      <c r="G259" s="91" t="str">
        <f>IF(SP_NORTE!M260="","*",SP_NORTE!M260)</f>
        <v>ZSF-1</v>
      </c>
      <c r="H259" s="130">
        <f>IF(SP_NORTE!K260="","*",SP_NORTE!K260)</f>
        <v>421</v>
      </c>
      <c r="I259" s="127">
        <f>IF(SP_NORTE!O260="","*",SP_NORTE!O260)</f>
        <v>0.375</v>
      </c>
      <c r="J259" s="127">
        <f>IF(SP_NORTE!P260="","*",SP_NORTE!P260)</f>
        <v>8.3333333333333329E-2</v>
      </c>
      <c r="K259" s="91" t="str">
        <f>IF(SP_NORTE!AK260="","*",SP_NORTE!AK260)</f>
        <v>-</v>
      </c>
      <c r="L259" s="91" t="str">
        <f>IF(SP_NORTE!AM260="","*",SP_NORTE!AM260)</f>
        <v>ZSF-1</v>
      </c>
      <c r="M259" s="91">
        <f>IF(SP_NORTE!AP260="","*",SP_NORTE!AP260)</f>
        <v>421</v>
      </c>
      <c r="N259" s="91" t="str">
        <f>IF(SP_NORTE!AM260="","*",SP_NORTE!AM260)</f>
        <v>ZSF-1</v>
      </c>
      <c r="O259" s="123" t="str">
        <f>IF(SP_NORTE!BH260="","*",SP_NORTE!BH260)</f>
        <v>*</v>
      </c>
      <c r="P259" s="186" t="str">
        <f>IF($A$2=1,IF(SP_NORTE!BJ260="","*",SP_NORTE!BJ260),IF(SP_NORTE!BK260="","*",SP_NORTE!BK260))</f>
        <v>*</v>
      </c>
    </row>
    <row r="260" spans="1:16" hidden="1">
      <c r="A260" s="90">
        <f>IF(SP_NORTE!B261="","*",SP_NORTE!B261)</f>
        <v>45950</v>
      </c>
      <c r="B260" s="91" t="str">
        <f>IF(SP_NORTE!X261="","*",SP_NORTE!X261)</f>
        <v>Contrato</v>
      </c>
      <c r="C260" s="91" t="str">
        <f>IF(SP_NORTE!S261="","*",SP_NORTE!S261)</f>
        <v>SP NORTE</v>
      </c>
      <c r="D260" s="91" t="str">
        <f>IF(SP_NORTE!T261="","*",SP_NORTE!T261)</f>
        <v>TMI-ZEB</v>
      </c>
      <c r="E260" s="91" t="str">
        <f>IF(SP_NORTE!D261="","*",SP_NORTE!D261)</f>
        <v>V88</v>
      </c>
      <c r="F260" s="91" t="str">
        <f>IF(SP_NORTE!H261="","*",SP_NORTE!H261)</f>
        <v>ZFN2</v>
      </c>
      <c r="G260" s="91" t="str">
        <f>IF(SP_NORTE!M261="","*",SP_NORTE!M261)</f>
        <v>ZGI-ZFN</v>
      </c>
      <c r="H260" s="130">
        <f>IF(SP_NORTE!K261="","*",SP_NORTE!K261)</f>
        <v>332</v>
      </c>
      <c r="I260" s="127">
        <f>IF(SP_NORTE!O261="","*",SP_NORTE!O261)</f>
        <v>0.375</v>
      </c>
      <c r="J260" s="127">
        <f>IF(SP_NORTE!P261="","*",SP_NORTE!P261)</f>
        <v>0.125</v>
      </c>
      <c r="K260" s="91" t="str">
        <f>IF(SP_NORTE!AK261="","*",SP_NORTE!AK261)</f>
        <v>ZFN2</v>
      </c>
      <c r="L260" s="91" t="str">
        <f>IF(SP_NORTE!AM261="","*",SP_NORTE!AM261)</f>
        <v>ZGI-ZFN</v>
      </c>
      <c r="M260" s="91">
        <f>IF(SP_NORTE!AP261="","*",SP_NORTE!AP261)</f>
        <v>332</v>
      </c>
      <c r="N260" s="91" t="str">
        <f>IF(SP_NORTE!AM261="","*",SP_NORTE!AM261)</f>
        <v>ZGI-ZFN</v>
      </c>
      <c r="O260" s="123" t="str">
        <f>IF(SP_NORTE!BH261="","*",SP_NORTE!BH261)</f>
        <v>*</v>
      </c>
      <c r="P260" s="186" t="str">
        <f>IF($A$2=1,IF(SP_NORTE!BJ261="","*",SP_NORTE!BJ261),IF(SP_NORTE!BK261="","*",SP_NORTE!BK261))</f>
        <v>*</v>
      </c>
    </row>
    <row r="261" spans="1:16" hidden="1">
      <c r="A261" s="90">
        <f>IF(SP_NORTE!B262="","*",SP_NORTE!B262)</f>
        <v>45950</v>
      </c>
      <c r="B261" s="91" t="str">
        <f>IF(SP_NORTE!X262="","*",SP_NORTE!X262)</f>
        <v>Oportunidade</v>
      </c>
      <c r="C261" s="91" t="str">
        <f>IF(SP_NORTE!S262="","*",SP_NORTE!S262)</f>
        <v>SP NORTE</v>
      </c>
      <c r="D261" s="91" t="str">
        <f>IF(SP_NORTE!T262="","*",SP_NORTE!T262)</f>
        <v>ZEB-ZCZ</v>
      </c>
      <c r="E261" s="91" t="str">
        <f>IF(SP_NORTE!D262="","*",SP_NORTE!D262)</f>
        <v>PEDRO (TP-696)</v>
      </c>
      <c r="F261" s="91" t="str">
        <f>IF(SP_NORTE!H262="","*",SP_NORTE!H262)</f>
        <v>-</v>
      </c>
      <c r="G261" s="91" t="str">
        <f>IF(SP_NORTE!M262="","*",SP_NORTE!M262)</f>
        <v>ZCV-ZCT</v>
      </c>
      <c r="H261" s="130">
        <f>IF(SP_NORTE!K262="","*",SP_NORTE!K262)</f>
        <v>142.30000000000001</v>
      </c>
      <c r="I261" s="127">
        <f>IF(SP_NORTE!O262="","*",SP_NORTE!O262)</f>
        <v>0.375</v>
      </c>
      <c r="J261" s="127">
        <f>IF(SP_NORTE!P262="","*",SP_NORTE!P262)</f>
        <v>6.25E-2</v>
      </c>
      <c r="K261" s="91" t="str">
        <f>IF(SP_NORTE!AK262="","*",SP_NORTE!AK262)</f>
        <v>-</v>
      </c>
      <c r="L261" s="91" t="str">
        <f>IF(SP_NORTE!AM262="","*",SP_NORTE!AM262)</f>
        <v>ZCV-ZCT</v>
      </c>
      <c r="M261" s="91">
        <f>IF(SP_NORTE!AP262="","*",SP_NORTE!AP262)</f>
        <v>142.30000000000001</v>
      </c>
      <c r="N261" s="91" t="str">
        <f>IF(SP_NORTE!AM262="","*",SP_NORTE!AM262)</f>
        <v>ZCV-ZCT</v>
      </c>
      <c r="O261" s="123" t="str">
        <f>IF(SP_NORTE!BH262="","*",SP_NORTE!BH262)</f>
        <v>*</v>
      </c>
      <c r="P261" s="186" t="str">
        <f>IF($A$2=1,IF(SP_NORTE!BJ262="","*",SP_NORTE!BJ262),IF(SP_NORTE!BK262="","*",SP_NORTE!BK262))</f>
        <v>*</v>
      </c>
    </row>
    <row r="262" spans="1:16" hidden="1">
      <c r="A262" s="90" t="str">
        <f>IF(SP_NORTE!B263="","*",SP_NORTE!B263)</f>
        <v>*</v>
      </c>
      <c r="B262" s="91" t="str">
        <f>IF(SP_NORTE!X263="","*",SP_NORTE!X263)</f>
        <v>*</v>
      </c>
      <c r="C262" s="91" t="str">
        <f>IF(SP_NORTE!S263="","*",SP_NORTE!S263)</f>
        <v>-</v>
      </c>
      <c r="D262" s="91" t="str">
        <f>IF(SP_NORTE!T263="","*",SP_NORTE!T263)</f>
        <v>-</v>
      </c>
      <c r="E262" s="91" t="str">
        <f>IF(SP_NORTE!D263="","*",SP_NORTE!D263)</f>
        <v>*</v>
      </c>
      <c r="F262" s="91" t="str">
        <f>IF(SP_NORTE!H263="","*",SP_NORTE!H263)</f>
        <v>-</v>
      </c>
      <c r="G262" s="91" t="str">
        <f>IF(SP_NORTE!M263="","*",SP_NORTE!M263)</f>
        <v>-</v>
      </c>
      <c r="H262" s="130" t="str">
        <f>IF(SP_NORTE!K263="","*",SP_NORTE!K263)</f>
        <v>*</v>
      </c>
      <c r="I262" s="127" t="str">
        <f>IF(SP_NORTE!O263="","*",SP_NORTE!O263)</f>
        <v>*</v>
      </c>
      <c r="J262" s="127" t="str">
        <f>IF(SP_NORTE!P263="","*",SP_NORTE!P263)</f>
        <v>*</v>
      </c>
      <c r="K262" s="91" t="str">
        <f>IF(SP_NORTE!AK263="","*",SP_NORTE!AK263)</f>
        <v>-</v>
      </c>
      <c r="L262" s="91" t="str">
        <f>IF(SP_NORTE!AM263="","*",SP_NORTE!AM263)</f>
        <v>-</v>
      </c>
      <c r="M262" s="91">
        <f>IF(SP_NORTE!AP263="","*",SP_NORTE!AP263)</f>
        <v>0</v>
      </c>
      <c r="N262" s="91" t="str">
        <f>IF(SP_NORTE!AM263="","*",SP_NORTE!AM263)</f>
        <v>-</v>
      </c>
      <c r="O262" s="123" t="str">
        <f>IF(SP_NORTE!BH263="","*",SP_NORTE!BH263)</f>
        <v>*</v>
      </c>
      <c r="P262" s="186" t="str">
        <f>IF($A$2=1,IF(SP_NORTE!BJ263="","*",SP_NORTE!BJ263),IF(SP_NORTE!BK263="","*",SP_NORTE!BK263))</f>
        <v>*</v>
      </c>
    </row>
    <row r="263" spans="1:16" hidden="1">
      <c r="A263" s="90">
        <f>IF(SP_NORTE!B264="","*",SP_NORTE!B264)</f>
        <v>45950</v>
      </c>
      <c r="B263" s="91" t="str">
        <f>IF(SP_NORTE!X264="","*",SP_NORTE!X264)</f>
        <v>Oportunidade</v>
      </c>
      <c r="C263" s="91" t="str">
        <f>IF(SP_NORTE!S264="","*",SP_NORTE!S264)</f>
        <v>SP NORTE</v>
      </c>
      <c r="D263" s="91" t="str">
        <f>IF(SP_NORTE!T264="","*",SP_NORTE!T264)</f>
        <v>ZCZ-ZTI</v>
      </c>
      <c r="E263" s="91" t="str">
        <f>IF(SP_NORTE!D264="","*",SP_NORTE!D264)</f>
        <v>V40</v>
      </c>
      <c r="F263" s="91" t="str">
        <f>IF(SP_NORTE!H264="","*",SP_NORTE!H264)</f>
        <v>ZMA2</v>
      </c>
      <c r="G263" s="91" t="str">
        <f>IF(SP_NORTE!M264="","*",SP_NORTE!M264)</f>
        <v>ZTO-ZDZ</v>
      </c>
      <c r="H263" s="130">
        <f>IF(SP_NORTE!K264="","*",SP_NORTE!K264)</f>
        <v>15.1</v>
      </c>
      <c r="I263" s="127">
        <f>IF(SP_NORTE!O264="","*",SP_NORTE!O264)</f>
        <v>0.33333333333333331</v>
      </c>
      <c r="J263" s="127">
        <f>IF(SP_NORTE!P264="","*",SP_NORTE!P264)</f>
        <v>8.3333333333333329E-2</v>
      </c>
      <c r="K263" s="91" t="str">
        <f>IF(SP_NORTE!AK264="","*",SP_NORTE!AK264)</f>
        <v>ZMA2</v>
      </c>
      <c r="L263" s="91" t="str">
        <f>IF(SP_NORTE!AM264="","*",SP_NORTE!AM264)</f>
        <v>ZTO-ZDZ</v>
      </c>
      <c r="M263" s="91">
        <f>IF(SP_NORTE!AP264="","*",SP_NORTE!AP264)</f>
        <v>15.1</v>
      </c>
      <c r="N263" s="91" t="str">
        <f>IF(SP_NORTE!AM264="","*",SP_NORTE!AM264)</f>
        <v>ZTO-ZDZ</v>
      </c>
      <c r="O263" s="123" t="str">
        <f>IF(SP_NORTE!BH264="","*",SP_NORTE!BH264)</f>
        <v>*</v>
      </c>
      <c r="P263" s="186" t="str">
        <f>IF($A$2=1,IF(SP_NORTE!BJ264="","*",SP_NORTE!BJ264),IF(SP_NORTE!BK264="","*",SP_NORTE!BK264))</f>
        <v>*</v>
      </c>
    </row>
    <row r="264" spans="1:16" hidden="1">
      <c r="A264" s="90" t="str">
        <f>IF(SP_NORTE!B265="","*",SP_NORTE!B265)</f>
        <v>*</v>
      </c>
      <c r="B264" s="91" t="str">
        <f>IF(SP_NORTE!X265="","*",SP_NORTE!X265)</f>
        <v>*</v>
      </c>
      <c r="C264" s="91" t="str">
        <f>IF(SP_NORTE!S265="","*",SP_NORTE!S265)</f>
        <v>-</v>
      </c>
      <c r="D264" s="91" t="str">
        <f>IF(SP_NORTE!T265="","*",SP_NORTE!T265)</f>
        <v>-</v>
      </c>
      <c r="E264" s="91" t="str">
        <f>IF(SP_NORTE!D265="","*",SP_NORTE!D265)</f>
        <v>*</v>
      </c>
      <c r="F264" s="91" t="str">
        <f>IF(SP_NORTE!H265="","*",SP_NORTE!H265)</f>
        <v>-</v>
      </c>
      <c r="G264" s="91" t="str">
        <f>IF(SP_NORTE!M265="","*",SP_NORTE!M265)</f>
        <v>-</v>
      </c>
      <c r="H264" s="130" t="str">
        <f>IF(SP_NORTE!K265="","*",SP_NORTE!K265)</f>
        <v>*</v>
      </c>
      <c r="I264" s="127" t="str">
        <f>IF(SP_NORTE!O265="","*",SP_NORTE!O265)</f>
        <v>*</v>
      </c>
      <c r="J264" s="127" t="str">
        <f>IF(SP_NORTE!P265="","*",SP_NORTE!P265)</f>
        <v>*</v>
      </c>
      <c r="K264" s="91" t="str">
        <f>IF(SP_NORTE!AK265="","*",SP_NORTE!AK265)</f>
        <v>-</v>
      </c>
      <c r="L264" s="91" t="str">
        <f>IF(SP_NORTE!AM265="","*",SP_NORTE!AM265)</f>
        <v>-</v>
      </c>
      <c r="M264" s="91">
        <f>IF(SP_NORTE!AP265="","*",SP_NORTE!AP265)</f>
        <v>0</v>
      </c>
      <c r="N264" s="91" t="str">
        <f>IF(SP_NORTE!AM265="","*",SP_NORTE!AM265)</f>
        <v>-</v>
      </c>
      <c r="O264" s="123" t="str">
        <f>IF(SP_NORTE!BH265="","*",SP_NORTE!BH265)</f>
        <v>*</v>
      </c>
      <c r="P264" s="186" t="str">
        <f>IF($A$2=1,IF(SP_NORTE!BJ265="","*",SP_NORTE!BJ265),IF(SP_NORTE!BK265="","*",SP_NORTE!BK265))</f>
        <v>*</v>
      </c>
    </row>
    <row r="265" spans="1:16" hidden="1">
      <c r="A265" s="90">
        <f>IF(SP_NORTE!B266="","*",SP_NORTE!B266)</f>
        <v>45950</v>
      </c>
      <c r="B265" s="91" t="str">
        <f>IF(SP_NORTE!X266="","*",SP_NORTE!X266)</f>
        <v>Oportunidade</v>
      </c>
      <c r="C265" s="91" t="str">
        <f>IF(SP_NORTE!S266="","*",SP_NORTE!S266)</f>
        <v>SP NORTE</v>
      </c>
      <c r="D265" s="91" t="str">
        <f>IF(SP_NORTE!T266="","*",SP_NORTE!T266)</f>
        <v>ZCZ-ZTI</v>
      </c>
      <c r="E265" s="91" t="str">
        <f>IF(SP_NORTE!D266="","*",SP_NORTE!D266)</f>
        <v>ANTÔNIO (TP-713)</v>
      </c>
      <c r="F265" s="91" t="str">
        <f>IF(SP_NORTE!H266="","*",SP_NORTE!H266)</f>
        <v>-</v>
      </c>
      <c r="G265" s="91" t="str">
        <f>IF(SP_NORTE!M266="","*",SP_NORTE!M266)</f>
        <v>ZTO-ZOI</v>
      </c>
      <c r="H265" s="130">
        <f>IF(SP_NORTE!K266="","*",SP_NORTE!K266)</f>
        <v>244.4</v>
      </c>
      <c r="I265" s="127">
        <f>IF(SP_NORTE!O266="","*",SP_NORTE!O266)</f>
        <v>0.375</v>
      </c>
      <c r="J265" s="127">
        <f>IF(SP_NORTE!P266="","*",SP_NORTE!P266)</f>
        <v>6.25E-2</v>
      </c>
      <c r="K265" s="91" t="str">
        <f>IF(SP_NORTE!AK266="","*",SP_NORTE!AK266)</f>
        <v>-</v>
      </c>
      <c r="L265" s="91" t="str">
        <f>IF(SP_NORTE!AM266="","*",SP_NORTE!AM266)</f>
        <v>ZTO-ZOI</v>
      </c>
      <c r="M265" s="91">
        <f>IF(SP_NORTE!AP266="","*",SP_NORTE!AP266)</f>
        <v>244.4</v>
      </c>
      <c r="N265" s="91" t="str">
        <f>IF(SP_NORTE!AM266="","*",SP_NORTE!AM266)</f>
        <v>ZTO-ZOI</v>
      </c>
      <c r="O265" s="123" t="str">
        <f>IF(SP_NORTE!BH266="","*",SP_NORTE!BH266)</f>
        <v>*</v>
      </c>
      <c r="P265" s="186" t="str">
        <f>IF($A$2=1,IF(SP_NORTE!BJ266="","*",SP_NORTE!BJ266),IF(SP_NORTE!BK266="","*",SP_NORTE!BK266))</f>
        <v>*</v>
      </c>
    </row>
    <row r="266" spans="1:16" hidden="1">
      <c r="A266" s="90" t="str">
        <f>IF(SP_NORTE!B267="","*",SP_NORTE!B267)</f>
        <v>*</v>
      </c>
      <c r="B266" s="91" t="str">
        <f>IF(SP_NORTE!X267="","*",SP_NORTE!X267)</f>
        <v>*</v>
      </c>
      <c r="C266" s="91" t="str">
        <f>IF(SP_NORTE!S267="","*",SP_NORTE!S267)</f>
        <v>-</v>
      </c>
      <c r="D266" s="91" t="str">
        <f>IF(SP_NORTE!T267="","*",SP_NORTE!T267)</f>
        <v>-</v>
      </c>
      <c r="E266" s="91" t="str">
        <f>IF(SP_NORTE!D267="","*",SP_NORTE!D267)</f>
        <v>*</v>
      </c>
      <c r="F266" s="91" t="str">
        <f>IF(SP_NORTE!H267="","*",SP_NORTE!H267)</f>
        <v>-</v>
      </c>
      <c r="G266" s="91" t="str">
        <f>IF(SP_NORTE!M267="","*",SP_NORTE!M267)</f>
        <v>-</v>
      </c>
      <c r="H266" s="130" t="str">
        <f>IF(SP_NORTE!K267="","*",SP_NORTE!K267)</f>
        <v>*</v>
      </c>
      <c r="I266" s="127" t="str">
        <f>IF(SP_NORTE!O267="","*",SP_NORTE!O267)</f>
        <v>*</v>
      </c>
      <c r="J266" s="127" t="str">
        <f>IF(SP_NORTE!P267="","*",SP_NORTE!P267)</f>
        <v>*</v>
      </c>
      <c r="K266" s="91" t="str">
        <f>IF(SP_NORTE!AK267="","*",SP_NORTE!AK267)</f>
        <v>-</v>
      </c>
      <c r="L266" s="91" t="str">
        <f>IF(SP_NORTE!AM267="","*",SP_NORTE!AM267)</f>
        <v>-</v>
      </c>
      <c r="M266" s="91">
        <f>IF(SP_NORTE!AP267="","*",SP_NORTE!AP267)</f>
        <v>0</v>
      </c>
      <c r="N266" s="91" t="str">
        <f>IF(SP_NORTE!AM267="","*",SP_NORTE!AM267)</f>
        <v>-</v>
      </c>
      <c r="O266" s="123" t="str">
        <f>IF(SP_NORTE!BH267="","*",SP_NORTE!BH267)</f>
        <v>*</v>
      </c>
      <c r="P266" s="186" t="str">
        <f>IF($A$2=1,IF(SP_NORTE!BJ267="","*",SP_NORTE!BJ267),IF(SP_NORTE!BK267="","*",SP_NORTE!BK267))</f>
        <v>*</v>
      </c>
    </row>
    <row r="267" spans="1:16" hidden="1">
      <c r="A267" s="90">
        <f>IF(SP_NORTE!B268="","*",SP_NORTE!B268)</f>
        <v>45950</v>
      </c>
      <c r="B267" s="91" t="str">
        <f>IF(SP_NORTE!X268="","*",SP_NORTE!X268)</f>
        <v>Oportunidade</v>
      </c>
      <c r="C267" s="91" t="str">
        <f>IF(SP_NORTE!S268="","*",SP_NORTE!S268)</f>
        <v>SP NORTE</v>
      </c>
      <c r="D267" s="91" t="str">
        <f>IF(SP_NORTE!T268="","*",SP_NORTE!T268)</f>
        <v>ZBV-ZTI</v>
      </c>
      <c r="E267" s="91" t="str">
        <f>IF(SP_NORTE!D268="","*",SP_NORTE!D268)</f>
        <v>JUSCELIO (TF-658)</v>
      </c>
      <c r="F267" s="91" t="str">
        <f>IF(SP_NORTE!H268="","*",SP_NORTE!H268)</f>
        <v>-</v>
      </c>
      <c r="G267" s="91" t="str">
        <f>IF(SP_NORTE!M268="","*",SP_NORTE!M268)</f>
        <v>ZSWS</v>
      </c>
      <c r="H267" s="130">
        <f>IF(SP_NORTE!K268="","*",SP_NORTE!K268)</f>
        <v>87.2</v>
      </c>
      <c r="I267" s="127">
        <f>IF(SP_NORTE!O268="","*",SP_NORTE!O268)</f>
        <v>0.375</v>
      </c>
      <c r="J267" s="127">
        <f>IF(SP_NORTE!P268="","*",SP_NORTE!P268)</f>
        <v>8.3333333333333329E-2</v>
      </c>
      <c r="K267" s="91" t="str">
        <f>IF(SP_NORTE!AK268="","*",SP_NORTE!AK268)</f>
        <v>-</v>
      </c>
      <c r="L267" s="91" t="str">
        <f>IF(SP_NORTE!AM268="","*",SP_NORTE!AM268)</f>
        <v>ZSWS</v>
      </c>
      <c r="M267" s="91">
        <f>IF(SP_NORTE!AP268="","*",SP_NORTE!AP268)</f>
        <v>87.2</v>
      </c>
      <c r="N267" s="91" t="str">
        <f>IF(SP_NORTE!AM268="","*",SP_NORTE!AM268)</f>
        <v>ZSWS</v>
      </c>
      <c r="O267" s="123" t="str">
        <f>IF(SP_NORTE!BH268="","*",SP_NORTE!BH268)</f>
        <v>*</v>
      </c>
      <c r="P267" s="186" t="str">
        <f>IF($A$2=1,IF(SP_NORTE!BJ268="","*",SP_NORTE!BJ268),IF(SP_NORTE!BK268="","*",SP_NORTE!BK268))</f>
        <v>*</v>
      </c>
    </row>
    <row r="268" spans="1:16" hidden="1">
      <c r="A268" s="90" t="str">
        <f>IF(SP_NORTE!B269="","*",SP_NORTE!B269)</f>
        <v>*</v>
      </c>
      <c r="B268" s="91" t="str">
        <f>IF(SP_NORTE!X269="","*",SP_NORTE!X269)</f>
        <v>*</v>
      </c>
      <c r="C268" s="91" t="str">
        <f>IF(SP_NORTE!S269="","*",SP_NORTE!S269)</f>
        <v>-</v>
      </c>
      <c r="D268" s="91" t="str">
        <f>IF(SP_NORTE!T269="","*",SP_NORTE!T269)</f>
        <v>-</v>
      </c>
      <c r="E268" s="91" t="str">
        <f>IF(SP_NORTE!D269="","*",SP_NORTE!D269)</f>
        <v>*</v>
      </c>
      <c r="F268" s="91" t="str">
        <f>IF(SP_NORTE!H269="","*",SP_NORTE!H269)</f>
        <v>-</v>
      </c>
      <c r="G268" s="91" t="str">
        <f>IF(SP_NORTE!M269="","*",SP_NORTE!M269)</f>
        <v>-</v>
      </c>
      <c r="H268" s="130" t="str">
        <f>IF(SP_NORTE!K269="","*",SP_NORTE!K269)</f>
        <v>*</v>
      </c>
      <c r="I268" s="127" t="str">
        <f>IF(SP_NORTE!O269="","*",SP_NORTE!O269)</f>
        <v>*</v>
      </c>
      <c r="J268" s="127" t="str">
        <f>IF(SP_NORTE!P269="","*",SP_NORTE!P269)</f>
        <v>*</v>
      </c>
      <c r="K268" s="91" t="str">
        <f>IF(SP_NORTE!AK269="","*",SP_NORTE!AK269)</f>
        <v>-</v>
      </c>
      <c r="L268" s="91" t="str">
        <f>IF(SP_NORTE!AM269="","*",SP_NORTE!AM269)</f>
        <v>-</v>
      </c>
      <c r="M268" s="91">
        <f>IF(SP_NORTE!AP269="","*",SP_NORTE!AP269)</f>
        <v>0</v>
      </c>
      <c r="N268" s="91" t="str">
        <f>IF(SP_NORTE!AM269="","*",SP_NORTE!AM269)</f>
        <v>-</v>
      </c>
      <c r="O268" s="123" t="str">
        <f>IF(SP_NORTE!BH269="","*",SP_NORTE!BH269)</f>
        <v>*</v>
      </c>
      <c r="P268" s="186" t="str">
        <f>IF($A$2=1,IF(SP_NORTE!BJ269="","*",SP_NORTE!BJ269),IF(SP_NORTE!BK269="","*",SP_NORTE!BK269))</f>
        <v>*</v>
      </c>
    </row>
    <row r="269" spans="1:16" hidden="1">
      <c r="A269" s="90">
        <f>IF(SP_NORTE!B270="","*",SP_NORTE!B270)</f>
        <v>45950</v>
      </c>
      <c r="B269" s="91" t="str">
        <f>IF(SP_NORTE!X270="","*",SP_NORTE!X270)</f>
        <v>Contrato</v>
      </c>
      <c r="C269" s="91" t="str">
        <f>IF(SP_NORTE!S270="","*",SP_NORTE!S270)</f>
        <v>SP NORTE</v>
      </c>
      <c r="D269" s="91" t="str">
        <f>IF(SP_NORTE!T270="","*",SP_NORTE!T270)</f>
        <v>ZBV-ZTI</v>
      </c>
      <c r="E269" s="91" t="str">
        <f>IF(SP_NORTE!D270="","*",SP_NORTE!D270)</f>
        <v>KLECIO (TP-699)</v>
      </c>
      <c r="F269" s="91" t="str">
        <f>IF(SP_NORTE!H270="","*",SP_NORTE!H270)</f>
        <v>-</v>
      </c>
      <c r="G269" s="91" t="str">
        <f>IF(SP_NORTE!M270="","*",SP_NORTE!M270)</f>
        <v>ZAC-2</v>
      </c>
      <c r="H269" s="130">
        <f>IF(SP_NORTE!K270="","*",SP_NORTE!K270)</f>
        <v>81.599999999999994</v>
      </c>
      <c r="I269" s="127">
        <f>IF(SP_NORTE!O270="","*",SP_NORTE!O270)</f>
        <v>0.375</v>
      </c>
      <c r="J269" s="127">
        <f>IF(SP_NORTE!P270="","*",SP_NORTE!P270)</f>
        <v>0.125</v>
      </c>
      <c r="K269" s="91" t="str">
        <f>IF(SP_NORTE!AK270="","*",SP_NORTE!AK270)</f>
        <v>-</v>
      </c>
      <c r="L269" s="91" t="str">
        <f>IF(SP_NORTE!AM270="","*",SP_NORTE!AM270)</f>
        <v>ZAC-2</v>
      </c>
      <c r="M269" s="91">
        <f>IF(SP_NORTE!AP270="","*",SP_NORTE!AP270)</f>
        <v>81.599999999999994</v>
      </c>
      <c r="N269" s="91" t="str">
        <f>IF(SP_NORTE!AM270="","*",SP_NORTE!AM270)</f>
        <v>ZAC-2</v>
      </c>
      <c r="O269" s="123" t="str">
        <f>IF(SP_NORTE!BH270="","*",SP_NORTE!BH270)</f>
        <v>*</v>
      </c>
      <c r="P269" s="186" t="str">
        <f>IF($A$2=1,IF(SP_NORTE!BJ270="","*",SP_NORTE!BJ270),IF(SP_NORTE!BK270="","*",SP_NORTE!BK270))</f>
        <v>*</v>
      </c>
    </row>
    <row r="270" spans="1:16" hidden="1">
      <c r="A270" s="90" t="str">
        <f>IF(SP_NORTE!B271="","*",SP_NORTE!B271)</f>
        <v>*</v>
      </c>
      <c r="B270" s="91" t="str">
        <f>IF(SP_NORTE!X271="","*",SP_NORTE!X271)</f>
        <v>*</v>
      </c>
      <c r="C270" s="91" t="str">
        <f>IF(SP_NORTE!S271="","*",SP_NORTE!S271)</f>
        <v>-</v>
      </c>
      <c r="D270" s="91" t="str">
        <f>IF(SP_NORTE!T271="","*",SP_NORTE!T271)</f>
        <v>-</v>
      </c>
      <c r="E270" s="91" t="str">
        <f>IF(SP_NORTE!D271="","*",SP_NORTE!D271)</f>
        <v>*</v>
      </c>
      <c r="F270" s="91" t="str">
        <f>IF(SP_NORTE!H271="","*",SP_NORTE!H271)</f>
        <v>-</v>
      </c>
      <c r="G270" s="91" t="str">
        <f>IF(SP_NORTE!M271="","*",SP_NORTE!M271)</f>
        <v>-</v>
      </c>
      <c r="H270" s="130" t="str">
        <f>IF(SP_NORTE!K271="","*",SP_NORTE!K271)</f>
        <v>*</v>
      </c>
      <c r="I270" s="127" t="str">
        <f>IF(SP_NORTE!O271="","*",SP_NORTE!O271)</f>
        <v>*</v>
      </c>
      <c r="J270" s="127" t="str">
        <f>IF(SP_NORTE!P271="","*",SP_NORTE!P271)</f>
        <v>*</v>
      </c>
      <c r="K270" s="91" t="str">
        <f>IF(SP_NORTE!AK271="","*",SP_NORTE!AK271)</f>
        <v>-</v>
      </c>
      <c r="L270" s="91" t="str">
        <f>IF(SP_NORTE!AM271="","*",SP_NORTE!AM271)</f>
        <v>-</v>
      </c>
      <c r="M270" s="91">
        <f>IF(SP_NORTE!AP271="","*",SP_NORTE!AP271)</f>
        <v>0</v>
      </c>
      <c r="N270" s="91" t="str">
        <f>IF(SP_NORTE!AM271="","*",SP_NORTE!AM271)</f>
        <v>-</v>
      </c>
      <c r="O270" s="123" t="str">
        <f>IF(SP_NORTE!BH271="","*",SP_NORTE!BH271)</f>
        <v>*</v>
      </c>
      <c r="P270" s="186" t="str">
        <f>IF($A$2=1,IF(SP_NORTE!BJ271="","*",SP_NORTE!BJ271),IF(SP_NORTE!BK271="","*",SP_NORTE!BK271))</f>
        <v>*</v>
      </c>
    </row>
    <row r="271" spans="1:16" hidden="1">
      <c r="A271" s="90" t="str">
        <f>IF(SP_NORTE!B272="","*",SP_NORTE!B272)</f>
        <v>*</v>
      </c>
      <c r="B271" s="91" t="str">
        <f>IF(SP_NORTE!X272="","*",SP_NORTE!X272)</f>
        <v>*</v>
      </c>
      <c r="C271" s="91" t="str">
        <f>IF(SP_NORTE!S272="","*",SP_NORTE!S272)</f>
        <v>-</v>
      </c>
      <c r="D271" s="91" t="str">
        <f>IF(SP_NORTE!T272="","*",SP_NORTE!T272)</f>
        <v>-</v>
      </c>
      <c r="E271" s="91" t="str">
        <f>IF(SP_NORTE!D272="","*",SP_NORTE!D272)</f>
        <v>*</v>
      </c>
      <c r="F271" s="91" t="str">
        <f>IF(SP_NORTE!H272="","*",SP_NORTE!H272)</f>
        <v>-</v>
      </c>
      <c r="G271" s="91" t="str">
        <f>IF(SP_NORTE!M272="","*",SP_NORTE!M272)</f>
        <v>-</v>
      </c>
      <c r="H271" s="130" t="str">
        <f>IF(SP_NORTE!K272="","*",SP_NORTE!K272)</f>
        <v>*</v>
      </c>
      <c r="I271" s="127" t="str">
        <f>IF(SP_NORTE!O272="","*",SP_NORTE!O272)</f>
        <v>*</v>
      </c>
      <c r="J271" s="127" t="str">
        <f>IF(SP_NORTE!P272="","*",SP_NORTE!P272)</f>
        <v>*</v>
      </c>
      <c r="K271" s="91" t="str">
        <f>IF(SP_NORTE!AK272="","*",SP_NORTE!AK272)</f>
        <v>-</v>
      </c>
      <c r="L271" s="91" t="str">
        <f>IF(SP_NORTE!AM272="","*",SP_NORTE!AM272)</f>
        <v>-</v>
      </c>
      <c r="M271" s="91">
        <f>IF(SP_NORTE!AP272="","*",SP_NORTE!AP272)</f>
        <v>0</v>
      </c>
      <c r="N271" s="91" t="str">
        <f>IF(SP_NORTE!AM272="","*",SP_NORTE!AM272)</f>
        <v>-</v>
      </c>
      <c r="O271" s="123" t="str">
        <f>IF(SP_NORTE!BH272="","*",SP_NORTE!BH272)</f>
        <v>*</v>
      </c>
      <c r="P271" s="186" t="str">
        <f>IF($A$2=1,IF(SP_NORTE!BJ272="","*",SP_NORTE!BJ272),IF(SP_NORTE!BK272="","*",SP_NORTE!BK272))</f>
        <v>*</v>
      </c>
    </row>
    <row r="272" spans="1:16" hidden="1">
      <c r="A272" s="90" t="str">
        <f>IF(SP_NORTE!B273="","*",SP_NORTE!B273)</f>
        <v>*</v>
      </c>
      <c r="B272" s="91" t="str">
        <f>IF(SP_NORTE!X273="","*",SP_NORTE!X273)</f>
        <v>*</v>
      </c>
      <c r="C272" s="91" t="str">
        <f>IF(SP_NORTE!S273="","*",SP_NORTE!S273)</f>
        <v>-</v>
      </c>
      <c r="D272" s="91" t="str">
        <f>IF(SP_NORTE!T273="","*",SP_NORTE!T273)</f>
        <v>-</v>
      </c>
      <c r="E272" s="91" t="str">
        <f>IF(SP_NORTE!D273="","*",SP_NORTE!D273)</f>
        <v>*</v>
      </c>
      <c r="F272" s="91" t="str">
        <f>IF(SP_NORTE!H273="","*",SP_NORTE!H273)</f>
        <v>-</v>
      </c>
      <c r="G272" s="91" t="str">
        <f>IF(SP_NORTE!M273="","*",SP_NORTE!M273)</f>
        <v>-</v>
      </c>
      <c r="H272" s="130" t="str">
        <f>IF(SP_NORTE!K273="","*",SP_NORTE!K273)</f>
        <v>*</v>
      </c>
      <c r="I272" s="127" t="str">
        <f>IF(SP_NORTE!O273="","*",SP_NORTE!O273)</f>
        <v>*</v>
      </c>
      <c r="J272" s="127" t="str">
        <f>IF(SP_NORTE!P273="","*",SP_NORTE!P273)</f>
        <v>*</v>
      </c>
      <c r="K272" s="91" t="str">
        <f>IF(SP_NORTE!AK273="","*",SP_NORTE!AK273)</f>
        <v>-</v>
      </c>
      <c r="L272" s="91" t="str">
        <f>IF(SP_NORTE!AM273="","*",SP_NORTE!AM273)</f>
        <v>-</v>
      </c>
      <c r="M272" s="91">
        <f>IF(SP_NORTE!AP273="","*",SP_NORTE!AP273)</f>
        <v>0</v>
      </c>
      <c r="N272" s="91" t="str">
        <f>IF(SP_NORTE!AM273="","*",SP_NORTE!AM273)</f>
        <v>-</v>
      </c>
      <c r="O272" s="123" t="str">
        <f>IF(SP_NORTE!BH273="","*",SP_NORTE!BH273)</f>
        <v>*</v>
      </c>
      <c r="P272" s="186" t="str">
        <f>IF($A$2=1,IF(SP_NORTE!BJ273="","*",SP_NORTE!BJ273),IF(SP_NORTE!BK273="","*",SP_NORTE!BK273))</f>
        <v>*</v>
      </c>
    </row>
    <row r="273" spans="1:16" hidden="1">
      <c r="A273" s="90" t="str">
        <f>IF(SP_NORTE!B274="","*",SP_NORTE!B274)</f>
        <v>*</v>
      </c>
      <c r="B273" s="91" t="str">
        <f>IF(SP_NORTE!X274="","*",SP_NORTE!X274)</f>
        <v>*</v>
      </c>
      <c r="C273" s="91" t="str">
        <f>IF(SP_NORTE!S274="","*",SP_NORTE!S274)</f>
        <v>-</v>
      </c>
      <c r="D273" s="91" t="str">
        <f>IF(SP_NORTE!T274="","*",SP_NORTE!T274)</f>
        <v>-</v>
      </c>
      <c r="E273" s="91" t="str">
        <f>IF(SP_NORTE!D274="","*",SP_NORTE!D274)</f>
        <v>*</v>
      </c>
      <c r="F273" s="91" t="str">
        <f>IF(SP_NORTE!H274="","*",SP_NORTE!H274)</f>
        <v>-</v>
      </c>
      <c r="G273" s="91" t="str">
        <f>IF(SP_NORTE!M274="","*",SP_NORTE!M274)</f>
        <v>-</v>
      </c>
      <c r="H273" s="130" t="str">
        <f>IF(SP_NORTE!K274="","*",SP_NORTE!K274)</f>
        <v>*</v>
      </c>
      <c r="I273" s="127" t="str">
        <f>IF(SP_NORTE!O274="","*",SP_NORTE!O274)</f>
        <v>*</v>
      </c>
      <c r="J273" s="127" t="str">
        <f>IF(SP_NORTE!P274="","*",SP_NORTE!P274)</f>
        <v>*</v>
      </c>
      <c r="K273" s="91" t="str">
        <f>IF(SP_NORTE!AK274="","*",SP_NORTE!AK274)</f>
        <v>-</v>
      </c>
      <c r="L273" s="91" t="str">
        <f>IF(SP_NORTE!AM274="","*",SP_NORTE!AM274)</f>
        <v>-</v>
      </c>
      <c r="M273" s="91">
        <f>IF(SP_NORTE!AP274="","*",SP_NORTE!AP274)</f>
        <v>0</v>
      </c>
      <c r="N273" s="91" t="str">
        <f>IF(SP_NORTE!AM274="","*",SP_NORTE!AM274)</f>
        <v>-</v>
      </c>
      <c r="O273" s="123" t="str">
        <f>IF(SP_NORTE!BH274="","*",SP_NORTE!BH274)</f>
        <v>*</v>
      </c>
      <c r="P273" s="186" t="str">
        <f>IF($A$2=1,IF(SP_NORTE!BJ274="","*",SP_NORTE!BJ274),IF(SP_NORTE!BK274="","*",SP_NORTE!BK274))</f>
        <v>*</v>
      </c>
    </row>
    <row r="274" spans="1:16" hidden="1">
      <c r="A274" s="90" t="str">
        <f>IF(SP_NORTE!B275="","*",SP_NORTE!B275)</f>
        <v>*</v>
      </c>
      <c r="B274" s="91" t="str">
        <f>IF(SP_NORTE!X275="","*",SP_NORTE!X275)</f>
        <v>*</v>
      </c>
      <c r="C274" s="91" t="str">
        <f>IF(SP_NORTE!S275="","*",SP_NORTE!S275)</f>
        <v>-</v>
      </c>
      <c r="D274" s="91" t="str">
        <f>IF(SP_NORTE!T275="","*",SP_NORTE!T275)</f>
        <v>-</v>
      </c>
      <c r="E274" s="91" t="str">
        <f>IF(SP_NORTE!D275="","*",SP_NORTE!D275)</f>
        <v>*</v>
      </c>
      <c r="F274" s="91" t="str">
        <f>IF(SP_NORTE!H275="","*",SP_NORTE!H275)</f>
        <v>-</v>
      </c>
      <c r="G274" s="91" t="str">
        <f>IF(SP_NORTE!M275="","*",SP_NORTE!M275)</f>
        <v>-</v>
      </c>
      <c r="H274" s="130" t="str">
        <f>IF(SP_NORTE!K275="","*",SP_NORTE!K275)</f>
        <v>*</v>
      </c>
      <c r="I274" s="127" t="str">
        <f>IF(SP_NORTE!O275="","*",SP_NORTE!O275)</f>
        <v>*</v>
      </c>
      <c r="J274" s="127" t="str">
        <f>IF(SP_NORTE!P275="","*",SP_NORTE!P275)</f>
        <v>*</v>
      </c>
      <c r="K274" s="91" t="str">
        <f>IF(SP_NORTE!AK275="","*",SP_NORTE!AK275)</f>
        <v>-</v>
      </c>
      <c r="L274" s="91" t="str">
        <f>IF(SP_NORTE!AM275="","*",SP_NORTE!AM275)</f>
        <v>-</v>
      </c>
      <c r="M274" s="91">
        <f>IF(SP_NORTE!AP275="","*",SP_NORTE!AP275)</f>
        <v>0</v>
      </c>
      <c r="N274" s="91" t="str">
        <f>IF(SP_NORTE!AM275="","*",SP_NORTE!AM275)</f>
        <v>-</v>
      </c>
      <c r="O274" s="123" t="str">
        <f>IF(SP_NORTE!BH275="","*",SP_NORTE!BH275)</f>
        <v>*</v>
      </c>
      <c r="P274" s="186" t="str">
        <f>IF($A$2=1,IF(SP_NORTE!BJ275="","*",SP_NORTE!BJ275),IF(SP_NORTE!BK275="","*",SP_NORTE!BK275))</f>
        <v>*</v>
      </c>
    </row>
    <row r="275" spans="1:16" hidden="1">
      <c r="A275" s="90" t="str">
        <f>IF(SP_NORTE!B276="","*",SP_NORTE!B276)</f>
        <v>*</v>
      </c>
      <c r="B275" s="91" t="str">
        <f>IF(SP_NORTE!X276="","*",SP_NORTE!X276)</f>
        <v>*</v>
      </c>
      <c r="C275" s="91" t="str">
        <f>IF(SP_NORTE!S276="","*",SP_NORTE!S276)</f>
        <v>-</v>
      </c>
      <c r="D275" s="91" t="str">
        <f>IF(SP_NORTE!T276="","*",SP_NORTE!T276)</f>
        <v>-</v>
      </c>
      <c r="E275" s="91" t="str">
        <f>IF(SP_NORTE!D276="","*",SP_NORTE!D276)</f>
        <v>*</v>
      </c>
      <c r="F275" s="91" t="str">
        <f>IF(SP_NORTE!H276="","*",SP_NORTE!H276)</f>
        <v>-</v>
      </c>
      <c r="G275" s="91" t="str">
        <f>IF(SP_NORTE!M276="","*",SP_NORTE!M276)</f>
        <v>-</v>
      </c>
      <c r="H275" s="130" t="str">
        <f>IF(SP_NORTE!K276="","*",SP_NORTE!K276)</f>
        <v>*</v>
      </c>
      <c r="I275" s="127" t="str">
        <f>IF(SP_NORTE!O276="","*",SP_NORTE!O276)</f>
        <v>*</v>
      </c>
      <c r="J275" s="127" t="str">
        <f>IF(SP_NORTE!P276="","*",SP_NORTE!P276)</f>
        <v>*</v>
      </c>
      <c r="K275" s="91" t="str">
        <f>IF(SP_NORTE!AK276="","*",SP_NORTE!AK276)</f>
        <v>-</v>
      </c>
      <c r="L275" s="91" t="str">
        <f>IF(SP_NORTE!AM276="","*",SP_NORTE!AM276)</f>
        <v>-</v>
      </c>
      <c r="M275" s="91">
        <f>IF(SP_NORTE!AP276="","*",SP_NORTE!AP276)</f>
        <v>0</v>
      </c>
      <c r="N275" s="91" t="str">
        <f>IF(SP_NORTE!AM276="","*",SP_NORTE!AM276)</f>
        <v>-</v>
      </c>
      <c r="O275" s="123" t="str">
        <f>IF(SP_NORTE!BH276="","*",SP_NORTE!BH276)</f>
        <v>*</v>
      </c>
      <c r="P275" s="186" t="str">
        <f>IF($A$2=1,IF(SP_NORTE!BJ276="","*",SP_NORTE!BJ276),IF(SP_NORTE!BK276="","*",SP_NORTE!BK276))</f>
        <v>*</v>
      </c>
    </row>
    <row r="276" spans="1:16" hidden="1">
      <c r="A276" s="90" t="str">
        <f>IF(SP_NORTE!B277="","*",SP_NORTE!B277)</f>
        <v>*</v>
      </c>
      <c r="B276" s="91" t="str">
        <f>IF(SP_NORTE!X277="","*",SP_NORTE!X277)</f>
        <v>*</v>
      </c>
      <c r="C276" s="91" t="str">
        <f>IF(SP_NORTE!S277="","*",SP_NORTE!S277)</f>
        <v>-</v>
      </c>
      <c r="D276" s="91" t="str">
        <f>IF(SP_NORTE!T277="","*",SP_NORTE!T277)</f>
        <v>-</v>
      </c>
      <c r="E276" s="91" t="str">
        <f>IF(SP_NORTE!D277="","*",SP_NORTE!D277)</f>
        <v>*</v>
      </c>
      <c r="F276" s="91" t="str">
        <f>IF(SP_NORTE!H277="","*",SP_NORTE!H277)</f>
        <v>-</v>
      </c>
      <c r="G276" s="91" t="str">
        <f>IF(SP_NORTE!M277="","*",SP_NORTE!M277)</f>
        <v>-</v>
      </c>
      <c r="H276" s="130" t="str">
        <f>IF(SP_NORTE!K277="","*",SP_NORTE!K277)</f>
        <v>*</v>
      </c>
      <c r="I276" s="127" t="str">
        <f>IF(SP_NORTE!O277="","*",SP_NORTE!O277)</f>
        <v>*</v>
      </c>
      <c r="J276" s="127" t="str">
        <f>IF(SP_NORTE!P277="","*",SP_NORTE!P277)</f>
        <v>*</v>
      </c>
      <c r="K276" s="91" t="str">
        <f>IF(SP_NORTE!AK277="","*",SP_NORTE!AK277)</f>
        <v>-</v>
      </c>
      <c r="L276" s="91" t="str">
        <f>IF(SP_NORTE!AM277="","*",SP_NORTE!AM277)</f>
        <v>-</v>
      </c>
      <c r="M276" s="91">
        <f>IF(SP_NORTE!AP277="","*",SP_NORTE!AP277)</f>
        <v>0</v>
      </c>
      <c r="N276" s="91" t="str">
        <f>IF(SP_NORTE!AM277="","*",SP_NORTE!AM277)</f>
        <v>-</v>
      </c>
      <c r="O276" s="123" t="str">
        <f>IF(SP_NORTE!BH277="","*",SP_NORTE!BH277)</f>
        <v>*</v>
      </c>
      <c r="P276" s="186" t="str">
        <f>IF($A$2=1,IF(SP_NORTE!BJ277="","*",SP_NORTE!BJ277),IF(SP_NORTE!BK277="","*",SP_NORTE!BK277))</f>
        <v>*</v>
      </c>
    </row>
    <row r="277" spans="1:16" hidden="1">
      <c r="A277" s="90" t="str">
        <f>IF(SP_NORTE!B278="","*",SP_NORTE!B278)</f>
        <v>*</v>
      </c>
      <c r="B277" s="91" t="str">
        <f>IF(SP_NORTE!X278="","*",SP_NORTE!X278)</f>
        <v>*</v>
      </c>
      <c r="C277" s="91" t="str">
        <f>IF(SP_NORTE!S278="","*",SP_NORTE!S278)</f>
        <v>-</v>
      </c>
      <c r="D277" s="91" t="str">
        <f>IF(SP_NORTE!T278="","*",SP_NORTE!T278)</f>
        <v>-</v>
      </c>
      <c r="E277" s="91" t="str">
        <f>IF(SP_NORTE!D278="","*",SP_NORTE!D278)</f>
        <v>*</v>
      </c>
      <c r="F277" s="91" t="str">
        <f>IF(SP_NORTE!H278="","*",SP_NORTE!H278)</f>
        <v>-</v>
      </c>
      <c r="G277" s="91" t="str">
        <f>IF(SP_NORTE!M278="","*",SP_NORTE!M278)</f>
        <v>-</v>
      </c>
      <c r="H277" s="130" t="str">
        <f>IF(SP_NORTE!K278="","*",SP_NORTE!K278)</f>
        <v>*</v>
      </c>
      <c r="I277" s="127" t="str">
        <f>IF(SP_NORTE!O278="","*",SP_NORTE!O278)</f>
        <v>*</v>
      </c>
      <c r="J277" s="127" t="str">
        <f>IF(SP_NORTE!P278="","*",SP_NORTE!P278)</f>
        <v>*</v>
      </c>
      <c r="K277" s="91" t="str">
        <f>IF(SP_NORTE!AK278="","*",SP_NORTE!AK278)</f>
        <v>-</v>
      </c>
      <c r="L277" s="91" t="str">
        <f>IF(SP_NORTE!AM278="","*",SP_NORTE!AM278)</f>
        <v>-</v>
      </c>
      <c r="M277" s="91">
        <f>IF(SP_NORTE!AP278="","*",SP_NORTE!AP278)</f>
        <v>0</v>
      </c>
      <c r="N277" s="91" t="str">
        <f>IF(SP_NORTE!AM278="","*",SP_NORTE!AM278)</f>
        <v>-</v>
      </c>
      <c r="O277" s="123" t="str">
        <f>IF(SP_NORTE!BH278="","*",SP_NORTE!BH278)</f>
        <v>*</v>
      </c>
      <c r="P277" s="186" t="str">
        <f>IF($A$2=1,IF(SP_NORTE!BJ278="","*",SP_NORTE!BJ278),IF(SP_NORTE!BK278="","*",SP_NORTE!BK278))</f>
        <v>*</v>
      </c>
    </row>
    <row r="278" spans="1:16" hidden="1">
      <c r="A278" s="90" t="str">
        <f>IF(SP_NORTE!B279="","*",SP_NORTE!B279)</f>
        <v>*</v>
      </c>
      <c r="B278" s="91" t="str">
        <f>IF(SP_NORTE!X279="","*",SP_NORTE!X279)</f>
        <v>*</v>
      </c>
      <c r="C278" s="91" t="str">
        <f>IF(SP_NORTE!S279="","*",SP_NORTE!S279)</f>
        <v>-</v>
      </c>
      <c r="D278" s="91" t="str">
        <f>IF(SP_NORTE!T279="","*",SP_NORTE!T279)</f>
        <v>-</v>
      </c>
      <c r="E278" s="91" t="str">
        <f>IF(SP_NORTE!D279="","*",SP_NORTE!D279)</f>
        <v>*</v>
      </c>
      <c r="F278" s="91" t="str">
        <f>IF(SP_NORTE!H279="","*",SP_NORTE!H279)</f>
        <v>-</v>
      </c>
      <c r="G278" s="91" t="str">
        <f>IF(SP_NORTE!M279="","*",SP_NORTE!M279)</f>
        <v>-</v>
      </c>
      <c r="H278" s="130" t="str">
        <f>IF(SP_NORTE!K279="","*",SP_NORTE!K279)</f>
        <v>*</v>
      </c>
      <c r="I278" s="127" t="str">
        <f>IF(SP_NORTE!O279="","*",SP_NORTE!O279)</f>
        <v>*</v>
      </c>
      <c r="J278" s="127" t="str">
        <f>IF(SP_NORTE!P279="","*",SP_NORTE!P279)</f>
        <v>*</v>
      </c>
      <c r="K278" s="91" t="str">
        <f>IF(SP_NORTE!AK279="","*",SP_NORTE!AK279)</f>
        <v>-</v>
      </c>
      <c r="L278" s="91" t="str">
        <f>IF(SP_NORTE!AM279="","*",SP_NORTE!AM279)</f>
        <v>-</v>
      </c>
      <c r="M278" s="91">
        <f>IF(SP_NORTE!AP279="","*",SP_NORTE!AP279)</f>
        <v>0</v>
      </c>
      <c r="N278" s="91" t="str">
        <f>IF(SP_NORTE!AM279="","*",SP_NORTE!AM279)</f>
        <v>-</v>
      </c>
      <c r="O278" s="123" t="str">
        <f>IF(SP_NORTE!BH279="","*",SP_NORTE!BH279)</f>
        <v>*</v>
      </c>
      <c r="P278" s="186" t="str">
        <f>IF($A$2=1,IF(SP_NORTE!BJ279="","*",SP_NORTE!BJ279),IF(SP_NORTE!BK279="","*",SP_NORTE!BK279))</f>
        <v>*</v>
      </c>
    </row>
    <row r="279" spans="1:16" hidden="1">
      <c r="A279" s="90" t="str">
        <f>IF(SP_NORTE!B280="","*",SP_NORTE!B280)</f>
        <v>*</v>
      </c>
      <c r="B279" s="91" t="str">
        <f>IF(SP_NORTE!X280="","*",SP_NORTE!X280)</f>
        <v>*</v>
      </c>
      <c r="C279" s="91" t="str">
        <f>IF(SP_NORTE!S280="","*",SP_NORTE!S280)</f>
        <v>-</v>
      </c>
      <c r="D279" s="91" t="str">
        <f>IF(SP_NORTE!T280="","*",SP_NORTE!T280)</f>
        <v>-</v>
      </c>
      <c r="E279" s="91" t="str">
        <f>IF(SP_NORTE!D280="","*",SP_NORTE!D280)</f>
        <v>*</v>
      </c>
      <c r="F279" s="91" t="str">
        <f>IF(SP_NORTE!H280="","*",SP_NORTE!H280)</f>
        <v>-</v>
      </c>
      <c r="G279" s="91" t="str">
        <f>IF(SP_NORTE!M280="","*",SP_NORTE!M280)</f>
        <v>-</v>
      </c>
      <c r="H279" s="130" t="str">
        <f>IF(SP_NORTE!K280="","*",SP_NORTE!K280)</f>
        <v>*</v>
      </c>
      <c r="I279" s="127" t="str">
        <f>IF(SP_NORTE!O280="","*",SP_NORTE!O280)</f>
        <v>*</v>
      </c>
      <c r="J279" s="127" t="str">
        <f>IF(SP_NORTE!P280="","*",SP_NORTE!P280)</f>
        <v>*</v>
      </c>
      <c r="K279" s="91" t="str">
        <f>IF(SP_NORTE!AK280="","*",SP_NORTE!AK280)</f>
        <v>-</v>
      </c>
      <c r="L279" s="91" t="str">
        <f>IF(SP_NORTE!AM280="","*",SP_NORTE!AM280)</f>
        <v>-</v>
      </c>
      <c r="M279" s="91">
        <f>IF(SP_NORTE!AP280="","*",SP_NORTE!AP280)</f>
        <v>0</v>
      </c>
      <c r="N279" s="91" t="str">
        <f>IF(SP_NORTE!AM280="","*",SP_NORTE!AM280)</f>
        <v>-</v>
      </c>
      <c r="O279" s="123" t="str">
        <f>IF(SP_NORTE!BH280="","*",SP_NORTE!BH280)</f>
        <v>*</v>
      </c>
      <c r="P279" s="186" t="str">
        <f>IF($A$2=1,IF(SP_NORTE!BJ280="","*",SP_NORTE!BJ280),IF(SP_NORTE!BK280="","*",SP_NORTE!BK280))</f>
        <v>*</v>
      </c>
    </row>
    <row r="280" spans="1:16" hidden="1">
      <c r="A280" s="90" t="str">
        <f>IF(SP_NORTE!B281="","*",SP_NORTE!B281)</f>
        <v>*</v>
      </c>
      <c r="B280" s="91" t="str">
        <f>IF(SP_NORTE!X281="","*",SP_NORTE!X281)</f>
        <v>*</v>
      </c>
      <c r="C280" s="91" t="str">
        <f>IF(SP_NORTE!S281="","*",SP_NORTE!S281)</f>
        <v>-</v>
      </c>
      <c r="D280" s="91" t="str">
        <f>IF(SP_NORTE!T281="","*",SP_NORTE!T281)</f>
        <v>-</v>
      </c>
      <c r="E280" s="91" t="str">
        <f>IF(SP_NORTE!D281="","*",SP_NORTE!D281)</f>
        <v>*</v>
      </c>
      <c r="F280" s="91" t="str">
        <f>IF(SP_NORTE!H281="","*",SP_NORTE!H281)</f>
        <v>-</v>
      </c>
      <c r="G280" s="91" t="str">
        <f>IF(SP_NORTE!M281="","*",SP_NORTE!M281)</f>
        <v>-</v>
      </c>
      <c r="H280" s="130" t="str">
        <f>IF(SP_NORTE!K281="","*",SP_NORTE!K281)</f>
        <v>*</v>
      </c>
      <c r="I280" s="127" t="str">
        <f>IF(SP_NORTE!O281="","*",SP_NORTE!O281)</f>
        <v>*</v>
      </c>
      <c r="J280" s="127" t="str">
        <f>IF(SP_NORTE!P281="","*",SP_NORTE!P281)</f>
        <v>*</v>
      </c>
      <c r="K280" s="91" t="str">
        <f>IF(SP_NORTE!AK281="","*",SP_NORTE!AK281)</f>
        <v>-</v>
      </c>
      <c r="L280" s="91" t="str">
        <f>IF(SP_NORTE!AM281="","*",SP_NORTE!AM281)</f>
        <v>-</v>
      </c>
      <c r="M280" s="91">
        <f>IF(SP_NORTE!AP281="","*",SP_NORTE!AP281)</f>
        <v>0</v>
      </c>
      <c r="N280" s="91" t="str">
        <f>IF(SP_NORTE!AM281="","*",SP_NORTE!AM281)</f>
        <v>-</v>
      </c>
      <c r="O280" s="123" t="str">
        <f>IF(SP_NORTE!BH281="","*",SP_NORTE!BH281)</f>
        <v>*</v>
      </c>
      <c r="P280" s="186" t="str">
        <f>IF($A$2=1,IF(SP_NORTE!BJ281="","*",SP_NORTE!BJ281),IF(SP_NORTE!BK281="","*",SP_NORTE!BK281))</f>
        <v>*</v>
      </c>
    </row>
    <row r="281" spans="1:16" hidden="1">
      <c r="A281" s="90" t="str">
        <f>IF(SP_NORTE!B282="","*",SP_NORTE!B282)</f>
        <v>*</v>
      </c>
      <c r="B281" s="91" t="str">
        <f>IF(SP_NORTE!X282="","*",SP_NORTE!X282)</f>
        <v>*</v>
      </c>
      <c r="C281" s="91" t="str">
        <f>IF(SP_NORTE!S282="","*",SP_NORTE!S282)</f>
        <v>-</v>
      </c>
      <c r="D281" s="91" t="str">
        <f>IF(SP_NORTE!T282="","*",SP_NORTE!T282)</f>
        <v>-</v>
      </c>
      <c r="E281" s="91" t="str">
        <f>IF(SP_NORTE!D282="","*",SP_NORTE!D282)</f>
        <v>*</v>
      </c>
      <c r="F281" s="91" t="str">
        <f>IF(SP_NORTE!H282="","*",SP_NORTE!H282)</f>
        <v>-</v>
      </c>
      <c r="G281" s="91" t="str">
        <f>IF(SP_NORTE!M282="","*",SP_NORTE!M282)</f>
        <v>-</v>
      </c>
      <c r="H281" s="130" t="str">
        <f>IF(SP_NORTE!K282="","*",SP_NORTE!K282)</f>
        <v>*</v>
      </c>
      <c r="I281" s="127" t="str">
        <f>IF(SP_NORTE!O282="","*",SP_NORTE!O282)</f>
        <v>*</v>
      </c>
      <c r="J281" s="127" t="str">
        <f>IF(SP_NORTE!P282="","*",SP_NORTE!P282)</f>
        <v>*</v>
      </c>
      <c r="K281" s="91" t="str">
        <f>IF(SP_NORTE!AK282="","*",SP_NORTE!AK282)</f>
        <v>-</v>
      </c>
      <c r="L281" s="91" t="str">
        <f>IF(SP_NORTE!AM282="","*",SP_NORTE!AM282)</f>
        <v>-</v>
      </c>
      <c r="M281" s="91">
        <f>IF(SP_NORTE!AP282="","*",SP_NORTE!AP282)</f>
        <v>0</v>
      </c>
      <c r="N281" s="91" t="str">
        <f>IF(SP_NORTE!AM282="","*",SP_NORTE!AM282)</f>
        <v>-</v>
      </c>
      <c r="O281" s="123" t="str">
        <f>IF(SP_NORTE!BH282="","*",SP_NORTE!BH282)</f>
        <v>*</v>
      </c>
      <c r="P281" s="186" t="str">
        <f>IF($A$2=1,IF(SP_NORTE!BJ282="","*",SP_NORTE!BJ282),IF(SP_NORTE!BK282="","*",SP_NORTE!BK282))</f>
        <v>*</v>
      </c>
    </row>
    <row r="282" spans="1:16" hidden="1">
      <c r="A282" s="90" t="str">
        <f>IF(SP_NORTE!B283="","*",SP_NORTE!B283)</f>
        <v>*</v>
      </c>
      <c r="B282" s="91" t="str">
        <f>IF(SP_NORTE!X283="","*",SP_NORTE!X283)</f>
        <v>*</v>
      </c>
      <c r="C282" s="91" t="str">
        <f>IF(SP_NORTE!S283="","*",SP_NORTE!S283)</f>
        <v>-</v>
      </c>
      <c r="D282" s="91" t="str">
        <f>IF(SP_NORTE!T283="","*",SP_NORTE!T283)</f>
        <v>-</v>
      </c>
      <c r="E282" s="91" t="str">
        <f>IF(SP_NORTE!D283="","*",SP_NORTE!D283)</f>
        <v>*</v>
      </c>
      <c r="F282" s="91" t="str">
        <f>IF(SP_NORTE!H283="","*",SP_NORTE!H283)</f>
        <v>-</v>
      </c>
      <c r="G282" s="91" t="str">
        <f>IF(SP_NORTE!M283="","*",SP_NORTE!M283)</f>
        <v>-</v>
      </c>
      <c r="H282" s="130" t="str">
        <f>IF(SP_NORTE!K283="","*",SP_NORTE!K283)</f>
        <v>*</v>
      </c>
      <c r="I282" s="127" t="str">
        <f>IF(SP_NORTE!O283="","*",SP_NORTE!O283)</f>
        <v>*</v>
      </c>
      <c r="J282" s="127" t="str">
        <f>IF(SP_NORTE!P283="","*",SP_NORTE!P283)</f>
        <v>*</v>
      </c>
      <c r="K282" s="91" t="str">
        <f>IF(SP_NORTE!AK283="","*",SP_NORTE!AK283)</f>
        <v>-</v>
      </c>
      <c r="L282" s="91" t="str">
        <f>IF(SP_NORTE!AM283="","*",SP_NORTE!AM283)</f>
        <v>-</v>
      </c>
      <c r="M282" s="91">
        <f>IF(SP_NORTE!AP283="","*",SP_NORTE!AP283)</f>
        <v>0</v>
      </c>
      <c r="N282" s="91" t="str">
        <f>IF(SP_NORTE!AM283="","*",SP_NORTE!AM283)</f>
        <v>-</v>
      </c>
      <c r="O282" s="123" t="str">
        <f>IF(SP_NORTE!BH283="","*",SP_NORTE!BH283)</f>
        <v>*</v>
      </c>
      <c r="P282" s="186" t="str">
        <f>IF($A$2=1,IF(SP_NORTE!BJ283="","*",SP_NORTE!BJ283),IF(SP_NORTE!BK283="","*",SP_NORTE!BK283))</f>
        <v>*</v>
      </c>
    </row>
    <row r="283" spans="1:16" hidden="1">
      <c r="A283" s="90" t="str">
        <f>IF(SP_NORTE!B284="","*",SP_NORTE!B284)</f>
        <v>*</v>
      </c>
      <c r="B283" s="91" t="str">
        <f>IF(SP_NORTE!X284="","*",SP_NORTE!X284)</f>
        <v>*</v>
      </c>
      <c r="C283" s="91" t="str">
        <f>IF(SP_NORTE!S284="","*",SP_NORTE!S284)</f>
        <v>-</v>
      </c>
      <c r="D283" s="91" t="str">
        <f>IF(SP_NORTE!T284="","*",SP_NORTE!T284)</f>
        <v>-</v>
      </c>
      <c r="E283" s="91" t="str">
        <f>IF(SP_NORTE!D284="","*",SP_NORTE!D284)</f>
        <v>*</v>
      </c>
      <c r="F283" s="91" t="str">
        <f>IF(SP_NORTE!H284="","*",SP_NORTE!H284)</f>
        <v>-</v>
      </c>
      <c r="G283" s="91" t="str">
        <f>IF(SP_NORTE!M284="","*",SP_NORTE!M284)</f>
        <v>-</v>
      </c>
      <c r="H283" s="130" t="str">
        <f>IF(SP_NORTE!K284="","*",SP_NORTE!K284)</f>
        <v>*</v>
      </c>
      <c r="I283" s="127" t="str">
        <f>IF(SP_NORTE!O284="","*",SP_NORTE!O284)</f>
        <v>*</v>
      </c>
      <c r="J283" s="127" t="str">
        <f>IF(SP_NORTE!P284="","*",SP_NORTE!P284)</f>
        <v>*</v>
      </c>
      <c r="K283" s="91" t="str">
        <f>IF(SP_NORTE!AK284="","*",SP_NORTE!AK284)</f>
        <v>-</v>
      </c>
      <c r="L283" s="91" t="str">
        <f>IF(SP_NORTE!AM284="","*",SP_NORTE!AM284)</f>
        <v>-</v>
      </c>
      <c r="M283" s="91">
        <f>IF(SP_NORTE!AP284="","*",SP_NORTE!AP284)</f>
        <v>0</v>
      </c>
      <c r="N283" s="91" t="str">
        <f>IF(SP_NORTE!AM284="","*",SP_NORTE!AM284)</f>
        <v>-</v>
      </c>
      <c r="O283" s="123" t="str">
        <f>IF(SP_NORTE!BH284="","*",SP_NORTE!BH284)</f>
        <v>*</v>
      </c>
      <c r="P283" s="186" t="str">
        <f>IF($A$2=1,IF(SP_NORTE!BJ284="","*",SP_NORTE!BJ284),IF(SP_NORTE!BK284="","*",SP_NORTE!BK284))</f>
        <v>*</v>
      </c>
    </row>
    <row r="284" spans="1:16" hidden="1">
      <c r="A284" s="90" t="str">
        <f>IF(SP_NORTE!B285="","*",SP_NORTE!B285)</f>
        <v>*</v>
      </c>
      <c r="B284" s="91" t="str">
        <f>IF(SP_NORTE!X285="","*",SP_NORTE!X285)</f>
        <v>*</v>
      </c>
      <c r="C284" s="91" t="str">
        <f>IF(SP_NORTE!S285="","*",SP_NORTE!S285)</f>
        <v>-</v>
      </c>
      <c r="D284" s="91" t="str">
        <f>IF(SP_NORTE!T285="","*",SP_NORTE!T285)</f>
        <v>-</v>
      </c>
      <c r="E284" s="91" t="str">
        <f>IF(SP_NORTE!D285="","*",SP_NORTE!D285)</f>
        <v>*</v>
      </c>
      <c r="F284" s="91" t="str">
        <f>IF(SP_NORTE!H285="","*",SP_NORTE!H285)</f>
        <v>-</v>
      </c>
      <c r="G284" s="91" t="str">
        <f>IF(SP_NORTE!M285="","*",SP_NORTE!M285)</f>
        <v>-</v>
      </c>
      <c r="H284" s="130" t="str">
        <f>IF(SP_NORTE!K285="","*",SP_NORTE!K285)</f>
        <v>*</v>
      </c>
      <c r="I284" s="127" t="str">
        <f>IF(SP_NORTE!O285="","*",SP_NORTE!O285)</f>
        <v>*</v>
      </c>
      <c r="J284" s="127" t="str">
        <f>IF(SP_NORTE!P285="","*",SP_NORTE!P285)</f>
        <v>*</v>
      </c>
      <c r="K284" s="91" t="str">
        <f>IF(SP_NORTE!AK285="","*",SP_NORTE!AK285)</f>
        <v>-</v>
      </c>
      <c r="L284" s="91" t="str">
        <f>IF(SP_NORTE!AM285="","*",SP_NORTE!AM285)</f>
        <v>-</v>
      </c>
      <c r="M284" s="91">
        <f>IF(SP_NORTE!AP285="","*",SP_NORTE!AP285)</f>
        <v>0</v>
      </c>
      <c r="N284" s="91" t="str">
        <f>IF(SP_NORTE!AM285="","*",SP_NORTE!AM285)</f>
        <v>-</v>
      </c>
      <c r="O284" s="123" t="str">
        <f>IF(SP_NORTE!BH285="","*",SP_NORTE!BH285)</f>
        <v>*</v>
      </c>
      <c r="P284" s="186" t="str">
        <f>IF($A$2=1,IF(SP_NORTE!BJ285="","*",SP_NORTE!BJ285),IF(SP_NORTE!BK285="","*",SP_NORTE!BK285))</f>
        <v>*</v>
      </c>
    </row>
    <row r="285" spans="1:16" hidden="1">
      <c r="A285" s="90" t="str">
        <f>IF(SP_NORTE!B286="","*",SP_NORTE!B286)</f>
        <v>*</v>
      </c>
      <c r="B285" s="91" t="str">
        <f>IF(SP_NORTE!X286="","*",SP_NORTE!X286)</f>
        <v>*</v>
      </c>
      <c r="C285" s="91" t="str">
        <f>IF(SP_NORTE!S286="","*",SP_NORTE!S286)</f>
        <v>-</v>
      </c>
      <c r="D285" s="91" t="str">
        <f>IF(SP_NORTE!T286="","*",SP_NORTE!T286)</f>
        <v>-</v>
      </c>
      <c r="E285" s="91" t="str">
        <f>IF(SP_NORTE!D286="","*",SP_NORTE!D286)</f>
        <v>*</v>
      </c>
      <c r="F285" s="91" t="str">
        <f>IF(SP_NORTE!H286="","*",SP_NORTE!H286)</f>
        <v>-</v>
      </c>
      <c r="G285" s="91" t="str">
        <f>IF(SP_NORTE!M286="","*",SP_NORTE!M286)</f>
        <v>-</v>
      </c>
      <c r="H285" s="130" t="str">
        <f>IF(SP_NORTE!K286="","*",SP_NORTE!K286)</f>
        <v>*</v>
      </c>
      <c r="I285" s="127" t="str">
        <f>IF(SP_NORTE!O286="","*",SP_NORTE!O286)</f>
        <v>*</v>
      </c>
      <c r="J285" s="127" t="str">
        <f>IF(SP_NORTE!P286="","*",SP_NORTE!P286)</f>
        <v>*</v>
      </c>
      <c r="K285" s="91" t="str">
        <f>IF(SP_NORTE!AK286="","*",SP_NORTE!AK286)</f>
        <v>-</v>
      </c>
      <c r="L285" s="91" t="str">
        <f>IF(SP_NORTE!AM286="","*",SP_NORTE!AM286)</f>
        <v>-</v>
      </c>
      <c r="M285" s="91">
        <f>IF(SP_NORTE!AP286="","*",SP_NORTE!AP286)</f>
        <v>0</v>
      </c>
      <c r="N285" s="91" t="str">
        <f>IF(SP_NORTE!AM286="","*",SP_NORTE!AM286)</f>
        <v>-</v>
      </c>
      <c r="O285" s="123" t="str">
        <f>IF(SP_NORTE!BH286="","*",SP_NORTE!BH286)</f>
        <v>*</v>
      </c>
      <c r="P285" s="186" t="str">
        <f>IF($A$2=1,IF(SP_NORTE!BJ286="","*",SP_NORTE!BJ286),IF(SP_NORTE!BK286="","*",SP_NORTE!BK286))</f>
        <v>*</v>
      </c>
    </row>
    <row r="286" spans="1:16" hidden="1">
      <c r="A286" s="90" t="str">
        <f>IF(SP_NORTE!B287="","*",SP_NORTE!B287)</f>
        <v>*</v>
      </c>
      <c r="B286" s="91" t="str">
        <f>IF(SP_NORTE!X287="","*",SP_NORTE!X287)</f>
        <v>*</v>
      </c>
      <c r="C286" s="91" t="str">
        <f>IF(SP_NORTE!S287="","*",SP_NORTE!S287)</f>
        <v>-</v>
      </c>
      <c r="D286" s="91" t="str">
        <f>IF(SP_NORTE!T287="","*",SP_NORTE!T287)</f>
        <v>-</v>
      </c>
      <c r="E286" s="91" t="str">
        <f>IF(SP_NORTE!D287="","*",SP_NORTE!D287)</f>
        <v>*</v>
      </c>
      <c r="F286" s="91" t="str">
        <f>IF(SP_NORTE!H287="","*",SP_NORTE!H287)</f>
        <v>-</v>
      </c>
      <c r="G286" s="91" t="str">
        <f>IF(SP_NORTE!M287="","*",SP_NORTE!M287)</f>
        <v>-</v>
      </c>
      <c r="H286" s="130" t="str">
        <f>IF(SP_NORTE!K287="","*",SP_NORTE!K287)</f>
        <v>*</v>
      </c>
      <c r="I286" s="127" t="str">
        <f>IF(SP_NORTE!O287="","*",SP_NORTE!O287)</f>
        <v>*</v>
      </c>
      <c r="J286" s="127" t="str">
        <f>IF(SP_NORTE!P287="","*",SP_NORTE!P287)</f>
        <v>*</v>
      </c>
      <c r="K286" s="91" t="str">
        <f>IF(SP_NORTE!AK287="","*",SP_NORTE!AK287)</f>
        <v>-</v>
      </c>
      <c r="L286" s="91" t="str">
        <f>IF(SP_NORTE!AM287="","*",SP_NORTE!AM287)</f>
        <v>-</v>
      </c>
      <c r="M286" s="91">
        <f>IF(SP_NORTE!AP287="","*",SP_NORTE!AP287)</f>
        <v>0</v>
      </c>
      <c r="N286" s="91" t="str">
        <f>IF(SP_NORTE!AM287="","*",SP_NORTE!AM287)</f>
        <v>-</v>
      </c>
      <c r="O286" s="123" t="str">
        <f>IF(SP_NORTE!BH287="","*",SP_NORTE!BH287)</f>
        <v>*</v>
      </c>
      <c r="P286" s="186" t="str">
        <f>IF($A$2=1,IF(SP_NORTE!BJ287="","*",SP_NORTE!BJ287),IF(SP_NORTE!BK287="","*",SP_NORTE!BK287))</f>
        <v>*</v>
      </c>
    </row>
    <row r="287" spans="1:16" hidden="1">
      <c r="A287" s="90" t="str">
        <f>IF(SP_NORTE!B288="","*",SP_NORTE!B288)</f>
        <v>*</v>
      </c>
      <c r="B287" s="91" t="str">
        <f>IF(SP_NORTE!X288="","*",SP_NORTE!X288)</f>
        <v>*</v>
      </c>
      <c r="C287" s="91" t="str">
        <f>IF(SP_NORTE!S288="","*",SP_NORTE!S288)</f>
        <v>-</v>
      </c>
      <c r="D287" s="91" t="str">
        <f>IF(SP_NORTE!T288="","*",SP_NORTE!T288)</f>
        <v>-</v>
      </c>
      <c r="E287" s="91" t="str">
        <f>IF(SP_NORTE!D288="","*",SP_NORTE!D288)</f>
        <v>*</v>
      </c>
      <c r="F287" s="91" t="str">
        <f>IF(SP_NORTE!H288="","*",SP_NORTE!H288)</f>
        <v>-</v>
      </c>
      <c r="G287" s="91" t="str">
        <f>IF(SP_NORTE!M288="","*",SP_NORTE!M288)</f>
        <v>-</v>
      </c>
      <c r="H287" s="130" t="str">
        <f>IF(SP_NORTE!K288="","*",SP_NORTE!K288)</f>
        <v>*</v>
      </c>
      <c r="I287" s="127" t="str">
        <f>IF(SP_NORTE!O288="","*",SP_NORTE!O288)</f>
        <v>*</v>
      </c>
      <c r="J287" s="127" t="str">
        <f>IF(SP_NORTE!P288="","*",SP_NORTE!P288)</f>
        <v>*</v>
      </c>
      <c r="K287" s="91" t="str">
        <f>IF(SP_NORTE!AK288="","*",SP_NORTE!AK288)</f>
        <v>-</v>
      </c>
      <c r="L287" s="91" t="str">
        <f>IF(SP_NORTE!AM288="","*",SP_NORTE!AM288)</f>
        <v>-</v>
      </c>
      <c r="M287" s="91">
        <f>IF(SP_NORTE!AP288="","*",SP_NORTE!AP288)</f>
        <v>0</v>
      </c>
      <c r="N287" s="91" t="str">
        <f>IF(SP_NORTE!AM288="","*",SP_NORTE!AM288)</f>
        <v>-</v>
      </c>
      <c r="O287" s="123" t="str">
        <f>IF(SP_NORTE!BH288="","*",SP_NORTE!BH288)</f>
        <v>*</v>
      </c>
      <c r="P287" s="186" t="str">
        <f>IF($A$2=1,IF(SP_NORTE!BJ288="","*",SP_NORTE!BJ288),IF(SP_NORTE!BK288="","*",SP_NORTE!BK288))</f>
        <v>*</v>
      </c>
    </row>
    <row r="288" spans="1:16" hidden="1">
      <c r="A288" s="90" t="str">
        <f>IF(SP_NORTE!B289="","*",SP_NORTE!B289)</f>
        <v>*</v>
      </c>
      <c r="B288" s="91" t="str">
        <f>IF(SP_NORTE!X289="","*",SP_NORTE!X289)</f>
        <v>*</v>
      </c>
      <c r="C288" s="91" t="str">
        <f>IF(SP_NORTE!S289="","*",SP_NORTE!S289)</f>
        <v>-</v>
      </c>
      <c r="D288" s="91" t="str">
        <f>IF(SP_NORTE!T289="","*",SP_NORTE!T289)</f>
        <v>-</v>
      </c>
      <c r="E288" s="91" t="str">
        <f>IF(SP_NORTE!D289="","*",SP_NORTE!D289)</f>
        <v>*</v>
      </c>
      <c r="F288" s="91" t="str">
        <f>IF(SP_NORTE!H289="","*",SP_NORTE!H289)</f>
        <v>-</v>
      </c>
      <c r="G288" s="91" t="str">
        <f>IF(SP_NORTE!M289="","*",SP_NORTE!M289)</f>
        <v>-</v>
      </c>
      <c r="H288" s="130" t="str">
        <f>IF(SP_NORTE!K289="","*",SP_NORTE!K289)</f>
        <v>*</v>
      </c>
      <c r="I288" s="127" t="str">
        <f>IF(SP_NORTE!O289="","*",SP_NORTE!O289)</f>
        <v>*</v>
      </c>
      <c r="J288" s="127" t="str">
        <f>IF(SP_NORTE!P289="","*",SP_NORTE!P289)</f>
        <v>*</v>
      </c>
      <c r="K288" s="91" t="str">
        <f>IF(SP_NORTE!AK289="","*",SP_NORTE!AK289)</f>
        <v>-</v>
      </c>
      <c r="L288" s="91" t="str">
        <f>IF(SP_NORTE!AM289="","*",SP_NORTE!AM289)</f>
        <v>-</v>
      </c>
      <c r="M288" s="91">
        <f>IF(SP_NORTE!AP289="","*",SP_NORTE!AP289)</f>
        <v>0</v>
      </c>
      <c r="N288" s="91" t="str">
        <f>IF(SP_NORTE!AM289="","*",SP_NORTE!AM289)</f>
        <v>-</v>
      </c>
      <c r="O288" s="123" t="str">
        <f>IF(SP_NORTE!BH289="","*",SP_NORTE!BH289)</f>
        <v>*</v>
      </c>
      <c r="P288" s="186" t="str">
        <f>IF($A$2=1,IF(SP_NORTE!BJ289="","*",SP_NORTE!BJ289),IF(SP_NORTE!BK289="","*",SP_NORTE!BK289))</f>
        <v>*</v>
      </c>
    </row>
    <row r="289" spans="1:16" hidden="1">
      <c r="A289" s="90" t="str">
        <f>IF(SP_NORTE!B290="","*",SP_NORTE!B290)</f>
        <v>*</v>
      </c>
      <c r="B289" s="91" t="str">
        <f>IF(SP_NORTE!X290="","*",SP_NORTE!X290)</f>
        <v>*</v>
      </c>
      <c r="C289" s="91" t="str">
        <f>IF(SP_NORTE!S290="","*",SP_NORTE!S290)</f>
        <v>-</v>
      </c>
      <c r="D289" s="91" t="str">
        <f>IF(SP_NORTE!T290="","*",SP_NORTE!T290)</f>
        <v>-</v>
      </c>
      <c r="E289" s="91" t="str">
        <f>IF(SP_NORTE!D290="","*",SP_NORTE!D290)</f>
        <v>*</v>
      </c>
      <c r="F289" s="91" t="str">
        <f>IF(SP_NORTE!H290="","*",SP_NORTE!H290)</f>
        <v>-</v>
      </c>
      <c r="G289" s="91" t="str">
        <f>IF(SP_NORTE!M290="","*",SP_NORTE!M290)</f>
        <v>-</v>
      </c>
      <c r="H289" s="130" t="str">
        <f>IF(SP_NORTE!K290="","*",SP_NORTE!K290)</f>
        <v>*</v>
      </c>
      <c r="I289" s="127" t="str">
        <f>IF(SP_NORTE!O290="","*",SP_NORTE!O290)</f>
        <v>*</v>
      </c>
      <c r="J289" s="127" t="str">
        <f>IF(SP_NORTE!P290="","*",SP_NORTE!P290)</f>
        <v>*</v>
      </c>
      <c r="K289" s="91" t="str">
        <f>IF(SP_NORTE!AK290="","*",SP_NORTE!AK290)</f>
        <v>-</v>
      </c>
      <c r="L289" s="91" t="str">
        <f>IF(SP_NORTE!AM290="","*",SP_NORTE!AM290)</f>
        <v>-</v>
      </c>
      <c r="M289" s="91">
        <f>IF(SP_NORTE!AP290="","*",SP_NORTE!AP290)</f>
        <v>0</v>
      </c>
      <c r="N289" s="91" t="str">
        <f>IF(SP_NORTE!AM290="","*",SP_NORTE!AM290)</f>
        <v>-</v>
      </c>
      <c r="O289" s="123" t="str">
        <f>IF(SP_NORTE!BH290="","*",SP_NORTE!BH290)</f>
        <v>*</v>
      </c>
      <c r="P289" s="186" t="str">
        <f>IF($A$2=1,IF(SP_NORTE!BJ290="","*",SP_NORTE!BJ290),IF(SP_NORTE!BK290="","*",SP_NORTE!BK290))</f>
        <v>*</v>
      </c>
    </row>
    <row r="290" spans="1:16" hidden="1">
      <c r="A290" s="90" t="str">
        <f>IF(SP_NORTE!B291="","*",SP_NORTE!B291)</f>
        <v>*</v>
      </c>
      <c r="B290" s="91" t="str">
        <f>IF(SP_NORTE!X291="","*",SP_NORTE!X291)</f>
        <v>*</v>
      </c>
      <c r="C290" s="91" t="str">
        <f>IF(SP_NORTE!S291="","*",SP_NORTE!S291)</f>
        <v>-</v>
      </c>
      <c r="D290" s="91" t="str">
        <f>IF(SP_NORTE!T291="","*",SP_NORTE!T291)</f>
        <v>-</v>
      </c>
      <c r="E290" s="91" t="str">
        <f>IF(SP_NORTE!D291="","*",SP_NORTE!D291)</f>
        <v>*</v>
      </c>
      <c r="F290" s="91" t="str">
        <f>IF(SP_NORTE!H291="","*",SP_NORTE!H291)</f>
        <v>-</v>
      </c>
      <c r="G290" s="91" t="str">
        <f>IF(SP_NORTE!M291="","*",SP_NORTE!M291)</f>
        <v>-</v>
      </c>
      <c r="H290" s="130" t="str">
        <f>IF(SP_NORTE!K291="","*",SP_NORTE!K291)</f>
        <v>*</v>
      </c>
      <c r="I290" s="127" t="str">
        <f>IF(SP_NORTE!O291="","*",SP_NORTE!O291)</f>
        <v>*</v>
      </c>
      <c r="J290" s="127" t="str">
        <f>IF(SP_NORTE!P291="","*",SP_NORTE!P291)</f>
        <v>*</v>
      </c>
      <c r="K290" s="91" t="str">
        <f>IF(SP_NORTE!AK291="","*",SP_NORTE!AK291)</f>
        <v>-</v>
      </c>
      <c r="L290" s="91" t="str">
        <f>IF(SP_NORTE!AM291="","*",SP_NORTE!AM291)</f>
        <v>-</v>
      </c>
      <c r="M290" s="91">
        <f>IF(SP_NORTE!AP291="","*",SP_NORTE!AP291)</f>
        <v>0</v>
      </c>
      <c r="N290" s="91" t="str">
        <f>IF(SP_NORTE!AM291="","*",SP_NORTE!AM291)</f>
        <v>-</v>
      </c>
      <c r="O290" s="123" t="str">
        <f>IF(SP_NORTE!BH291="","*",SP_NORTE!BH291)</f>
        <v>*</v>
      </c>
      <c r="P290" s="186" t="str">
        <f>IF($A$2=1,IF(SP_NORTE!BJ291="","*",SP_NORTE!BJ291),IF(SP_NORTE!BK291="","*",SP_NORTE!BK291))</f>
        <v>*</v>
      </c>
    </row>
    <row r="291" spans="1:16" hidden="1">
      <c r="A291" s="90" t="str">
        <f>IF(SP_NORTE!B292="","*",SP_NORTE!B292)</f>
        <v>*</v>
      </c>
      <c r="B291" s="91" t="str">
        <f>IF(SP_NORTE!X292="","*",SP_NORTE!X292)</f>
        <v>*</v>
      </c>
      <c r="C291" s="91" t="str">
        <f>IF(SP_NORTE!S292="","*",SP_NORTE!S292)</f>
        <v>-</v>
      </c>
      <c r="D291" s="91" t="str">
        <f>IF(SP_NORTE!T292="","*",SP_NORTE!T292)</f>
        <v>-</v>
      </c>
      <c r="E291" s="91" t="str">
        <f>IF(SP_NORTE!D292="","*",SP_NORTE!D292)</f>
        <v>*</v>
      </c>
      <c r="F291" s="91" t="str">
        <f>IF(SP_NORTE!H292="","*",SP_NORTE!H292)</f>
        <v>-</v>
      </c>
      <c r="G291" s="91" t="str">
        <f>IF(SP_NORTE!M292="","*",SP_NORTE!M292)</f>
        <v>-</v>
      </c>
      <c r="H291" s="130" t="str">
        <f>IF(SP_NORTE!K292="","*",SP_NORTE!K292)</f>
        <v>*</v>
      </c>
      <c r="I291" s="127" t="str">
        <f>IF(SP_NORTE!O292="","*",SP_NORTE!O292)</f>
        <v>*</v>
      </c>
      <c r="J291" s="127" t="str">
        <f>IF(SP_NORTE!P292="","*",SP_NORTE!P292)</f>
        <v>*</v>
      </c>
      <c r="K291" s="91" t="str">
        <f>IF(SP_NORTE!AK292="","*",SP_NORTE!AK292)</f>
        <v>-</v>
      </c>
      <c r="L291" s="91" t="str">
        <f>IF(SP_NORTE!AM292="","*",SP_NORTE!AM292)</f>
        <v>-</v>
      </c>
      <c r="M291" s="91">
        <f>IF(SP_NORTE!AP292="","*",SP_NORTE!AP292)</f>
        <v>0</v>
      </c>
      <c r="N291" s="91" t="str">
        <f>IF(SP_NORTE!AM292="","*",SP_NORTE!AM292)</f>
        <v>-</v>
      </c>
      <c r="O291" s="123" t="str">
        <f>IF(SP_NORTE!BH292="","*",SP_NORTE!BH292)</f>
        <v>*</v>
      </c>
      <c r="P291" s="186" t="str">
        <f>IF($A$2=1,IF(SP_NORTE!BJ292="","*",SP_NORTE!BJ292),IF(SP_NORTE!BK292="","*",SP_NORTE!BK292))</f>
        <v>*</v>
      </c>
    </row>
    <row r="292" spans="1:16" hidden="1">
      <c r="A292" s="90" t="str">
        <f>IF(SP_NORTE!B293="","*",SP_NORTE!B293)</f>
        <v>*</v>
      </c>
      <c r="B292" s="91" t="str">
        <f>IF(SP_NORTE!X293="","*",SP_NORTE!X293)</f>
        <v>*</v>
      </c>
      <c r="C292" s="91" t="str">
        <f>IF(SP_NORTE!S293="","*",SP_NORTE!S293)</f>
        <v>-</v>
      </c>
      <c r="D292" s="91" t="str">
        <f>IF(SP_NORTE!T293="","*",SP_NORTE!T293)</f>
        <v>-</v>
      </c>
      <c r="E292" s="91" t="str">
        <f>IF(SP_NORTE!D293="","*",SP_NORTE!D293)</f>
        <v>*</v>
      </c>
      <c r="F292" s="91" t="str">
        <f>IF(SP_NORTE!H293="","*",SP_NORTE!H293)</f>
        <v>-</v>
      </c>
      <c r="G292" s="91" t="str">
        <f>IF(SP_NORTE!M293="","*",SP_NORTE!M293)</f>
        <v>-</v>
      </c>
      <c r="H292" s="130" t="str">
        <f>IF(SP_NORTE!K293="","*",SP_NORTE!K293)</f>
        <v>*</v>
      </c>
      <c r="I292" s="127" t="str">
        <f>IF(SP_NORTE!O293="","*",SP_NORTE!O293)</f>
        <v>*</v>
      </c>
      <c r="J292" s="127" t="str">
        <f>IF(SP_NORTE!P293="","*",SP_NORTE!P293)</f>
        <v>*</v>
      </c>
      <c r="K292" s="91" t="str">
        <f>IF(SP_NORTE!AK293="","*",SP_NORTE!AK293)</f>
        <v>-</v>
      </c>
      <c r="L292" s="91" t="str">
        <f>IF(SP_NORTE!AM293="","*",SP_NORTE!AM293)</f>
        <v>-</v>
      </c>
      <c r="M292" s="91">
        <f>IF(SP_NORTE!AP293="","*",SP_NORTE!AP293)</f>
        <v>0</v>
      </c>
      <c r="N292" s="91" t="str">
        <f>IF(SP_NORTE!AM293="","*",SP_NORTE!AM293)</f>
        <v>-</v>
      </c>
      <c r="O292" s="123" t="str">
        <f>IF(SP_NORTE!BH293="","*",SP_NORTE!BH293)</f>
        <v>*</v>
      </c>
      <c r="P292" s="186" t="str">
        <f>IF($A$2=1,IF(SP_NORTE!BJ293="","*",SP_NORTE!BJ293),IF(SP_NORTE!BK293="","*",SP_NORTE!BK293))</f>
        <v>*</v>
      </c>
    </row>
    <row r="293" spans="1:16" hidden="1">
      <c r="A293" s="90" t="str">
        <f>IF(SP_NORTE!B294="","*",SP_NORTE!B294)</f>
        <v>*</v>
      </c>
      <c r="B293" s="91" t="str">
        <f>IF(SP_NORTE!X294="","*",SP_NORTE!X294)</f>
        <v>*</v>
      </c>
      <c r="C293" s="91" t="str">
        <f>IF(SP_NORTE!S294="","*",SP_NORTE!S294)</f>
        <v>-</v>
      </c>
      <c r="D293" s="91" t="str">
        <f>IF(SP_NORTE!T294="","*",SP_NORTE!T294)</f>
        <v>-</v>
      </c>
      <c r="E293" s="91" t="str">
        <f>IF(SP_NORTE!D294="","*",SP_NORTE!D294)</f>
        <v>*</v>
      </c>
      <c r="F293" s="91" t="str">
        <f>IF(SP_NORTE!H294="","*",SP_NORTE!H294)</f>
        <v>-</v>
      </c>
      <c r="G293" s="91" t="str">
        <f>IF(SP_NORTE!M294="","*",SP_NORTE!M294)</f>
        <v>-</v>
      </c>
      <c r="H293" s="130" t="str">
        <f>IF(SP_NORTE!K294="","*",SP_NORTE!K294)</f>
        <v>*</v>
      </c>
      <c r="I293" s="127" t="str">
        <f>IF(SP_NORTE!O294="","*",SP_NORTE!O294)</f>
        <v>*</v>
      </c>
      <c r="J293" s="127" t="str">
        <f>IF(SP_NORTE!P294="","*",SP_NORTE!P294)</f>
        <v>*</v>
      </c>
      <c r="K293" s="91" t="str">
        <f>IF(SP_NORTE!AK294="","*",SP_NORTE!AK294)</f>
        <v>-</v>
      </c>
      <c r="L293" s="91" t="str">
        <f>IF(SP_NORTE!AM294="","*",SP_NORTE!AM294)</f>
        <v>-</v>
      </c>
      <c r="M293" s="91">
        <f>IF(SP_NORTE!AP294="","*",SP_NORTE!AP294)</f>
        <v>0</v>
      </c>
      <c r="N293" s="91" t="str">
        <f>IF(SP_NORTE!AM294="","*",SP_NORTE!AM294)</f>
        <v>-</v>
      </c>
      <c r="O293" s="123" t="str">
        <f>IF(SP_NORTE!BH294="","*",SP_NORTE!BH294)</f>
        <v>*</v>
      </c>
      <c r="P293" s="186" t="str">
        <f>IF($A$2=1,IF(SP_NORTE!BJ294="","*",SP_NORTE!BJ294),IF(SP_NORTE!BK294="","*",SP_NORTE!BK294))</f>
        <v>*</v>
      </c>
    </row>
    <row r="294" spans="1:16" hidden="1">
      <c r="A294" s="90" t="str">
        <f>IF(SP_NORTE!B295="","*",SP_NORTE!B295)</f>
        <v>*</v>
      </c>
      <c r="B294" s="91" t="str">
        <f>IF(SP_NORTE!X295="","*",SP_NORTE!X295)</f>
        <v>*</v>
      </c>
      <c r="C294" s="91" t="str">
        <f>IF(SP_NORTE!S295="","*",SP_NORTE!S295)</f>
        <v>-</v>
      </c>
      <c r="D294" s="91" t="str">
        <f>IF(SP_NORTE!T295="","*",SP_NORTE!T295)</f>
        <v>-</v>
      </c>
      <c r="E294" s="91" t="str">
        <f>IF(SP_NORTE!D295="","*",SP_NORTE!D295)</f>
        <v>*</v>
      </c>
      <c r="F294" s="91" t="str">
        <f>IF(SP_NORTE!H295="","*",SP_NORTE!H295)</f>
        <v>-</v>
      </c>
      <c r="G294" s="91" t="str">
        <f>IF(SP_NORTE!M295="","*",SP_NORTE!M295)</f>
        <v>-</v>
      </c>
      <c r="H294" s="130" t="str">
        <f>IF(SP_NORTE!K295="","*",SP_NORTE!K295)</f>
        <v>*</v>
      </c>
      <c r="I294" s="127" t="str">
        <f>IF(SP_NORTE!O295="","*",SP_NORTE!O295)</f>
        <v>*</v>
      </c>
      <c r="J294" s="127" t="str">
        <f>IF(SP_NORTE!P295="","*",SP_NORTE!P295)</f>
        <v>*</v>
      </c>
      <c r="K294" s="91" t="str">
        <f>IF(SP_NORTE!AK295="","*",SP_NORTE!AK295)</f>
        <v>-</v>
      </c>
      <c r="L294" s="91" t="str">
        <f>IF(SP_NORTE!AM295="","*",SP_NORTE!AM295)</f>
        <v>-</v>
      </c>
      <c r="M294" s="91">
        <f>IF(SP_NORTE!AP295="","*",SP_NORTE!AP295)</f>
        <v>0</v>
      </c>
      <c r="N294" s="91" t="str">
        <f>IF(SP_NORTE!AM295="","*",SP_NORTE!AM295)</f>
        <v>-</v>
      </c>
      <c r="O294" s="123" t="str">
        <f>IF(SP_NORTE!BH295="","*",SP_NORTE!BH295)</f>
        <v>*</v>
      </c>
      <c r="P294" s="186" t="str">
        <f>IF($A$2=1,IF(SP_NORTE!BJ295="","*",SP_NORTE!BJ295),IF(SP_NORTE!BK295="","*",SP_NORTE!BK295))</f>
        <v>*</v>
      </c>
    </row>
    <row r="295" spans="1:16" hidden="1">
      <c r="A295" s="90" t="str">
        <f>IF(SP_NORTE!B296="","*",SP_NORTE!B296)</f>
        <v>*</v>
      </c>
      <c r="B295" s="91" t="str">
        <f>IF(SP_NORTE!X296="","*",SP_NORTE!X296)</f>
        <v>*</v>
      </c>
      <c r="C295" s="91" t="str">
        <f>IF(SP_NORTE!S296="","*",SP_NORTE!S296)</f>
        <v>-</v>
      </c>
      <c r="D295" s="91" t="str">
        <f>IF(SP_NORTE!T296="","*",SP_NORTE!T296)</f>
        <v>-</v>
      </c>
      <c r="E295" s="91" t="str">
        <f>IF(SP_NORTE!D296="","*",SP_NORTE!D296)</f>
        <v>*</v>
      </c>
      <c r="F295" s="91" t="str">
        <f>IF(SP_NORTE!H296="","*",SP_NORTE!H296)</f>
        <v>-</v>
      </c>
      <c r="G295" s="91" t="str">
        <f>IF(SP_NORTE!M296="","*",SP_NORTE!M296)</f>
        <v>-</v>
      </c>
      <c r="H295" s="130" t="str">
        <f>IF(SP_NORTE!K296="","*",SP_NORTE!K296)</f>
        <v>*</v>
      </c>
      <c r="I295" s="127" t="str">
        <f>IF(SP_NORTE!O296="","*",SP_NORTE!O296)</f>
        <v>*</v>
      </c>
      <c r="J295" s="127" t="str">
        <f>IF(SP_NORTE!P296="","*",SP_NORTE!P296)</f>
        <v>*</v>
      </c>
      <c r="K295" s="91" t="str">
        <f>IF(SP_NORTE!AK296="","*",SP_NORTE!AK296)</f>
        <v>-</v>
      </c>
      <c r="L295" s="91" t="str">
        <f>IF(SP_NORTE!AM296="","*",SP_NORTE!AM296)</f>
        <v>-</v>
      </c>
      <c r="M295" s="91">
        <f>IF(SP_NORTE!AP296="","*",SP_NORTE!AP296)</f>
        <v>0</v>
      </c>
      <c r="N295" s="91" t="str">
        <f>IF(SP_NORTE!AM296="","*",SP_NORTE!AM296)</f>
        <v>-</v>
      </c>
      <c r="O295" s="123" t="str">
        <f>IF(SP_NORTE!BH296="","*",SP_NORTE!BH296)</f>
        <v>*</v>
      </c>
      <c r="P295" s="186" t="str">
        <f>IF($A$2=1,IF(SP_NORTE!BJ296="","*",SP_NORTE!BJ296),IF(SP_NORTE!BK296="","*",SP_NORTE!BK296))</f>
        <v>*</v>
      </c>
    </row>
    <row r="296" spans="1:16" hidden="1">
      <c r="A296" s="90" t="str">
        <f>IF(SP_NORTE!B297="","*",SP_NORTE!B297)</f>
        <v>*</v>
      </c>
      <c r="B296" s="91" t="str">
        <f>IF(SP_NORTE!X297="","*",SP_NORTE!X297)</f>
        <v>*</v>
      </c>
      <c r="C296" s="91" t="str">
        <f>IF(SP_NORTE!S297="","*",SP_NORTE!S297)</f>
        <v>-</v>
      </c>
      <c r="D296" s="91" t="str">
        <f>IF(SP_NORTE!T297="","*",SP_NORTE!T297)</f>
        <v>-</v>
      </c>
      <c r="E296" s="91" t="str">
        <f>IF(SP_NORTE!D297="","*",SP_NORTE!D297)</f>
        <v>*</v>
      </c>
      <c r="F296" s="91" t="str">
        <f>IF(SP_NORTE!H297="","*",SP_NORTE!H297)</f>
        <v>-</v>
      </c>
      <c r="G296" s="91" t="str">
        <f>IF(SP_NORTE!M297="","*",SP_NORTE!M297)</f>
        <v>-</v>
      </c>
      <c r="H296" s="130" t="str">
        <f>IF(SP_NORTE!K297="","*",SP_NORTE!K297)</f>
        <v>*</v>
      </c>
      <c r="I296" s="127" t="str">
        <f>IF(SP_NORTE!O297="","*",SP_NORTE!O297)</f>
        <v>*</v>
      </c>
      <c r="J296" s="127" t="str">
        <f>IF(SP_NORTE!P297="","*",SP_NORTE!P297)</f>
        <v>*</v>
      </c>
      <c r="K296" s="91" t="str">
        <f>IF(SP_NORTE!AK297="","*",SP_NORTE!AK297)</f>
        <v>-</v>
      </c>
      <c r="L296" s="91" t="str">
        <f>IF(SP_NORTE!AM297="","*",SP_NORTE!AM297)</f>
        <v>-</v>
      </c>
      <c r="M296" s="91">
        <f>IF(SP_NORTE!AP297="","*",SP_NORTE!AP297)</f>
        <v>0</v>
      </c>
      <c r="N296" s="91" t="str">
        <f>IF(SP_NORTE!AM297="","*",SP_NORTE!AM297)</f>
        <v>-</v>
      </c>
      <c r="O296" s="123" t="str">
        <f>IF(SP_NORTE!BH297="","*",SP_NORTE!BH297)</f>
        <v>*</v>
      </c>
      <c r="P296" s="186" t="str">
        <f>IF($A$2=1,IF(SP_NORTE!BJ297="","*",SP_NORTE!BJ297),IF(SP_NORTE!BK297="","*",SP_NORTE!BK297))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*</v>
      </c>
      <c r="C297" s="91" t="str">
        <f>IF(SP_NORTE!S298="","*",SP_NORTE!S298)</f>
        <v>-</v>
      </c>
      <c r="D297" s="91" t="str">
        <f>IF(SP_NORTE!T298="","*",SP_NORTE!T298)</f>
        <v>-</v>
      </c>
      <c r="E297" s="91" t="str">
        <f>IF(SP_NORTE!D298="","*",SP_NORTE!D298)</f>
        <v>*</v>
      </c>
      <c r="F297" s="91" t="str">
        <f>IF(SP_NORTE!H298="","*",SP_NORTE!H298)</f>
        <v>-</v>
      </c>
      <c r="G297" s="91" t="str">
        <f>IF(SP_NORTE!M298="","*",SP_NORTE!M298)</f>
        <v>-</v>
      </c>
      <c r="H297" s="130" t="str">
        <f>IF(SP_NORTE!K298="","*",SP_NORTE!K298)</f>
        <v>*</v>
      </c>
      <c r="I297" s="127" t="str">
        <f>IF(SP_NORTE!O298="","*",SP_NORTE!O298)</f>
        <v>*</v>
      </c>
      <c r="J297" s="127" t="str">
        <f>IF(SP_NORTE!P298="","*",SP_NORTE!P298)</f>
        <v>*</v>
      </c>
      <c r="K297" s="91" t="str">
        <f>IF(SP_NORTE!AK298="","*",SP_NORTE!AK298)</f>
        <v>-</v>
      </c>
      <c r="L297" s="91" t="str">
        <f>IF(SP_NORTE!AM298="","*",SP_NORTE!AM298)</f>
        <v>-</v>
      </c>
      <c r="M297" s="91">
        <f>IF(SP_NORTE!AP298="","*",SP_NORTE!AP298)</f>
        <v>0</v>
      </c>
      <c r="N297" s="91" t="str">
        <f>IF(SP_NORTE!AM298="","*",SP_NORTE!AM298)</f>
        <v>-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*</v>
      </c>
      <c r="C298" s="91" t="str">
        <f>IF(SP_NORTE!S299="","*",SP_NORTE!S299)</f>
        <v>-</v>
      </c>
      <c r="D298" s="91" t="str">
        <f>IF(SP_NORTE!T299="","*",SP_NORTE!T299)</f>
        <v>-</v>
      </c>
      <c r="E298" s="91" t="str">
        <f>IF(SP_NORTE!D299="","*",SP_NORTE!D299)</f>
        <v>*</v>
      </c>
      <c r="F298" s="91" t="str">
        <f>IF(SP_NORTE!H299="","*",SP_NORTE!H299)</f>
        <v>-</v>
      </c>
      <c r="G298" s="91" t="str">
        <f>IF(SP_NORTE!M299="","*",SP_NORTE!M299)</f>
        <v>-</v>
      </c>
      <c r="H298" s="130" t="str">
        <f>IF(SP_NORTE!K299="","*",SP_NORTE!K299)</f>
        <v>*</v>
      </c>
      <c r="I298" s="127" t="str">
        <f>IF(SP_NORTE!O299="","*",SP_NORTE!O299)</f>
        <v>*</v>
      </c>
      <c r="J298" s="127" t="str">
        <f>IF(SP_NORTE!P299="","*",SP_NORTE!P299)</f>
        <v>*</v>
      </c>
      <c r="K298" s="91" t="str">
        <f>IF(SP_NORTE!AK299="","*",SP_NORTE!AK299)</f>
        <v>-</v>
      </c>
      <c r="L298" s="91" t="str">
        <f>IF(SP_NORTE!AM299="","*",SP_NORTE!AM299)</f>
        <v>-</v>
      </c>
      <c r="M298" s="91">
        <f>IF(SP_NORTE!AP299="","*",SP_NORTE!AP299)</f>
        <v>0</v>
      </c>
      <c r="N298" s="91" t="str">
        <f>IF(SP_NORTE!AM299="","*",SP_NORTE!AM299)</f>
        <v>-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 t="str">
        <f>IF(SP_NORTE!B301="","*",SP_NORTE!B301)</f>
        <v>*</v>
      </c>
      <c r="B300" s="91" t="str">
        <f>IF(SP_NORTE!X301="","*",SP_NORTE!X301)</f>
        <v>*</v>
      </c>
      <c r="C300" s="91" t="str">
        <f>IF(SP_NORTE!S301="","*",SP_NORTE!S301)</f>
        <v>-</v>
      </c>
      <c r="D300" s="91" t="str">
        <f>IF(SP_NORTE!T301="","*",SP_NORTE!T301)</f>
        <v>-</v>
      </c>
      <c r="E300" s="91" t="str">
        <f>IF(SP_NORTE!D301="","*",SP_NORTE!D301)</f>
        <v>*</v>
      </c>
      <c r="F300" s="91" t="str">
        <f>IF(SP_NORTE!H301="","*",SP_NORTE!H301)</f>
        <v>-</v>
      </c>
      <c r="G300" s="91" t="str">
        <f>IF(SP_NORTE!M301="","*",SP_NORTE!M301)</f>
        <v>-</v>
      </c>
      <c r="H300" s="130" t="str">
        <f>IF(SP_NORTE!K301="","*",SP_NORTE!K301)</f>
        <v>*</v>
      </c>
      <c r="I300" s="127" t="str">
        <f>IF(SP_NORTE!O301="","*",SP_NORTE!O301)</f>
        <v>*</v>
      </c>
      <c r="J300" s="127" t="str">
        <f>IF(SP_NORTE!P301="","*",SP_NORTE!P301)</f>
        <v>*</v>
      </c>
      <c r="K300" s="91" t="str">
        <f>IF(SP_NORTE!AK301="","*",SP_NORTE!AK301)</f>
        <v>-</v>
      </c>
      <c r="L300" s="91" t="str">
        <f>IF(SP_NORTE!AM301="","*",SP_NORTE!AM301)</f>
        <v>-</v>
      </c>
      <c r="M300" s="91">
        <f>IF(SP_NORTE!AP301="","*",SP_NORTE!AP301)</f>
        <v>0</v>
      </c>
      <c r="N300" s="91" t="str">
        <f>IF(SP_NORTE!AM301="","*",SP_NORTE!AM301)</f>
        <v>-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 t="str">
        <f>IF(SP_NORTE!B302="","*",SP_NORTE!B302)</f>
        <v>*</v>
      </c>
      <c r="B301" s="91" t="str">
        <f>IF(SP_NORTE!X302="","*",SP_NORTE!X302)</f>
        <v>*</v>
      </c>
      <c r="C301" s="91" t="str">
        <f>IF(SP_NORTE!S302="","*",SP_NORTE!S302)</f>
        <v>-</v>
      </c>
      <c r="D301" s="91" t="str">
        <f>IF(SP_NORTE!T302="","*",SP_NORTE!T302)</f>
        <v>-</v>
      </c>
      <c r="E301" s="91" t="str">
        <f>IF(SP_NORTE!D302="","*",SP_NORTE!D302)</f>
        <v>*</v>
      </c>
      <c r="F301" s="91" t="str">
        <f>IF(SP_NORTE!H302="","*",SP_NORTE!H302)</f>
        <v>-</v>
      </c>
      <c r="G301" s="91" t="str">
        <f>IF(SP_NORTE!M302="","*",SP_NORTE!M302)</f>
        <v>-</v>
      </c>
      <c r="H301" s="130" t="str">
        <f>IF(SP_NORTE!K302="","*",SP_NORTE!K302)</f>
        <v>*</v>
      </c>
      <c r="I301" s="127" t="str">
        <f>IF(SP_NORTE!O302="","*",SP_NORTE!O302)</f>
        <v>*</v>
      </c>
      <c r="J301" s="127" t="str">
        <f>IF(SP_NORTE!P302="","*",SP_NORTE!P302)</f>
        <v>*</v>
      </c>
      <c r="K301" s="91" t="str">
        <f>IF(SP_NORTE!AK302="","*",SP_NORTE!AK302)</f>
        <v>-</v>
      </c>
      <c r="L301" s="91" t="str">
        <f>IF(SP_NORTE!AM302="","*",SP_NORTE!AM302)</f>
        <v>-</v>
      </c>
      <c r="M301" s="91">
        <f>IF(SP_NORTE!AP302="","*",SP_NORTE!AP302)</f>
        <v>0</v>
      </c>
      <c r="N301" s="91" t="str">
        <f>IF(SP_NORTE!AM302="","*",SP_NORTE!AM302)</f>
        <v>-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 t="str">
        <f>IF(SP_NORTE!B304="","*",SP_NORTE!B304)</f>
        <v>*</v>
      </c>
      <c r="B303" s="91" t="str">
        <f>IF(SP_NORTE!X304="","*",SP_NORTE!X304)</f>
        <v>*</v>
      </c>
      <c r="C303" s="91" t="str">
        <f>IF(SP_NORTE!S304="","*",SP_NORTE!S304)</f>
        <v>-</v>
      </c>
      <c r="D303" s="91" t="str">
        <f>IF(SP_NORTE!T304="","*",SP_NORTE!T304)</f>
        <v>-</v>
      </c>
      <c r="E303" s="91" t="str">
        <f>IF(SP_NORTE!D304="","*",SP_NORTE!D304)</f>
        <v>*</v>
      </c>
      <c r="F303" s="91" t="str">
        <f>IF(SP_NORTE!H304="","*",SP_NORTE!H304)</f>
        <v>-</v>
      </c>
      <c r="G303" s="91" t="str">
        <f>IF(SP_NORTE!M304="","*",SP_NORTE!M304)</f>
        <v>-</v>
      </c>
      <c r="H303" s="130" t="str">
        <f>IF(SP_NORTE!K304="","*",SP_NORTE!K304)</f>
        <v>*</v>
      </c>
      <c r="I303" s="127" t="str">
        <f>IF(SP_NORTE!O304="","*",SP_NORTE!O304)</f>
        <v>*</v>
      </c>
      <c r="J303" s="127" t="str">
        <f>IF(SP_NORTE!P304="","*",SP_NORTE!P304)</f>
        <v>*</v>
      </c>
      <c r="K303" s="91" t="str">
        <f>IF(SP_NORTE!AK304="","*",SP_NORTE!AK304)</f>
        <v>-</v>
      </c>
      <c r="L303" s="91" t="str">
        <f>IF(SP_NORTE!AM304="","*",SP_NORTE!AM304)</f>
        <v>-</v>
      </c>
      <c r="M303" s="91">
        <f>IF(SP_NORTE!AP304="","*",SP_NORTE!AP304)</f>
        <v>0</v>
      </c>
      <c r="N303" s="91" t="str">
        <f>IF(SP_NORTE!AM304="","*",SP_NORTE!AM304)</f>
        <v>-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*</v>
      </c>
      <c r="C305" s="91" t="str">
        <f>IF(SP_NORTE!S306="","*",SP_NORTE!S306)</f>
        <v>-</v>
      </c>
      <c r="D305" s="91" t="str">
        <f>IF(SP_NORTE!T306="","*",SP_NORTE!T306)</f>
        <v>-</v>
      </c>
      <c r="E305" s="91" t="str">
        <f>IF(SP_NORTE!D306="","*",SP_NORTE!D306)</f>
        <v>*</v>
      </c>
      <c r="F305" s="91" t="str">
        <f>IF(SP_NORTE!H306="","*",SP_NORTE!H306)</f>
        <v>-</v>
      </c>
      <c r="G305" s="91" t="str">
        <f>IF(SP_NORTE!M306="","*",SP_NORTE!M306)</f>
        <v>-</v>
      </c>
      <c r="H305" s="130" t="str">
        <f>IF(SP_NORTE!K306="","*",SP_NORTE!K306)</f>
        <v>*</v>
      </c>
      <c r="I305" s="127" t="str">
        <f>IF(SP_NORTE!O306="","*",SP_NORTE!O306)</f>
        <v>*</v>
      </c>
      <c r="J305" s="127" t="str">
        <f>IF(SP_NORTE!P306="","*",SP_NORTE!P306)</f>
        <v>*</v>
      </c>
      <c r="K305" s="91" t="str">
        <f>IF(SP_NORTE!AK306="","*",SP_NORTE!AK306)</f>
        <v>-</v>
      </c>
      <c r="L305" s="91" t="str">
        <f>IF(SP_NORTE!AM306="","*",SP_NORTE!AM306)</f>
        <v>-</v>
      </c>
      <c r="M305" s="91">
        <f>IF(SP_NORTE!AP306="","*",SP_NORTE!AP306)</f>
        <v>0</v>
      </c>
      <c r="N305" s="91" t="str">
        <f>IF(SP_NORTE!AM306="","*",SP_NORTE!AM306)</f>
        <v>-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 t="str">
        <f>IF(SP_NORTE!B307="","*",SP_NORTE!B307)</f>
        <v>*</v>
      </c>
      <c r="B306" s="91" t="str">
        <f>IF(SP_NORTE!X307="","*",SP_NORTE!X307)</f>
        <v>*</v>
      </c>
      <c r="C306" s="91" t="str">
        <f>IF(SP_NORTE!S307="","*",SP_NORTE!S307)</f>
        <v>-</v>
      </c>
      <c r="D306" s="91" t="str">
        <f>IF(SP_NORTE!T307="","*",SP_NORTE!T307)</f>
        <v>-</v>
      </c>
      <c r="E306" s="91" t="str">
        <f>IF(SP_NORTE!D307="","*",SP_NORTE!D307)</f>
        <v>*</v>
      </c>
      <c r="F306" s="91" t="str">
        <f>IF(SP_NORTE!H307="","*",SP_NORTE!H307)</f>
        <v>-</v>
      </c>
      <c r="G306" s="91" t="str">
        <f>IF(SP_NORTE!M307="","*",SP_NORTE!M307)</f>
        <v>-</v>
      </c>
      <c r="H306" s="130" t="str">
        <f>IF(SP_NORTE!K307="","*",SP_NORTE!K307)</f>
        <v>*</v>
      </c>
      <c r="I306" s="127" t="str">
        <f>IF(SP_NORTE!O307="","*",SP_NORTE!O307)</f>
        <v>*</v>
      </c>
      <c r="J306" s="127" t="str">
        <f>IF(SP_NORTE!P307="","*",SP_NORTE!P307)</f>
        <v>*</v>
      </c>
      <c r="K306" s="91" t="str">
        <f>IF(SP_NORTE!AK307="","*",SP_NORTE!AK307)</f>
        <v>-</v>
      </c>
      <c r="L306" s="91" t="str">
        <f>IF(SP_NORTE!AM307="","*",SP_NORTE!AM307)</f>
        <v>-</v>
      </c>
      <c r="M306" s="91">
        <f>IF(SP_NORTE!AP307="","*",SP_NORTE!AP307)</f>
        <v>0</v>
      </c>
      <c r="N306" s="91" t="str">
        <f>IF(SP_NORTE!AM307="","*",SP_NORTE!AM307)</f>
        <v>-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 t="str">
        <f>IF(SP_NORTE!B309="","*",SP_NORTE!B309)</f>
        <v>*</v>
      </c>
      <c r="B308" s="91" t="str">
        <f>IF(SP_NORTE!X309="","*",SP_NORTE!X309)</f>
        <v>*</v>
      </c>
      <c r="C308" s="91" t="str">
        <f>IF(SP_NORTE!S309="","*",SP_NORTE!S309)</f>
        <v>-</v>
      </c>
      <c r="D308" s="91" t="str">
        <f>IF(SP_NORTE!T309="","*",SP_NORTE!T309)</f>
        <v>-</v>
      </c>
      <c r="E308" s="91" t="str">
        <f>IF(SP_NORTE!D309="","*",SP_NORTE!D309)</f>
        <v>*</v>
      </c>
      <c r="F308" s="91" t="str">
        <f>IF(SP_NORTE!H309="","*",SP_NORTE!H309)</f>
        <v>-</v>
      </c>
      <c r="G308" s="91" t="str">
        <f>IF(SP_NORTE!M309="","*",SP_NORTE!M309)</f>
        <v>-</v>
      </c>
      <c r="H308" s="130" t="str">
        <f>IF(SP_NORTE!K309="","*",SP_NORTE!K309)</f>
        <v>*</v>
      </c>
      <c r="I308" s="127" t="str">
        <f>IF(SP_NORTE!O309="","*",SP_NORTE!O309)</f>
        <v>*</v>
      </c>
      <c r="J308" s="127" t="str">
        <f>IF(SP_NORTE!P309="","*",SP_NORTE!P309)</f>
        <v>*</v>
      </c>
      <c r="K308" s="91" t="str">
        <f>IF(SP_NORTE!AK309="","*",SP_NORTE!AK309)</f>
        <v>-</v>
      </c>
      <c r="L308" s="91" t="str">
        <f>IF(SP_NORTE!AM309="","*",SP_NORTE!AM309)</f>
        <v>-</v>
      </c>
      <c r="M308" s="91">
        <f>IF(SP_NORTE!AP309="","*",SP_NORTE!AP309)</f>
        <v>0</v>
      </c>
      <c r="N308" s="91" t="str">
        <f>IF(SP_NORTE!AM309="","*",SP_NORTE!AM309)</f>
        <v>-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*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>
        <f>IF(SP_NORTE!AK539="","*",SP_NORTE!AK539)</f>
        <v>0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*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>
        <f>IF(SP_NORTE!AK540="","*",SP_NORTE!AK540)</f>
        <v>0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*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>
        <f>IF(SP_NORTE!AK541="","*",SP_NORTE!AK541)</f>
        <v>0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*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>
        <f>IF(SP_NORTE!AK542="","*",SP_NORTE!AK542)</f>
        <v>0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*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>
        <f>IF(SP_NORTE!AK543="","*",SP_NORTE!AK543)</f>
        <v>0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*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>
        <f>IF(SP_NORTE!AK544="","*",SP_NORTE!AK544)</f>
        <v>0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*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>
        <f>IF(SP_NORTE!AK545="","*",SP_NORTE!AK545)</f>
        <v>0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*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>
        <f>IF(SP_NORTE!AK546="","*",SP_NORTE!AK546)</f>
        <v>0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*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>
        <f>IF(SP_NORTE!AK547="","*",SP_NORTE!AK547)</f>
        <v>0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*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>
        <f>IF(SP_NORTE!AK548="","*",SP_NORTE!AK548)</f>
        <v>0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*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>
        <f>IF(SP_NORTE!AK549="","*",SP_NORTE!AK549)</f>
        <v>0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*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>
        <f>IF(SP_NORTE!AK550="","*",SP_NORTE!AK550)</f>
        <v>0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*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>
        <f>IF(SP_NORTE!AK551="","*",SP_NORTE!AK551)</f>
        <v>0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*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>
        <f>IF(SP_NORTE!AK552="","*",SP_NORTE!AK552)</f>
        <v>0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*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>
        <f>IF(SP_NORTE!AK553="","*",SP_NORTE!AK553)</f>
        <v>0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*</v>
      </c>
      <c r="D741" s="91" t="str">
        <f>IF(SP_NORTE!T742="","*",SP_NORTE!T742)</f>
        <v>*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*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 t="str">
        <f>IF(SP_NORTE!AK742="","*",SP_NORTE!AK742)</f>
        <v>*</v>
      </c>
      <c r="L741" s="91" t="str">
        <f>IF(SP_NORTE!AM742="","*",SP_NORTE!AM742)</f>
        <v>*</v>
      </c>
      <c r="M741" s="91" t="str">
        <f>IF(SP_NORTE!AP742="","*",SP_NORTE!AP742)</f>
        <v>*</v>
      </c>
      <c r="N741" s="91" t="str">
        <f>IF(SP_NORTE!AM742="","*",SP_NORTE!AM742)</f>
        <v>*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*</v>
      </c>
      <c r="D742" s="91" t="str">
        <f>IF(SP_NORTE!T743="","*",SP_NORTE!T743)</f>
        <v>*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*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 t="str">
        <f>IF(SP_NORTE!AK743="","*",SP_NORTE!AK743)</f>
        <v>*</v>
      </c>
      <c r="L742" s="91" t="str">
        <f>IF(SP_NORTE!AM743="","*",SP_NORTE!AM743)</f>
        <v>*</v>
      </c>
      <c r="M742" s="91" t="str">
        <f>IF(SP_NORTE!AP743="","*",SP_NORTE!AP743)</f>
        <v>*</v>
      </c>
      <c r="N742" s="91" t="str">
        <f>IF(SP_NORTE!AM743="","*",SP_NORTE!AM743)</f>
        <v>*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*</v>
      </c>
      <c r="D743" s="91" t="str">
        <f>IF(SP_NORTE!T744="","*",SP_NORTE!T744)</f>
        <v>*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*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 t="str">
        <f>IF(SP_NORTE!AK744="","*",SP_NORTE!AK744)</f>
        <v>*</v>
      </c>
      <c r="L743" s="91" t="str">
        <f>IF(SP_NORTE!AM744="","*",SP_NORTE!AM744)</f>
        <v>*</v>
      </c>
      <c r="M743" s="91" t="str">
        <f>IF(SP_NORTE!AP744="","*",SP_NORTE!AP744)</f>
        <v>*</v>
      </c>
      <c r="N743" s="91" t="str">
        <f>IF(SP_NORTE!AM744="","*",SP_NORTE!AM744)</f>
        <v>*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*</v>
      </c>
      <c r="D744" s="91" t="str">
        <f>IF(SP_NORTE!T745="","*",SP_NORTE!T745)</f>
        <v>*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*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 t="str">
        <f>IF(SP_NORTE!AK745="","*",SP_NORTE!AK745)</f>
        <v>*</v>
      </c>
      <c r="L744" s="91" t="str">
        <f>IF(SP_NORTE!AM745="","*",SP_NORTE!AM745)</f>
        <v>*</v>
      </c>
      <c r="M744" s="91" t="str">
        <f>IF(SP_NORTE!AP745="","*",SP_NORTE!AP745)</f>
        <v>*</v>
      </c>
      <c r="N744" s="91" t="str">
        <f>IF(SP_NORTE!AM745="","*",SP_NORTE!AM745)</f>
        <v>*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*</v>
      </c>
      <c r="D745" s="91" t="str">
        <f>IF(SP_NORTE!T746="","*",SP_NORTE!T746)</f>
        <v>*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*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 t="str">
        <f>IF(SP_NORTE!AK746="","*",SP_NORTE!AK746)</f>
        <v>*</v>
      </c>
      <c r="L745" s="91" t="str">
        <f>IF(SP_NORTE!AM746="","*",SP_NORTE!AM746)</f>
        <v>*</v>
      </c>
      <c r="M745" s="91" t="str">
        <f>IF(SP_NORTE!AP746="","*",SP_NORTE!AP746)</f>
        <v>*</v>
      </c>
      <c r="N745" s="91" t="str">
        <f>IF(SP_NORTE!AM746="","*",SP_NORTE!AM746)</f>
        <v>*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*</v>
      </c>
      <c r="D746" s="91" t="str">
        <f>IF(SP_NORTE!T747="","*",SP_NORTE!T747)</f>
        <v>*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*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 t="str">
        <f>IF(SP_NORTE!AK747="","*",SP_NORTE!AK747)</f>
        <v>*</v>
      </c>
      <c r="L746" s="91" t="str">
        <f>IF(SP_NORTE!AM747="","*",SP_NORTE!AM747)</f>
        <v>*</v>
      </c>
      <c r="M746" s="91" t="str">
        <f>IF(SP_NORTE!AP747="","*",SP_NORTE!AP747)</f>
        <v>*</v>
      </c>
      <c r="N746" s="91" t="str">
        <f>IF(SP_NORTE!AM747="","*",SP_NORTE!AM747)</f>
        <v>*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*</v>
      </c>
      <c r="D747" s="91" t="str">
        <f>IF(SP_NORTE!T748="","*",SP_NORTE!T748)</f>
        <v>*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*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 t="str">
        <f>IF(SP_NORTE!AK748="","*",SP_NORTE!AK748)</f>
        <v>*</v>
      </c>
      <c r="L747" s="91" t="str">
        <f>IF(SP_NORTE!AM748="","*",SP_NORTE!AM748)</f>
        <v>*</v>
      </c>
      <c r="M747" s="91" t="str">
        <f>IF(SP_NORTE!AP748="","*",SP_NORTE!AP748)</f>
        <v>*</v>
      </c>
      <c r="N747" s="91" t="str">
        <f>IF(SP_NORTE!AM748="","*",SP_NORTE!AM748)</f>
        <v>*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*</v>
      </c>
      <c r="D748" s="91" t="str">
        <f>IF(SP_NORTE!T749="","*",SP_NORTE!T749)</f>
        <v>*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*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 t="str">
        <f>IF(SP_NORTE!AK749="","*",SP_NORTE!AK749)</f>
        <v>*</v>
      </c>
      <c r="L748" s="91" t="str">
        <f>IF(SP_NORTE!AM749="","*",SP_NORTE!AM749)</f>
        <v>*</v>
      </c>
      <c r="M748" s="91" t="str">
        <f>IF(SP_NORTE!AP749="","*",SP_NORTE!AP749)</f>
        <v>*</v>
      </c>
      <c r="N748" s="91" t="str">
        <f>IF(SP_NORTE!AM749="","*",SP_NORTE!AM749)</f>
        <v>*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*</v>
      </c>
      <c r="D749" s="91" t="str">
        <f>IF(SP_NORTE!T750="","*",SP_NORTE!T750)</f>
        <v>*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*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 t="str">
        <f>IF(SP_NORTE!AK750="","*",SP_NORTE!AK750)</f>
        <v>*</v>
      </c>
      <c r="L749" s="91" t="str">
        <f>IF(SP_NORTE!AM750="","*",SP_NORTE!AM750)</f>
        <v>*</v>
      </c>
      <c r="M749" s="91" t="str">
        <f>IF(SP_NORTE!AP750="","*",SP_NORTE!AP750)</f>
        <v>*</v>
      </c>
      <c r="N749" s="91" t="str">
        <f>IF(SP_NORTE!AM750="","*",SP_NORTE!AM750)</f>
        <v>*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*</v>
      </c>
      <c r="D750" s="91" t="str">
        <f>IF(SP_NORTE!T751="","*",SP_NORTE!T751)</f>
        <v>*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*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 t="str">
        <f>IF(SP_NORTE!AK751="","*",SP_NORTE!AK751)</f>
        <v>*</v>
      </c>
      <c r="L750" s="91" t="str">
        <f>IF(SP_NORTE!AM751="","*",SP_NORTE!AM751)</f>
        <v>*</v>
      </c>
      <c r="M750" s="91" t="str">
        <f>IF(SP_NORTE!AP751="","*",SP_NORTE!AP751)</f>
        <v>*</v>
      </c>
      <c r="N750" s="91" t="str">
        <f>IF(SP_NORTE!AM751="","*",SP_NORTE!AM751)</f>
        <v>*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*</v>
      </c>
      <c r="D751" s="91" t="str">
        <f>IF(SP_NORTE!T752="","*",SP_NORTE!T752)</f>
        <v>*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*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 t="str">
        <f>IF(SP_NORTE!AK752="","*",SP_NORTE!AK752)</f>
        <v>*</v>
      </c>
      <c r="L751" s="91" t="str">
        <f>IF(SP_NORTE!AM752="","*",SP_NORTE!AM752)</f>
        <v>*</v>
      </c>
      <c r="M751" s="91" t="str">
        <f>IF(SP_NORTE!AP752="","*",SP_NORTE!AP752)</f>
        <v>*</v>
      </c>
      <c r="N751" s="91" t="str">
        <f>IF(SP_NORTE!AM752="","*",SP_NORTE!AM752)</f>
        <v>*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*</v>
      </c>
      <c r="D752" s="91" t="str">
        <f>IF(SP_NORTE!T753="","*",SP_NORTE!T753)</f>
        <v>*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*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 t="str">
        <f>IF(SP_NORTE!AK753="","*",SP_NORTE!AK753)</f>
        <v>*</v>
      </c>
      <c r="L752" s="91" t="str">
        <f>IF(SP_NORTE!AM753="","*",SP_NORTE!AM753)</f>
        <v>*</v>
      </c>
      <c r="M752" s="91" t="str">
        <f>IF(SP_NORTE!AP753="","*",SP_NORTE!AP753)</f>
        <v>*</v>
      </c>
      <c r="N752" s="91" t="str">
        <f>IF(SP_NORTE!AM753="","*",SP_NORTE!AM753)</f>
        <v>*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*</v>
      </c>
      <c r="D753" s="91" t="str">
        <f>IF(SP_NORTE!T754="","*",SP_NORTE!T754)</f>
        <v>*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*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 t="str">
        <f>IF(SP_NORTE!AK754="","*",SP_NORTE!AK754)</f>
        <v>*</v>
      </c>
      <c r="L753" s="91" t="str">
        <f>IF(SP_NORTE!AM754="","*",SP_NORTE!AM754)</f>
        <v>*</v>
      </c>
      <c r="M753" s="91" t="str">
        <f>IF(SP_NORTE!AP754="","*",SP_NORTE!AP754)</f>
        <v>*</v>
      </c>
      <c r="N753" s="91" t="str">
        <f>IF(SP_NORTE!AM754="","*",SP_NORTE!AM754)</f>
        <v>*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*</v>
      </c>
      <c r="D754" s="91" t="str">
        <f>IF(SP_NORTE!T755="","*",SP_NORTE!T755)</f>
        <v>*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*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 t="str">
        <f>IF(SP_NORTE!AK755="","*",SP_NORTE!AK755)</f>
        <v>*</v>
      </c>
      <c r="L754" s="91" t="str">
        <f>IF(SP_NORTE!AM755="","*",SP_NORTE!AM755)</f>
        <v>*</v>
      </c>
      <c r="M754" s="91" t="str">
        <f>IF(SP_NORTE!AP755="","*",SP_NORTE!AP755)</f>
        <v>*</v>
      </c>
      <c r="N754" s="91" t="str">
        <f>IF(SP_NORTE!AM755="","*",SP_NORTE!AM755)</f>
        <v>*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*</v>
      </c>
      <c r="D755" s="91" t="str">
        <f>IF(SP_NORTE!T756="","*",SP_NORTE!T756)</f>
        <v>*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*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 t="str">
        <f>IF(SP_NORTE!AK756="","*",SP_NORTE!AK756)</f>
        <v>*</v>
      </c>
      <c r="L755" s="91" t="str">
        <f>IF(SP_NORTE!AM756="","*",SP_NORTE!AM756)</f>
        <v>*</v>
      </c>
      <c r="M755" s="91" t="str">
        <f>IF(SP_NORTE!AP756="","*",SP_NORTE!AP756)</f>
        <v>*</v>
      </c>
      <c r="N755" s="91" t="str">
        <f>IF(SP_NORTE!AM756="","*",SP_NORTE!AM756)</f>
        <v>*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E12" sqref="E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1696</v>
      </c>
      <c r="V1" s="274"/>
      <c r="W1" s="274"/>
    </row>
    <row r="2" spans="1:23" s="92" customFormat="1">
      <c r="A2" s="95" t="s">
        <v>1697</v>
      </c>
      <c r="B2" s="95" t="s">
        <v>1692</v>
      </c>
      <c r="C2" s="95" t="s">
        <v>511</v>
      </c>
      <c r="D2" s="96" t="s">
        <v>1061</v>
      </c>
      <c r="E2" s="96" t="s">
        <v>1062</v>
      </c>
      <c r="F2" s="96" t="s">
        <v>1691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1698</v>
      </c>
      <c r="T2" s="99" t="s">
        <v>1064</v>
      </c>
      <c r="U2" s="173">
        <f ca="1">TODAY()-1</f>
        <v>45948</v>
      </c>
      <c r="V2" s="173">
        <f ca="1">U2-1</f>
        <v>45947</v>
      </c>
      <c r="W2" s="173">
        <f ca="1">V2-1</f>
        <v>45946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312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3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67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>
        <f ca="1">_xlfn.XLOOKUP(G14&amp;$W$2,BS_CONTROLE[CHAVE],BS_CONTROLE[Quantidade_11],"-")</f>
        <v>0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>
        <f ca="1">_xlfn.XLOOKUP(G15&amp;$V$2,BS_CONTROLE[CHAVE],BS_CONTROLE[Quantidade_11],"-")</f>
        <v>1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>
        <f ca="1">_xlfn.XLOOKUP(G17&amp;$W$2,BS_CONTROLE[CHAVE],BS_CONTROLE[Quantidade_11],"-")</f>
        <v>0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312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3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1733</v>
      </c>
      <c r="W27" s="172" t="str">
        <f ca="1">_xlfn.XLOOKUP(G27&amp;$W$2,BS_CONTROLE[CHAVE],BS_CONTROLE[Quantidade_11],"-")</f>
        <v>-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>
        <f ca="1">_xlfn.XLOOKUP(G29&amp;$W$2,BS_CONTROLE[CHAVE],BS_CONTROLE[Quantidade_11],"-")</f>
        <v>0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312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3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>
        <f ca="1">_xlfn.XLOOKUP(G43&amp;$V$2,BS_CONTROLE[CHAVE],BS_CONTROLE[Quantidade_11],"-")</f>
        <v>1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1733</v>
      </c>
      <c r="W47" s="172" t="str">
        <f ca="1">_xlfn.XLOOKUP(G47&amp;$W$2,BS_CONTROLE[CHAVE],BS_CONTROLE[Quantidade_11],"-")</f>
        <v>-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>
        <f ca="1">_xlfn.XLOOKUP(G49&amp;$W$2,BS_CONTROLE[CHAVE],BS_CONTROLE[Quantidade_11],"-")</f>
        <v>0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3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>
        <f ca="1">_xlfn.XLOOKUP(G54&amp;$W$2,BS_CONTROLE[CHAVE],BS_CONTROLE[Quantidade_11],"-")</f>
        <v>0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>
        <f ca="1">_xlfn.XLOOKUP(G55&amp;$W$2,BS_CONTROLE[CHAVE],BS_CONTROLE[Quantidade_11],"-")</f>
        <v>0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3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>
        <f ca="1">_xlfn.XLOOKUP(G63&amp;$W$2,BS_CONTROLE[CHAVE],BS_CONTROLE[Quantidade_11],"-")</f>
        <v>0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312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3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>
        <f ca="1">_xlfn.XLOOKUP(G74&amp;$V$2,BS_CONTROLE[CHAVE],BS_CONTROLE[Quantidade_11],"-")</f>
        <v>1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12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>
        <f ca="1">_xlfn.XLOOKUP(G77&amp;$V$2,BS_CONTROLE[CHAVE],BS_CONTROLE[Quantidade_11],"-")</f>
        <v>1</v>
      </c>
      <c r="W77" s="172">
        <f ca="1">_xlfn.XLOOKUP(G77&amp;$W$2,BS_CONTROLE[CHAVE],BS_CONTROLE[Quantidade_11],"-")</f>
        <v>0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1032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1733</v>
      </c>
      <c r="W79" s="172" t="str">
        <f ca="1">_xlfn.XLOOKUP(G79&amp;$W$2,BS_CONTROLE[CHAVE],BS_CONTROLE[Quantidade_11],"-")</f>
        <v>-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1733</v>
      </c>
      <c r="W80" s="172" t="str">
        <f ca="1">_xlfn.XLOOKUP(G80&amp;$W$2,BS_CONTROLE[CHAVE],BS_CONTROLE[Quantidade_11],"-")</f>
        <v>-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790</v>
      </c>
      <c r="W81" s="172">
        <f ca="1">_xlfn.XLOOKUP(G81&amp;$W$2,BS_CONTROLE[CHAVE],BS_CONTROLE[Quantidade_11],"-")</f>
        <v>400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67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312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2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3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>
        <f ca="1">_xlfn.XLOOKUP(G93&amp;$V$2,BS_CONTROLE[CHAVE],BS_CONTROLE[Quantidade_11],"-")</f>
        <v>1</v>
      </c>
      <c r="W93" s="172">
        <f ca="1">_xlfn.XLOOKUP(G93&amp;$W$2,BS_CONTROLE[CHAVE],BS_CONTROLE[Quantidade_11],"-")</f>
        <v>0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1032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790</v>
      </c>
      <c r="W95" s="172">
        <f ca="1">_xlfn.XLOOKUP(G95&amp;$W$2,BS_CONTROLE[CHAVE],BS_CONTROLE[Quantidade_11],"-")</f>
        <v>400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67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>
        <f ca="1">_xlfn.XLOOKUP(G97&amp;$W$2,BS_CONTROLE[CHAVE],BS_CONTROLE[Quantidade_11],"-")</f>
        <v>0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312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2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3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>
        <f ca="1">_xlfn.XLOOKUP(G105&amp;$V$2,BS_CONTROLE[CHAVE],BS_CONTROLE[Quantidade_11],"-")</f>
        <v>1</v>
      </c>
      <c r="W105" s="172">
        <f ca="1">_xlfn.XLOOKUP(G105&amp;$W$2,BS_CONTROLE[CHAVE],BS_CONTROLE[Quantidade_11],"-")</f>
        <v>0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1</v>
      </c>
      <c r="W106" s="172">
        <f ca="1">_xlfn.XLOOKUP(G106&amp;$W$2,BS_CONTROLE[CHAVE],BS_CONTROLE[Quantidade_11],"-")</f>
        <v>0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1032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790</v>
      </c>
      <c r="W108" s="172">
        <f ca="1">_xlfn.XLOOKUP(G108&amp;$W$2,BS_CONTROLE[CHAVE],BS_CONTROLE[Quantidade_11],"-")</f>
        <v>400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>
        <f ca="1">_xlfn.XLOOKUP(G109&amp;$W$2,BS_CONTROLE[CHAVE],BS_CONTROLE[Quantidade_11],"-")</f>
        <v>0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312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2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3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790</v>
      </c>
      <c r="W117" s="172">
        <f ca="1">_xlfn.XLOOKUP(G117&amp;$W$2,BS_CONTROLE[CHAVE],BS_CONTROLE[Quantidade_11],"-")</f>
        <v>400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>
        <f ca="1">_xlfn.XLOOKUP(G120&amp;$W$2,BS_CONTROLE[CHAVE],BS_CONTROLE[Quantidade_11],"-")</f>
        <v>0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>
        <f ca="1">_xlfn.XLOOKUP(G121&amp;$W$2,BS_CONTROLE[CHAVE],BS_CONTROLE[Quantidade_11],"-")</f>
        <v>0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2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3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790</v>
      </c>
      <c r="W126" s="172">
        <f ca="1">_xlfn.XLOOKUP(G126&amp;$W$2,BS_CONTROLE[CHAVE],BS_CONTROLE[Quantidade_11],"-")</f>
        <v>400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>
        <f ca="1">_xlfn.XLOOKUP(G128&amp;$W$2,BS_CONTROLE[CHAVE],BS_CONTROLE[Quantidade_11],"-")</f>
        <v>0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790</v>
      </c>
      <c r="W129" s="172">
        <f ca="1">_xlfn.XLOOKUP(G129&amp;$W$2,BS_CONTROLE[CHAVE],BS_CONTROLE[Quantidade_11],"-")</f>
        <v>400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>
        <f ca="1">_xlfn.XLOOKUP(G130&amp;$W$2,BS_CONTROLE[CHAVE],BS_CONTROLE[Quantidade_11],"-")</f>
        <v>0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2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3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790</v>
      </c>
      <c r="W137" s="172">
        <f ca="1">_xlfn.XLOOKUP(G137&amp;$W$2,BS_CONTROLE[CHAVE],BS_CONTROLE[Quantidade_11],"-")</f>
        <v>400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>
        <f ca="1">_xlfn.XLOOKUP(G139&amp;$W$2,BS_CONTROLE[CHAVE],BS_CONTROLE[Quantidade_11],"-")</f>
        <v>0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1733</v>
      </c>
      <c r="W142" s="172" t="str">
        <f ca="1">_xlfn.XLOOKUP(G142&amp;$W$2,BS_CONTROLE[CHAVE],BS_CONTROLE[Quantidade_11],"-")</f>
        <v>-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1032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2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1</v>
      </c>
      <c r="W151" s="172">
        <f ca="1">_xlfn.XLOOKUP(G151&amp;$W$2,BS_CONTROLE[CHAVE],BS_CONTROLE[Quantidade_11],"-")</f>
        <v>0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>
        <f ca="1">_xlfn.XLOOKUP(G152&amp;$V$2,BS_CONTROLE[CHAVE],BS_CONTROLE[Quantidade_11],"-")</f>
        <v>1</v>
      </c>
      <c r="W152" s="172">
        <f ca="1">_xlfn.XLOOKUP(G152&amp;$W$2,BS_CONTROLE[CHAVE],BS_CONTROLE[Quantidade_11],"-")</f>
        <v>0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790</v>
      </c>
      <c r="W153" s="172">
        <f ca="1">_xlfn.XLOOKUP(G153&amp;$W$2,BS_CONTROLE[CHAVE],BS_CONTROLE[Quantidade_11],"-")</f>
        <v>400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1733</v>
      </c>
      <c r="W154" s="172" t="str">
        <f ca="1">_xlfn.XLOOKUP(G154&amp;$W$2,BS_CONTROLE[CHAVE],BS_CONTROLE[Quantidade_11],"-")</f>
        <v>-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67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>
        <f ca="1">_xlfn.XLOOKUP(G156&amp;$W$2,BS_CONTROLE[CHAVE],BS_CONTROLE[Quantidade_11],"-")</f>
        <v>0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312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257</v>
      </c>
      <c r="W162" s="172">
        <f ca="1">_xlfn.XLOOKUP(G162&amp;$W$2,BS_CONTROLE[CHAVE],BS_CONTROLE[Quantidade_11],"-")</f>
        <v>50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3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3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12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1032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1032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1733</v>
      </c>
      <c r="W180" s="172" t="str">
        <f ca="1">_xlfn.XLOOKUP(G180&amp;$W$2,BS_CONTROLE[CHAVE],BS_CONTROLE[Quantidade_11],"-")</f>
        <v>-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1733</v>
      </c>
      <c r="W181" s="172" t="str">
        <f ca="1">_xlfn.XLOOKUP(G181&amp;$W$2,BS_CONTROLE[CHAVE],BS_CONTROLE[Quantidade_11],"-")</f>
        <v>-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1733</v>
      </c>
      <c r="W182" s="172" t="str">
        <f ca="1">_xlfn.XLOOKUP(G182&amp;$W$2,BS_CONTROLE[CHAVE],BS_CONTROLE[Quantidade_11],"-")</f>
        <v>-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1733</v>
      </c>
      <c r="W183" s="172" t="str">
        <f ca="1">_xlfn.XLOOKUP(G183&amp;$W$2,BS_CONTROLE[CHAVE],BS_CONTROLE[Quantidade_11],"-")</f>
        <v>-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1733</v>
      </c>
      <c r="W184" s="172" t="str">
        <f ca="1">_xlfn.XLOOKUP(G184&amp;$W$2,BS_CONTROLE[CHAVE],BS_CONTROLE[Quantidade_11],"-")</f>
        <v>-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67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1733</v>
      </c>
      <c r="W189" s="172" t="str">
        <f ca="1">_xlfn.XLOOKUP(G189&amp;$W$2,BS_CONTROLE[CHAVE],BS_CONTROLE[Quantidade_11],"-")</f>
        <v>-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>
        <f ca="1">_xlfn.XLOOKUP(G190&amp;$W$2,BS_CONTROLE[CHAVE],BS_CONTROLE[Quantidade_11],"-")</f>
        <v>0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>
        <f ca="1">_xlfn.XLOOKUP(G191&amp;$W$2,BS_CONTROLE[CHAVE],BS_CONTROLE[Quantidade_11],"-")</f>
        <v>0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12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12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3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67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790</v>
      </c>
      <c r="W197" s="172">
        <f ca="1">_xlfn.XLOOKUP(G197&amp;$W$2,BS_CONTROLE[CHAVE],BS_CONTROLE[Quantidade_11],"-")</f>
        <v>400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>
        <f ca="1">_xlfn.XLOOKUP(G199&amp;$W$2,BS_CONTROLE[CHAVE],BS_CONTROLE[Quantidade_11],"-")</f>
        <v>0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1733</v>
      </c>
      <c r="W202" s="172" t="str">
        <f ca="1">_xlfn.XLOOKUP(G202&amp;$W$2,BS_CONTROLE[CHAVE],BS_CONTROLE[Quantidade_11],"-")</f>
        <v>-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>
        <f ca="1">_xlfn.XLOOKUP(G207&amp;$W$2,BS_CONTROLE[CHAVE],BS_CONTROLE[Quantidade_11],"-")</f>
        <v>0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>
        <f ca="1">_xlfn.XLOOKUP(G208&amp;$V$2,BS_CONTROLE[CHAVE],BS_CONTROLE[Quantidade_11],"-")</f>
        <v>1</v>
      </c>
      <c r="W208" s="172">
        <f ca="1">_xlfn.XLOOKUP(G208&amp;$W$2,BS_CONTROLE[CHAVE],BS_CONTROLE[Quantidade_11],"-")</f>
        <v>0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12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>
        <f ca="1">_xlfn.XLOOKUP(G210&amp;$W$2,BS_CONTROLE[CHAVE],BS_CONTROLE[Quantidade_11],"-")</f>
        <v>1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67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3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2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257</v>
      </c>
      <c r="W214" s="172">
        <f ca="1">_xlfn.XLOOKUP(G214&amp;$W$2,BS_CONTROLE[CHAVE],BS_CONTROLE[Quantidade_11],"-")</f>
        <v>50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790</v>
      </c>
      <c r="W215" s="172">
        <f ca="1">_xlfn.XLOOKUP(G215&amp;$W$2,BS_CONTROLE[CHAVE],BS_CONTROLE[Quantidade_11],"-")</f>
        <v>400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12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>
        <f ca="1">_xlfn.XLOOKUP(G217&amp;$W$2,BS_CONTROLE[CHAVE],BS_CONTROLE[Quantidade_11],"-")</f>
        <v>0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>
        <f ca="1">_xlfn.XLOOKUP(G218&amp;$V$2,BS_CONTROLE[CHAVE],BS_CONTROLE[Quantidade_11],"-")</f>
        <v>1</v>
      </c>
      <c r="W218" s="172">
        <f ca="1">_xlfn.XLOOKUP(G218&amp;$W$2,BS_CONTROLE[CHAVE],BS_CONTROLE[Quantidade_11],"-")</f>
        <v>0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1</v>
      </c>
      <c r="W219" s="172">
        <f ca="1">_xlfn.XLOOKUP(G219&amp;$W$2,BS_CONTROLE[CHAVE],BS_CONTROLE[Quantidade_11],"-")</f>
        <v>0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>
        <f ca="1">_xlfn.XLOOKUP(G222&amp;$W$2,BS_CONTROLE[CHAVE],BS_CONTROLE[Quantidade_11],"-")</f>
        <v>0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>
        <f ca="1">_xlfn.XLOOKUP(G224&amp;$V$2,BS_CONTROLE[CHAVE],BS_CONTROLE[Quantidade_11],"-")</f>
        <v>1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790</v>
      </c>
      <c r="W225" s="172">
        <f ca="1">_xlfn.XLOOKUP(G225&amp;$W$2,BS_CONTROLE[CHAVE],BS_CONTROLE[Quantidade_11],"-")</f>
        <v>400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257</v>
      </c>
      <c r="W226" s="172">
        <f ca="1">_xlfn.XLOOKUP(G226&amp;$W$2,BS_CONTROLE[CHAVE],BS_CONTROLE[Quantidade_11],"-")</f>
        <v>50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2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>
        <f ca="1">_xlfn.XLOOKUP(G228&amp;$V$2,BS_CONTROLE[CHAVE],BS_CONTROLE[Quantidade_11],"-")</f>
        <v>624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3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312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>
        <f ca="1">_xlfn.XLOOKUP(G232&amp;$V$2,BS_CONTROLE[CHAVE],BS_CONTROLE[Quantidade_11],"-")</f>
        <v>1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1032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>
        <f ca="1">_xlfn.XLOOKUP(G234&amp;$V$2,BS_CONTROLE[CHAVE],BS_CONTROLE[Quantidade_11],"-")</f>
        <v>1</v>
      </c>
      <c r="W234" s="172">
        <f ca="1">_xlfn.XLOOKUP(G234&amp;$W$2,BS_CONTROLE[CHAVE],BS_CONTROLE[Quantidade_11],"-")</f>
        <v>0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1</v>
      </c>
      <c r="W235" s="172">
        <f ca="1">_xlfn.XLOOKUP(G235&amp;$W$2,BS_CONTROLE[CHAVE],BS_CONTROLE[Quantidade_11],"-")</f>
        <v>0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12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12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1733</v>
      </c>
      <c r="W240" s="172" t="str">
        <f ca="1">_xlfn.XLOOKUP(G240&amp;$W$2,BS_CONTROLE[CHAVE],BS_CONTROLE[Quantidade_11],"-")</f>
        <v>-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>
        <f ca="1">_xlfn.XLOOKUP(G241&amp;$V$2,BS_CONTROLE[CHAVE],BS_CONTROLE[Quantidade_11],"-")</f>
        <v>1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1032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>
        <f ca="1">_xlfn.XLOOKUP(G244&amp;$V$2,BS_CONTROLE[CHAVE],BS_CONTROLE[Quantidade_11],"-")</f>
        <v>1</v>
      </c>
      <c r="W244" s="172">
        <f ca="1">_xlfn.XLOOKUP(G244&amp;$W$2,BS_CONTROLE[CHAVE],BS_CONTROLE[Quantidade_11],"-")</f>
        <v>0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1</v>
      </c>
      <c r="W245" s="172">
        <f ca="1">_xlfn.XLOOKUP(G245&amp;$W$2,BS_CONTROLE[CHAVE],BS_CONTROLE[Quantidade_11],"-")</f>
        <v>0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1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790</v>
      </c>
      <c r="W247" s="172">
        <f ca="1">_xlfn.XLOOKUP(G247&amp;$W$2,BS_CONTROLE[CHAVE],BS_CONTROLE[Quantidade_11],"-")</f>
        <v>400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12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1733</v>
      </c>
      <c r="W249" s="172" t="str">
        <f ca="1">_xlfn.XLOOKUP(G249&amp;$W$2,BS_CONTROLE[CHAVE],BS_CONTROLE[Quantidade_11],"-")</f>
        <v>-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2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12</v>
      </c>
    </row>
    <row r="252" spans="1:23" s="100" customFormat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-</v>
      </c>
      <c r="E252" s="174" t="str">
        <f>IF(SP_NORTE!T258="","*",SP_NORTE!T258)</f>
        <v>-</v>
      </c>
      <c r="F252" s="184" t="str">
        <f>IF(SP_NORTE!B258="","*",SP_NORTE!B258)</f>
        <v>*</v>
      </c>
      <c r="G252" s="184" t="str">
        <f>IF(SP_NORTE!D258="","*",SP_NORTE!D258)</f>
        <v>*</v>
      </c>
      <c r="H252" s="184" t="str">
        <f>IF(SP_NORTE!F258="","*",SP_NORTE!F258)</f>
        <v>*</v>
      </c>
      <c r="I252" s="184" t="str">
        <f>IF(SP_NORTE!H258="","*",SP_NORTE!H258)</f>
        <v>*</v>
      </c>
      <c r="J252" s="184" t="str">
        <f>IF(SP_NORTE!I258="","*",SP_NORTE!I258)</f>
        <v>*</v>
      </c>
      <c r="K252" s="174" t="str">
        <f>IF(SP_NORTE!M258="","*",SP_NORTE!M258)</f>
        <v>*</v>
      </c>
      <c r="L252" s="174" t="str">
        <f>IF(SP_NORTE!N258="","*",SP_NORTE!N258)</f>
        <v>*</v>
      </c>
      <c r="M252" s="175" t="str">
        <f>IF(SP_NORTE!J258="","*",SP_NORTE!J258)</f>
        <v>*</v>
      </c>
      <c r="N252" s="183" t="str">
        <f>IF(SP_NORTE!K258="","*",SP_NORTE!K258)</f>
        <v>*</v>
      </c>
      <c r="O252" s="183" t="str">
        <f>IF(SP_NORTE!L258="","*",SP_NORTE!L258)</f>
        <v>*</v>
      </c>
      <c r="P252" s="182" t="str">
        <f>IF(SP_NORTE!O258="","*",SP_NORTE!O258)</f>
        <v>*</v>
      </c>
      <c r="Q252" s="182" t="str">
        <f>IF(SP_NORTE!P258="","*",SP_NORTE!P258)</f>
        <v>*</v>
      </c>
      <c r="R252" s="184" t="str">
        <f>IF(SP_NORTE!Q258="","*",CONCATENATE(SP_NORTE!Q258," ",SP_NORTE!R258))</f>
        <v>*</v>
      </c>
      <c r="S252" s="184" t="str">
        <f>IF(SP_NORTE!V258="","*",SP_NORTE!V258)</f>
        <v>*</v>
      </c>
      <c r="T252" s="184" t="str">
        <f>IF(SP_NORTE!W258="","*",SP_NORTE!W258)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OPORTUNIDADE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OPORTUNIDADE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3</v>
      </c>
      <c r="W254" s="172">
        <f ca="1">_xlfn.XLOOKUP(G254&amp;$W$2,BS_CONTROLE[CHAVE],BS_CONTROLE[Quantidade_11],"-")</f>
        <v>1</v>
      </c>
    </row>
    <row r="255" spans="1:23" s="100" customFormat="1">
      <c r="A255" s="185" t="str">
        <f>IF(SP_NORTE!Y261="","*",SP_NORTE!Y261)</f>
        <v>OPORTUNIDADE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1000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790</v>
      </c>
      <c r="W255" s="172">
        <f ca="1">_xlfn.XLOOKUP(G255&amp;$W$2,BS_CONTROLE[CHAVE],BS_CONTROLE[Quantidade_11],"-")</f>
        <v>400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1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OPORTUNIDADE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1733</v>
      </c>
      <c r="W258" s="172" t="str">
        <f ca="1">_xlfn.XLOOKUP(G258&amp;$W$2,BS_CONTROLE[CHAVE],BS_CONTROLE[Quantidade_11],"-")</f>
        <v>-</v>
      </c>
    </row>
    <row r="259" spans="1:23" s="100" customFormat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>
        <f ca="1">_xlfn.XLOOKUP(G260&amp;$U$2,BS_CONTROLE[CHAVE],BS_CONTROLE[Quantidade_11],"-")</f>
        <v>1</v>
      </c>
      <c r="V260" s="172">
        <f ca="1">_xlfn.XLOOKUP(G260&amp;$V$2,BS_CONTROLE[CHAVE],BS_CONTROLE[Quantidade_11],"-")</f>
        <v>2</v>
      </c>
      <c r="W260" s="172">
        <f ca="1">_xlfn.XLOOKUP(G260&amp;$W$2,BS_CONTROLE[CHAVE],BS_CONTROLE[Quantidade_11],"-")</f>
        <v>1</v>
      </c>
    </row>
    <row r="261" spans="1:23" s="100" customFormat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OPORTUNIDADE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ZAC-2</v>
      </c>
      <c r="L264" s="174" t="str">
        <f>IF(SP_NORTE!N270="","*",SP_NORTE!N270)</f>
        <v>ZAC2</v>
      </c>
      <c r="M264" s="175">
        <f>IF(SP_NORTE!J270="","*",SP_NORTE!J270)</f>
        <v>70</v>
      </c>
      <c r="N264" s="183">
        <f>IF(SP_NORTE!K270="","*",SP_NORTE!K270)</f>
        <v>81.599999999999994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(ZAC-1)</v>
      </c>
      <c r="U264" s="172">
        <f ca="1">_xlfn.XLOOKUP(G264&amp;$U$2,BS_CONTROLE[CHAVE],BS_CONTROLE[Quantidade_11],"-")</f>
        <v>0</v>
      </c>
      <c r="V264" s="172">
        <f ca="1">_xlfn.XLOOKUP(G264&amp;$V$2,BS_CONTROLE[CHAVE],BS_CONTROLE[Quantidade_11],"-")</f>
        <v>2</v>
      </c>
      <c r="W264" s="172">
        <f ca="1">_xlfn.XLOOKUP(G264&amp;$W$2,BS_CONTROLE[CHAVE],BS_CONTROLE[Quantidade_11],"-")</f>
        <v>1</v>
      </c>
    </row>
    <row r="265" spans="1:23" s="100" customFormat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1699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1700</v>
      </c>
      <c r="C2" s="135" t="s">
        <v>1046</v>
      </c>
      <c r="D2" s="84" t="s">
        <v>1048</v>
      </c>
      <c r="E2" s="84" t="s">
        <v>1701</v>
      </c>
      <c r="F2" s="112" t="s">
        <v>1702</v>
      </c>
      <c r="G2" s="84" t="s">
        <v>1703</v>
      </c>
      <c r="H2" s="84" t="s">
        <v>1704</v>
      </c>
      <c r="I2" s="84" t="s">
        <v>1705</v>
      </c>
      <c r="J2" s="84" t="s">
        <v>1706</v>
      </c>
      <c r="K2" s="86" t="s">
        <v>1707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 t="str">
        <f>IF(SP_NORTE!B258="","*",SP_NORTE!B258)</f>
        <v>*</v>
      </c>
      <c r="D248" s="107" t="str">
        <f>IF(SP_NORTE!D258="","*",SP_NORTE!D258)</f>
        <v>*</v>
      </c>
      <c r="E248" s="107" t="str">
        <f>IF(SP_NORTE!H258="","*",SP_NORTE!H258)</f>
        <v>*</v>
      </c>
      <c r="F248" s="113" t="str">
        <f>IF(SP_NORTE!M258="","*",SP_NORTE!M258)</f>
        <v>*</v>
      </c>
      <c r="G248" s="108" t="str">
        <f>IF(SP_NORTE!I258="","*",SP_NORTE!I258)</f>
        <v>*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OPORTUNIDADE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OPORTUNIDADE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OPORTUNIDADE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OPORTUNIDADE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OPORTUNIDADE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ZAC-2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2025-10-19T10:18:35Z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