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29" documentId="8_{B6337239-1A00-434D-AAD0-422EA1FEB5AE}" xr6:coauthVersionLast="47" xr6:coauthVersionMax="47" xr10:uidLastSave="{232582C8-A86E-4283-A90F-3D415CAF921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 s="1"/>
  <c r="M221" i="1" a="1"/>
  <c r="M221" i="1" s="1"/>
  <c r="N200" i="1" a="1"/>
  <c r="N200" i="1" s="1"/>
  <c r="M200" i="1" a="1"/>
  <c r="M200" i="1" s="1"/>
  <c r="M213" i="1" a="1"/>
  <c r="M213" i="1" s="1"/>
  <c r="N213" i="1" a="1"/>
  <c r="N213" i="1" s="1"/>
  <c r="M214" i="1" a="1"/>
  <c r="M214" i="1" s="1"/>
  <c r="N214" i="1" a="1"/>
  <c r="N214" i="1" s="1"/>
  <c r="H215" i="1" a="1"/>
  <c r="H215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M217" i="1" a="1"/>
  <c r="M217" i="1" s="1"/>
  <c r="M218" i="1" a="1"/>
  <c r="M218" i="1" s="1"/>
  <c r="N218" i="1" a="1"/>
  <c r="N218" i="1" s="1"/>
  <c r="Q193" i="1"/>
  <c r="Q163" i="1"/>
  <c r="Q137" i="1"/>
  <c r="Q102" i="1"/>
  <c r="N220" i="1" a="1"/>
  <c r="N220" i="1" s="1"/>
  <c r="M220" i="1" a="1"/>
  <c r="M220" i="1" s="1"/>
  <c r="N219" i="1" a="1"/>
  <c r="N219" i="1" s="1"/>
  <c r="M219" i="1" a="1"/>
  <c r="M219" i="1" s="1"/>
  <c r="C221" i="1"/>
  <c r="A221" i="1"/>
  <c r="C220" i="1"/>
  <c r="A220" i="1"/>
  <c r="C219" i="1"/>
  <c r="A219" i="1"/>
  <c r="C218" i="1"/>
  <c r="A218" i="1"/>
  <c r="A206" i="1"/>
  <c r="C206" i="1"/>
  <c r="A207" i="1"/>
  <c r="C207" i="1"/>
  <c r="M206" i="1" a="1"/>
  <c r="M206" i="1"/>
  <c r="N206" i="1" a="1"/>
  <c r="N206" i="1"/>
  <c r="M207" i="1" a="1"/>
  <c r="M207" i="1"/>
  <c r="N207" i="1" a="1"/>
  <c r="N207" i="1"/>
  <c r="C222" i="1"/>
  <c r="A222" i="1"/>
  <c r="N222" i="1" a="1"/>
  <c r="N222" i="1" s="1"/>
  <c r="M222" i="1" a="1"/>
  <c r="M222" i="1" s="1"/>
  <c r="N209" i="1" a="1"/>
  <c r="N209" i="1" s="1"/>
  <c r="M209" i="1" a="1"/>
  <c r="M209" i="1" s="1"/>
  <c r="C210" i="1"/>
  <c r="A210" i="1"/>
  <c r="C209" i="1"/>
  <c r="A209" i="1"/>
  <c r="N204" i="1" a="1"/>
  <c r="N204" i="1" s="1"/>
  <c r="M204" i="1" a="1"/>
  <c r="M204" i="1" s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 s="1"/>
  <c r="U465" i="1"/>
  <c r="AI465" i="1"/>
  <c r="AJ465" i="1"/>
  <c r="AK465" i="1"/>
  <c r="AL465" i="1"/>
  <c r="AM465" i="1"/>
  <c r="AN465" i="1"/>
  <c r="AO465" i="1"/>
  <c r="BE465" i="1" s="1"/>
  <c r="AP465" i="1"/>
  <c r="AQ465" i="1"/>
  <c r="BB465" i="1"/>
  <c r="BC465" i="1" a="1"/>
  <c r="BC465" i="1" s="1"/>
  <c r="BD465" i="1" a="1"/>
  <c r="BD465" i="1" s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D474" i="1" a="1"/>
  <c r="BD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E490" i="1" s="1"/>
  <c r="AP490" i="1"/>
  <c r="AQ490" i="1"/>
  <c r="BB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D491" i="1" a="1"/>
  <c r="BD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E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93" i="1" l="1" a="1"/>
  <c r="BD493" i="1" s="1"/>
  <c r="BD490" i="1" a="1"/>
  <c r="BD490" i="1" s="1"/>
  <c r="BD485" i="1" a="1"/>
  <c r="BD485" i="1" s="1"/>
  <c r="BD479" i="1" a="1"/>
  <c r="BD479" i="1" s="1"/>
  <c r="BD476" i="1" a="1"/>
  <c r="BD476" i="1" s="1"/>
  <c r="BD473" i="1" a="1"/>
  <c r="BD473" i="1" s="1"/>
  <c r="BD494" i="1" a="1"/>
  <c r="BD494" i="1" s="1"/>
  <c r="BD492" i="1" a="1"/>
  <c r="BD492" i="1" s="1"/>
  <c r="BD489" i="1" a="1"/>
  <c r="BD489" i="1" s="1"/>
  <c r="BD488" i="1" a="1"/>
  <c r="BD488" i="1" s="1"/>
  <c r="BD478" i="1" a="1"/>
  <c r="BD478" i="1" s="1"/>
  <c r="BD475" i="1" a="1"/>
  <c r="BD475" i="1" s="1"/>
  <c r="BD472" i="1" a="1"/>
  <c r="BD472" i="1" s="1"/>
  <c r="AJ211" i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<sst xmlns="http://schemas.openxmlformats.org/spreadsheetml/2006/main" count="7594" uniqueCount="1720">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</sst>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X209" activePane="topRight" state="frozen"/>
      <selection pane="topRight" activeCell="V221" sqref="V221:AG22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/>
      <c r="BN187" s="14"/>
      <c r="BO187" s="165"/>
      <c r="BP187" s="16"/>
      <c r="BQ187" s="12" t="str">
        <f t="shared" si="23"/>
        <v>Produção</v>
      </c>
      <c r="BR187" s="18">
        <f t="shared" si="24"/>
        <v>1.9999999999999996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/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ref="A209:A210" si="26"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6"/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7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7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7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7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51" t="s">
        <v>886</v>
      </c>
      <c r="E215" s="314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7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51" t="s">
        <v>855</v>
      </c>
      <c r="E216" s="314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7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7"/>
        <v/>
      </c>
    </row>
    <row r="218" spans="1:72">
      <c r="A218" s="50" t="str">
        <f t="shared" si="22"/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7"/>
        <v/>
      </c>
    </row>
    <row r="219" spans="1:72">
      <c r="A219" s="50" t="str">
        <f t="shared" ref="A219:A221" si="28"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8"/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7"/>
        <v/>
      </c>
    </row>
    <row r="221" spans="1:72">
      <c r="A221" s="50" t="str">
        <f t="shared" si="28"/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7"/>
        <v/>
      </c>
    </row>
    <row r="222" spans="1:72">
      <c r="A222" s="50" t="str">
        <f t="shared" ref="A222" si="29"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7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7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7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7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7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7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Aderente</v>
      </c>
      <c r="BR229" s="18" t="str">
        <f t="shared" ref="BR229:BR292" si="32">IF(OR(B229="",F229=""),"*",AY229/P229)</f>
        <v>*</v>
      </c>
      <c r="BS229" s="18" t="str">
        <f t="shared" ref="BS229:BS292" si="33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30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5" t="str">
        <f>IF(BN230="","",SUBSTITUTE(BM230," ","")&amp;SUBSTITUTE(BN230," ",""))</f>
        <v/>
      </c>
    </row>
    <row r="231" spans="1:72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7"/>
        <v/>
      </c>
    </row>
    <row r="237" spans="1:72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7"/>
        <v/>
      </c>
    </row>
    <row r="238" spans="1:72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7"/>
        <v/>
      </c>
    </row>
    <row r="239" spans="1:72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7"/>
        <v/>
      </c>
    </row>
    <row r="240" spans="1:72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7"/>
        <v/>
      </c>
    </row>
    <row r="241" spans="1:72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7"/>
        <v/>
      </c>
    </row>
    <row r="242" spans="1:72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7"/>
        <v/>
      </c>
    </row>
    <row r="243" spans="1:72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7"/>
        <v/>
      </c>
    </row>
    <row r="244" spans="1:72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7"/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7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7"/>
        <v/>
      </c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7"/>
        <v/>
      </c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7"/>
        <v/>
      </c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7"/>
        <v/>
      </c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7"/>
        <v/>
      </c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7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7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7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7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7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7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7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7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7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7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7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7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7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7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7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7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7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7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7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7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7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7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7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7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7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7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7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1701</v>
      </c>
      <c r="D5" s="358"/>
      <c r="E5" s="358"/>
      <c r="F5" s="358"/>
      <c r="G5" s="358"/>
      <c r="H5" s="358"/>
      <c r="I5" s="358"/>
      <c r="J5" s="359"/>
      <c r="K5" s="360" t="s">
        <v>1702</v>
      </c>
      <c r="L5" s="361"/>
      <c r="M5" s="361"/>
      <c r="N5" s="361"/>
      <c r="O5" s="362" t="s">
        <v>1703</v>
      </c>
      <c r="P5" s="363"/>
      <c r="Q5" s="364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B203" sqref="B203:U2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1709</v>
      </c>
      <c r="W1" s="370"/>
      <c r="X1" s="370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6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2025-11-14T19:13:27Z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