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54" documentId="8_{B6337239-1A00-434D-AAD0-422EA1FEB5AE}" xr6:coauthVersionLast="47" xr6:coauthVersionMax="47" xr10:uidLastSave="{47F065B1-E4CD-497C-9F89-14B5A5921B1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C500" i="11" l="1"/>
  <c r="K501" i="11"/>
  <c r="K498" i="11"/>
  <c r="M495" i="11"/>
  <c r="M492" i="11"/>
  <c r="M489" i="11"/>
  <c r="F503" i="13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<sst xmlns="http://schemas.openxmlformats.org/spreadsheetml/2006/main" count="7313" uniqueCount="1659">
  <si>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</si>
  <si>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</si>
  <si>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</si>
  <si>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</si>
  <si>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</si>
  <si>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</si>
  <si>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</si>
  <si>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</si>
  <si>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</si>
  <si>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</si>
  <si>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</si>
  <si>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</si>
  <si>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</si>
  <si>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</si>
  <si>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</si>
  <si>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</si>
  <si>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</si>
  <si>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</si>
  <si>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</si>
  <si>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</si>
  <si>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</si>
  <si>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</si>
  <si>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</si>
  <si>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</si>
  <si>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</si>
  <si>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</si>
  <si>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</si>
  <si>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</si>
  <si>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</si>
  <si>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</si>
  <si>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</si>
  <si>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</si>
  <si>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</si>
  <si>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</si>
  <si>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</si>
  <si>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</si>
  <si>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</si>
  <si>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</si>
  <si>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</si>
  <si>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</si>
  <si>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</si>
  <si>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</si>
  <si>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</si>
  <si>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</si>
  <si>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</si>
  <si>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</si>
  <si>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</si>
  <si>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</si>
  <si>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</si>
  <si>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</si>
  <si>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</si>
  <si>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</si>
  <si>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</si>
  <si>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</si>
  <si>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</si>
  <si>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</si>
  <si>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</si>
  <si>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</si>
  <si>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</si>
  <si>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</si>
  <si>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</si>
  <si>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</si>
  <si>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</si>
  <si>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</si>
  <si>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</si>
  <si>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</si>
  <si>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</si>
  <si>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</si>
  <si>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</si>
  <si>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</si>
  <si>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</si>
  <si>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</si>
  <si>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</si>
  <si>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</si>
  <si>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</si>
  <si>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</si>
  <si>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</si>
  <si>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</si>
  <si>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</si>
  <si>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</si>
  <si>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</si>
  <si>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</si>
  <si>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</si>
  <si>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</si>
  <si>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</si>
  <si>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</si>
  <si>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</si>
  <si>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</si>
  <si>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</si>
  <si>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</si>
  <si>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</si>
  <si>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</si>
  <si>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</si>
  <si>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</si>
  <si>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</si>
  <si>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</si>
  <si>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</si>
  <si>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</si>
  <si>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</si>
  <si>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</si>
  <si>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</si>
  <si>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</si>
  <si>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</si>
  <si>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</si>
  <si>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</si>
  <si>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</si>
  <si>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</si>
  <si>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</si>
  <si>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</si>
  <si>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</si>
  <si>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</si>
  <si>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</si>
  <si>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</si>
  <si>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</si>
  <si>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</si>
  <si>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</si>
  <si>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</si>
  <si>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</si>
  <si>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</si>
  <si>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</si>
  <si>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</si>
  <si>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</si>
  <si>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</si>
  <si>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</si>
  <si>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</si>
  <si>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</si>
  <si>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</si>
  <si>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</si>
  <si>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</si>
  <si>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</si>
  <si>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</si>
  <si>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</si>
  <si>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</si>
  <si>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</si>
  <si>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</si>
  <si>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</si>
  <si>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</si>
  <si>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</si>
  <si>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</si>
  <si>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</si>
  <si>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</si>
  <si>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</si>
  <si>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</si>
  <si>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</si>
  <si>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</si>
  <si>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</si>
  <si>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</si>
  <si>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</si>
  <si>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</si>
  <si>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</si>
  <si>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</si>
  <si>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</si>
  <si>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</si>
  <si>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</si>
  <si>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</si>
  <si>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</si>
  <si>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</si>
  <si>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</si>
  <si>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</si>
  <si>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</si>
  <si>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</si>
  <si>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</si>
  <si>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</si>
  <si>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</si>
  <si>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</si>
  <si>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</si>
  <si>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</si>
  <si>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</si>
  <si>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</si>
  <si>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</si>
  <si>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</si>
  <si>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</si>
  <si>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</si>
  <si>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</si>
  <si>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</si>
  <si>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</si>
  <si>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</si>
  <si>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</si>
  <si>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</si>
  <si>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</si>
  <si>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</si>
  <si>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</si>
  <si>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</si>
  <si>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</si>
  <si>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</si>
  <si>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</si>
  <si>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</si>
  <si>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</si>
  <si>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</si>
  <si>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</si>
  <si>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</si>
  <si>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</si>
  <si>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</si>
  <si>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</si>
  <si>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</si>
  <si>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</si>
  <si>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</si>
  <si>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</si>
  <si>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</si>
  <si>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</si>
  <si>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</si>
  <si>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</si>
  <si>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</si>
  <si>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</si>
  <si>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</si>
  <si>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</si>
  <si>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</si>
  <si>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</si>
  <si>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</si>
  <si>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</si>
  <si>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</si>
  <si>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</si>
  <si>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</si>
  <si>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</si>
  <si>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</si>
  <si>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</si>
  <si>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</si>
  <si>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</si>
  <si>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</si>
  <si>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</si>
  <si>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</si>
  <si>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</si>
  <si>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</si>
  <si>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</si>
  <si>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</si>
  <si>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</si>
  <si>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</si>
  <si>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</si>
  <si>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</si>
  <si>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</si>
  <si>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</si>
  <si>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</si>
  <si>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</si>
  <si>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</si>
  <si>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</si>
  <si>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</si>
  <si>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</si>
  <si>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</si>
  <si>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</si>
  <si>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</si>
  <si>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</si>
  <si>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</si>
  <si>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</si>
  <si>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</si>
  <si>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</si>
  <si>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</si>
  <si>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</si>
  <si>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</si>
  <si>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</si>
  <si>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</si>
  <si>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</si>
  <si>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</si>
  <si>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</si>
  <si>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</si>
  <si>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</si>
  <si>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</si>
  <si>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</si>
  <si>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</si>
  <si>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</si>
  <si>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</si>
  <si>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</si>
  <si>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</si>
  <si>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</si>
  <si>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</si>
  <si>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</si>
  <si>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</si>
  <si>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</si>
  <si>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</si>
  <si>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</si>
  <si>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</si>
  <si>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</si>
  <si>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</si>
  <si>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</si>
  <si>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</si>
  <si>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</si>
  <si>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</si>
  <si>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</si>
  <si>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</si>
  <si>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</si>
  <si>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</si>
  <si>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</si>
  <si>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</si>
  <si>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</si>
  <si>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</si>
  <si>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</si>
  <si>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</si>
  <si>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</si>
  <si>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</si>
  <si>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</si>
  <si>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</si>
  <si>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</si>
  <si>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</si>
  <si>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</si>
  <si>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</si>
  <si>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</si>
  <si>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</si>
  <si>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</si>
  <si>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</si>
  <si>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</si>
  <si>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</si>
  <si>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</si>
  <si>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</si>
  <si>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</si>
  <si>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</si>
  <si>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</si>
  <si>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</si>
  <si>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</si>
  <si>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</si>
  <si>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</si>
  <si>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</si>
  <si>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</si>
  <si>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</si>
  <si>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</si>
  <si>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</si>
  <si>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</si>
  <si>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</si>
  <si>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</si>
  <si>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</si>
  <si>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</si>
  <si>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</si>
  <si>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</si>
  <si>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</si>
  <si>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</si>
  <si>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</si>
  <si>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</si>
  <si>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</si>
  <si>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</si>
  <si>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</si>
  <si>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</si>
  <si>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</si>
  <si>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</si>
  <si>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</si>
  <si>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</si>
  <si>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</si>
  <si>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</si>
  <si>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</si>
  <si>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</si>
  <si>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</si>
  <si>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</si>
  <si>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</si>
  <si>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</si>
  <si>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</si>
  <si>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</si>
  <si>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</si>
  <si>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</si>
  <si>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</si>
  <si>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</si>
  <si>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</si>
  <si>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</si>
  <si>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</si>
  <si>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</si>
  <si>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</si>
  <si>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</si>
  <si>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</si>
  <si>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</si>
  <si>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</si>
  <si>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</si>
  <si>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</si>
  <si>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</si>
  <si>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</si>
  <si>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</si>
  <si>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</si>
  <si>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</si>
  <si>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</si>
  <si>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</si>
  <si>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</si>
  <si>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</si>
  <si>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</si>
  <si>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</si>
  <si>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</si>
  <si>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</si>
  <si>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</si>
  <si>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</si>
  <si>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</si>
  <si>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</si>
  <si>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</si>
  <si>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</si>
  <si>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</si>
  <si>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</si>
  <si>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</si>
  <si>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</si>
  <si>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</si>
  <si>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</si>
  <si>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</si>
  <si>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</si>
  <si>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</si>
  <si>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</si>
  <si>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</si>
  <si>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</si>
  <si>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</si>
  <si>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</si>
  <si>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</si>
  <si>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</si>
  <si>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</si>
  <si>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</si>
  <si>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</si>
  <si>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</si>
  <si>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</si>
  <si>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</si>
  <si>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</si>
  <si>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</si>
  <si>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</si>
  <si>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</si>
  <si>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</si>
  <si>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</si>
  <si>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</si>
  <si>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</si>
  <si>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</si>
  <si>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</si>
  <si>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</si>
  <si>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</si>
  <si>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</si>
  <si>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</si>
  <si>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</si>
  <si>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</si>
  <si>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</si>
  <si>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</si>
  <si>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</si>
  <si>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</si>
  <si>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</si>
  <si>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</si>
  <si>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</si>
  <si>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</si>
  <si>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</si>
  <si>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</si>
  <si>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</si>
  <si>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</si>
  <si>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</si>
  <si>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</si>
  <si>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</si>
  <si>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</si>
  <si>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</si>
  <si>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</si>
  <si>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</si>
  <si>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</si>
  <si>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</si>
  <si>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</si>
  <si>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</si>
  <si>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</si>
  <si>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</si>
  <si>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</si>
  <si>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</si>
  <si>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</si>
  <si>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</si>
  <si>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</si>
  <si>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</si>
  <si>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</si>
  <si>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</si>
  <si>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</si>
  <si>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</si>
  <si>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</si>
  <si>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</si>
  <si>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</si>
  <si>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</si>
  <si>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</si>
  <si>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</si>
  <si>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</si>
  <si>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</si>
  <si>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</si>
  <si>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</si>
  <si>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</si>
  <si>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</si>
  <si>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</si>
  <si>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</si>
  <si>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</si>
  <si>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</si>
  <si>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</si>
  <si>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</si>
  <si>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</si>
  <si>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</si>
  <si>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</si>
  <si>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</si>
  <si>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</si>
  <si>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</si>
  <si>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</si>
  <si>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</si>
  <si>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</si>
  <si>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</si>
  <si>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</si>
  <si>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</si>
  <si>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</si>
  <si>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</si>
  <si>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</si>
  <si>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</si>
  <si>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</si>
  <si>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</si>
  <si>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</si>
  <si>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</si>
  <si>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</si>
  <si>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</si>
  <si>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</si>
  <si>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</si>
  <si>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</si>
  <si>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</si>
  <si>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</si>
  <si>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</si>
  <si>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</si>
  <si>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</si>
  <si>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</si>
  <si>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</si>
  <si>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</si>
  <si>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</si>
  <si>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</si>
  <si>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</si>
  <si>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</si>
  <si>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</si>
  <si>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</si>
  <si>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</si>
  <si>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</si>
  <si>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</si>
  <si>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</si>
  <si>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</si>
  <si>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</si>
  <si>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</si>
  <si>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</si>
  <si>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</si>
  <si>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</si>
  <si>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</si>
  <si>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</si>
  <si>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</si>
  <si>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</si>
  <si>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</si>
  <si>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</si>
  <si>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</si>
  <si>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</si>
  <si>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</si>
  <si>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</si>
  <si>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</si>
  <si>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</si>
  <si>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</si>
  <si>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</si>
  <si>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</si>
  <si>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</si>
  <si>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</si>
  <si>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</si>
  <si>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</si>
  <si>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</si>
  <si>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</si>
  <si>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</si>
  <si>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</si>
  <si>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</si>
  <si>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</si>
  <si>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</si>
  <si>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</si>
  <si>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</si>
  <si>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</si>
  <si>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</si>
  <si>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</si>
  <si>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</si>
  <si>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</si>
  <si>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</si>
  <si>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</si>
  <si>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</si>
  <si>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</si>
  <si>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</si>
  <si>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</si>
  <si>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</si>
  <si>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</si>
  <si>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</si>
  <si>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</si>
  <si>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</si>
  <si>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</si>
  <si>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</si>
  <si>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</si>
  <si>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</si>
  <si>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</si>
  <si>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</si>
  <si>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</si>
  <si>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</si>
  <si>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</si>
  <si>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</si>
  <si>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</si>
  <si>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</si>
  <si>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</si>
  <si>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</si>
  <si>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</si>
  <si>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</si>
  <si>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</si>
  <si>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</si>
  <si>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</si>
  <si>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</si>
  <si>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</si>
  <si>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</si>
  <si>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</si>
  <si>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</si>
  <si>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</si>
  <si>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</si>
  <si>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</si>
  <si>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</si>
  <si>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</si>
  <si>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</si>
  <si>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</si>
  <si>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</si>
  <si>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</si>
  <si>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</si>
  <si>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</si>
  <si>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</si>
  <si>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</si>
  <si>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</si>
  <si>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</si>
  <si>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</si>
  <si>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</si>
  <si>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</si>
  <si>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</si>
  <si>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</si>
  <si>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</si>
  <si>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</si>
  <si>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</si>
  <si>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</si>
  <si>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</si>
  <si>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</si>
  <si>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</si>
  <si>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</si>
  <si>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</si>
  <si>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</si>
  <si>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</si>
  <si>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</si>
  <si>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</si>
  <si>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</si>
  <si>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</si>
  <si>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</si>
  <si>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</si>
  <si>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</si>
  <si>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</si>
  <si>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</si>
  <si>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</si>
  <si>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</si>
  <si>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</si>
  <si>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</si>
  <si>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</si>
  <si>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</si>
  <si>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</si>
  <si>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</si>
  <si>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</si>
  <si>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</si>
  <si>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</si>
  <si>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</si>
  <si>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</si>
  <si>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</si>
  <si>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</si>
  <si>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</si>
  <si>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</si>
  <si>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</si>
  <si>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</si>
  <si>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</si>
  <si>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</si>
  <si>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</si>
  <si>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</si>
  <si>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</si>
  <si>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</si>
  <si>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</si>
  <si>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</si>
  <si>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</si>
  <si>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</si>
  <si>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</si>
  <si>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</si>
  <si>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</si>
  <si>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</si>
  <si>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</si>
  <si>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</si>
  <si>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</si>
  <si>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</si>
  <si>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</si>
  <si>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</si>
  <si>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</si>
  <si>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</si>
  <si>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</si>
  <si>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</si>
  <si>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</si>
  <si>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</si>
  <si>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</si>
  <si>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</si>
  <si>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</si>
  <si>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</si>
  <si>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</si>
  <si>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</si>
  <si>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</si>
  <si>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</si>
  <si>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</si>
  <si>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</si>
  <si>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</si>
  <si>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</si>
  <si>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</si>
  <si>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</si>
  <si>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</si>
  <si>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</si>
  <si>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</si>
  <si>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</si>
  <si>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</si>
  <si>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</si>
  <si>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</si>
  <si>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</si>
  <si>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</si>
  <si>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</si>
  <si>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</si>
  <si>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</si>
  <si>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</si>
  <si>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</si>
  <si>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</si>
  <si>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</si>
  <si>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</si>
  <si>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</si>
  <si>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</si>
  <si>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</si>
  <si>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</si>
  <si>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</si>
  <si>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</si>
  <si>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</si>
  <si>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</si>
  <si>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</si>
  <si>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</si>
  <si>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</si>
  <si>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</si>
  <si>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</si>
  <si>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</si>
  <si>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</si>
  <si>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</si>
  <si>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</si>
  <si>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</si>
  <si>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</si>
  <si>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</si>
  <si>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</si>
  <si>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</si>
  <si>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</si>
  <si>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</si>
  <si>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</si>
  <si>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</si>
  <si>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</si>
  <si>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</si>
  <si>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</si>
  <si>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</si>
  <si>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</si>
  <si>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</si>
  <si>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</si>
  <si>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</si>
  <si>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</si>
  <si>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</si>
  <si>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</si>
  <si>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</si>
  <si>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</si>
  <si>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</si>
  <si>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</si>
  <si>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</si>
  <si>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</si>
  <si>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</si>
  <si>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</si>
  <si>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</si>
  <si>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</si>
  <si>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</si>
  <si>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</si>
  <si>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</si>
  <si>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</si>
  <si>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</si>
  <si>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</si>
  <si>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</si>
  <si>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</si>
  <si>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</si>
  <si>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</si>
  <si>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</si>
  <si>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</si>
  <si>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</si>
  <si>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</si>
  <si>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</si>
  <si>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</si>
  <si>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</si>
  <si>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</si>
  <si>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</si>
  <si>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</si>
  <si>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</si>
  <si>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</si>
  <si>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</si>
  <si>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</si>
  <si>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</si>
  <si>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</si>
  <si>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</si>
  <si>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</si>
  <si>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</si>
  <si>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</si>
  <si>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</si>
  <si>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</si>
  <si>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</si>
  <si>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</si>
  <si>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</si>
  <si>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</si>
  <si>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</si>
  <si>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</si>
  <si>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</si>
  <si>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</si>
  <si>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</si>
  <si>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</si>
  <si>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</si>
  <si>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</si>
  <si>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</si>
  <si>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</si>
  <si>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</si>
  <si>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</si>
  <si>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</si>
  <si>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</si>
  <si>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</si>
  <si>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</si>
  <si>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</si>
  <si>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</si>
  <si>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</si>
  <si>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</si>
  <si>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</si>
  <si>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</si>
  <si>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</si>
  <si>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</si>
  <si>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</si>
  <si>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</si>
  <si>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</si>
  <si>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</si>
  <si>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</si>
  <si>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</si>
  <si>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</si>
  <si>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</si>
  <si>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</si>
  <si>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</si>
  <si>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</si>
  <si>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</si>
  <si>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</si>
  <si>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</si>
  <si>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</si>
  <si>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</si>
  <si>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</si>
  <si>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</si>
  <si>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</si>
  <si>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</si>
  <si>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</si>
  <si>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</si>
  <si>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</si>
  <si>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</si>
  <si>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</si>
  <si>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</si>
  <si>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</si>
  <si>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</si>
  <si>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</si>
  <si>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</si>
  <si>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</si>
  <si>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</si>
  <si>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</si>
  <si>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</si>
  <si>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</si>
  <si>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</si>
  <si>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</si>
  <si>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</si>
  <si>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</si>
  <si>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</si>
  <si>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</si>
  <si>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</si>
  <si>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</si>
  <si>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</si>
  <si>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</si>
  <si>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</si>
  <si>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</si>
  <si>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</si>
  <si>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</si>
  <si>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</si>
  <si>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</si>
  <si>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</si>
  <si>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</si>
  <si>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</si>
  <si>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</si>
  <si>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</si>
  <si>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</si>
  <si>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</si>
  <si>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</si>
  <si>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</si>
  <si>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</si>
  <si>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</si>
  <si>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</si>
  <si>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</si>
  <si>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</si>
  <si>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</si>
  <si>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</si>
  <si>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</si>
  <si>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</si>
  <si>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</si>
  <si>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</si>
  <si>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</si>
  <si>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</si>
  <si>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</si>
  <si>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</si>
  <si>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</si>
  <si>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</si>
  <si>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</si>
  <si>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</si>
  <si>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</si>
  <si>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</si>
  <si>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</si>
  <si>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</si>
  <si>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</si>
  <si>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</si>
  <si>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</si>
  <si>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</si>
  <si>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</si>
  <si>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</si>
  <si>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</si>
  <si>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</si>
  <si>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</si>
  <si>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</si>
  <si>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</si>
  <si>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</si>
  <si>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</si>
  <si>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</si>
  <si>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</si>
  <si>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</si>
  <si>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</si>
  <si>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</si>
  <si>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</si>
  <si>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</si>
  <si>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</si>
  <si>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</si>
  <si>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</si>
  <si>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</si>
  <si>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</si>
  <si>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</si>
  <si>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</si>
  <si>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</si>
  <si>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</si>
  <si>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</si>
  <si>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</si>
  <si>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</si>
  <si>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</si>
  <si>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</si>
  <si>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</si>
  <si>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</si>
  <si>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</si>
  <si>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</si>
  <si>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</si>
  <si>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</si>
  <si>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</si>
  <si>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</si>
  <si>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</si>
  <si>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</si>
  <si>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</si>
  <si>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</si>
  <si>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</si>
  <si>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</si>
  <si>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</si>
  <si>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</si>
  <si>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</si>
  <si>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</si>
  <si>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</si>
  <si>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</si>
  <si>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</si>
  <si>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</si>
  <si>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</si>
  <si>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</si>
  <si>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</si>
  <si>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</si>
  <si>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</si>
  <si>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</si>
  <si>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</si>
  <si>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</si>
  <si>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</si>
  <si>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</si>
  <si>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</si>
  <si>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</si>
  <si>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</si>
  <si>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</si>
  <si>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</si>
  <si>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</si>
  <si>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</si>
  <si>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</si>
  <si>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</si>
  <si>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</si>
  <si>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</si>
  <si>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</si>
  <si>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</si>
  <si>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</si>
  <si>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</si>
  <si>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</si>
  <si>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</si>
  <si>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</si>
  <si>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</si>
  <si>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</si>
  <si>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</si>
  <si>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</si>
  <si>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</si>
  <si>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</si>
  <si>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</si>
  <si>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</si>
  <si>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</si>
  <si>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</si>
  <si>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</si>
  <si>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</si>
  <si>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</si>
  <si>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</si>
  <si>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</si>
  <si>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</si>
  <si>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</si>
  <si>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</si>
  <si>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</si>
  <si>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</si>
  <si>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</si>
  <si>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</si>
  <si>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</si>
  <si>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</si>
  <si>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</si>
  <si>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</si>
  <si>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</si>
  <si>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</si>
  <si>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</si>
  <si>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</si>
  <si>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</si>
  <si>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</si>
  <si>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</si>
  <si>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</si>
  <si>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</si>
  <si>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</si>
  <si>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</si>
  <si>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</si>
  <si>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</si>
  <si>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</si>
  <si>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</si>
  <si>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</si>
  <si>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</si>
  <si>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</si>
  <si>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</si>
  <si>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</si>
  <si>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</si>
  <si>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</si>
  <si>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</si>
  <si>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</si>
  <si>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</si>
  <si>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</si>
  <si>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</si>
  <si>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</si>
  <si>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</si>
  <si>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</si>
  <si>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</si>
  <si>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</si>
  <si>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</si>
  <si>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</si>
  <si>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</si>
  <si>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</si>
  <si>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</si>
  <si>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</si>
  <si>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</si>
  <si>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</si>
  <si>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</si>
  <si>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</si>
  <si>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</si>
  <si>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</si>
  <si>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</si>
  <si>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</si>
  <si>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</si>
  <si>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</si>
  <si>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</si>
  <si>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</si>
  <si>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</si>
  <si>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</si>
  <si>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</si>
  <si>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</si>
  <si>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</si>
  <si>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</si>
  <si>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</si>
  <si>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</si>
  <si>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</si>
  <si>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</si>
  <si>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</si>
  <si>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</si>
  <si>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</si>
  <si>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</si>
  <si>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</si>
  <si>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</si>
  <si>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</si>
  <si>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</si>
  <si>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</si>
  <si>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</si>
  <si>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</si>
  <si>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</si>
  <si>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</si>
  <si>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</si>
  <si>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</si>
  <si>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</si>
  <si>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</si>
  <si>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</si>
  <si>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</si>
  <si>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</si>
  <si>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</si>
  <si>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</si>
  <si>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</si>
  <si>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</si>
  <si>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</si>
  <si>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</si>
  <si>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</si>
  <si>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</si>
  <si>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</si>
  <si>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</si>
  <si>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</si>
  <si>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</si>
  <si>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</si>
  <si>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</si>
  <si>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</si>
  <si>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</si>
  <si>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</si>
  <si>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</si>
  <si>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</si>
  <si>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</si>
  <si>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</si>
  <si>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</si>
  <si>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</si>
  <si>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</si>
  <si>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</si>
  <si>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</si>
  <si>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</si>
  <si>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</si>
  <si>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</si>
  <si>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</si>
  <si>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</si>
  <si>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</si>
  <si>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</si>
  <si>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</si>
  <si>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</si>
  <si>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</si>
  <si>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</si>
  <si>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</si>
  <si>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</si>
  <si>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</si>
  <si>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</si>
  <si>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</si>
  <si>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</si>
  <si>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</si>
  <si>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</si>
  <si>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</si>
  <si>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</si>
  <si>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</si>
  <si>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</si>
  <si>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</si>
  <si>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</si>
  <si>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</si>
  <si>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</si>
  <si>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</si>
  <si>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</si>
  <si>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</si>
  <si>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</si>
  <si>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</si>
  <si>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</si>
  <si>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</si>
  <si>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</si>
  <si>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</si>
  <si>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</si>
  <si>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</si>
  <si>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</si>
  <si>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</si>
  <si>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</si>
  <si>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</si>
  <si>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</si>
  <si>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</si>
  <si>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</si>
  <si>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</si>
  <si>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</si>
  <si>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</si>
  <si>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</si>
  <si>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</si>
  <si>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</si>
  <si>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</si>
  <si>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</si>
  <si>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</si>
  <si>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</si>
  <si>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</si>
  <si>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</si>
  <si>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</si>
  <si>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</si>
  <si>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</si>
  <si>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</si>
  <si>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</si>
  <si>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</si>
  <si>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</si>
  <si>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</si>
  <si>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</si>
  <si>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</si>
  <si>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</si>
  <si>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</si>
  <si>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</si>
  <si>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</si>
  <si>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</si>
  <si>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</si>
  <si>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</si>
  <si>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</si>
  <si>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</si>
  <si>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</si>
  <si>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</si>
  <si>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</si>
  <si>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</si>
  <si>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</si>
  <si>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</si>
  <si>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</si>
  <si>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</si>
  <si>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</si>
  <si>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</si>
  <si>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</si>
  <si>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</si>
  <si>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</si>
  <si>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</si>
  <si>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</si>
  <si>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</si>
  <si>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</si>
  <si>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</si>
  <si>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</si>
  <si>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</si>
  <si>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</si>
  <si>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</si>
  <si>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</si>
  <si>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</si>
  <si>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</si>
  <si>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</si>
  <si>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</si>
  <si>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</si>
  <si>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</si>
  <si>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</si>
  <si>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</si>
  <si>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</si>
  <si>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</si>
  <si>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</si>
  <si>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</si>
  <si>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</si>
  <si>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</si>
  <si>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</si>
  <si>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</si>
  <si>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</si>
  <si>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</si>
  <si>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</si>
  <si>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</si>
  <si>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</si>
  <si>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</si>
  <si>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</si>
  <si>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</si>
  <si>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</si>
  <si>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</si>
  <si>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</si>
  <si>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</si>
  <si>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</si>
  <si>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</si>
  <si>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</si>
  <si>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</si>
  <si>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</si>
  <si>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</si>
  <si>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</si>
  <si>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</si>
  <si>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</si>
  <si>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</si>
  <si>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</si>
  <si>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</si>
  <si>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</si>
  <si>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</si>
  <si>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</si>
  <si>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</si>
  <si>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</si>
  <si>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</si>
  <si>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</si>
  <si>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</si>
  <si>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</si>
  <si>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</si>
  <si>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</si>
  <si>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</si>
  <si>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</si>
  <si>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</si>
  <si>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</si>
  <si>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</si>
  <si>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</si>
  <si>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</si>
  <si>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</si>
  <si>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</si>
  <si>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</si>
  <si>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</si>
  <si>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</si>
  <si>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</si>
  <si>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</si>
  <si>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</si>
  <si>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</si>
  <si>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</si>
  <si>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</si>
  <si>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</si>
  <si>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</si>
  <si>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</si>
  <si>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</si>
  <si>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</si>
  <si>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</si>
  <si>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</si>
  <si>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</si>
  <si>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</si>
  <si>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</si>
  <si>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</si>
  <si>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</si>
  <si>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</si>
  <si>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</si>
  <si>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</si>
  <si>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</si>
  <si>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</si>
  <si>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</si>
  <si>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</si>
  <si>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</si>
  <si>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</si>
  <si>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</si>
  <si>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</si>
  <si>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</si>
  <si>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</si>
  <si>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</si>
  <si>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</si>
  <si>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</si>
  <si>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</si>
  <si>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</si>
  <si>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</si>
  <si>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</si>
  <si>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</si>
  <si>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</si>
  <si>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</si>
  <si>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</si>
  <si>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</si>
  <si>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</si>
  <si>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</si>
  <si>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</si>
  <si>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</si>
  <si>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</si>
  <si>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</si>
  <si>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</si>
  <si>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</si>
  <si>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</si>
  <si>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</si>
  <si>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</si>
  <si>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</si>
  <si>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</si>
  <si>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</si>
  <si>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</si>
  <si>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</si>
  <si>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</si>
  <si>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</si>
  <si>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</si>
  <si>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</si>
  <si>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</si>
  <si>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</si>
  <si>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</si>
  <si>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</si>
  <si>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</si>
  <si>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</si>
  <si>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</si>
  <si>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</si>
  <si>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</si>
  <si>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</si>
  <si>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</si>
  <si>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</si>
  <si>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</si>
  <si>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</si>
  <si>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</si>
  <si>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</si>
  <si>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</si>
  <si>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</si>
  <si>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</si>
  <si>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</si>
  <si>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</si>
  <si>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</si>
  <si>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</si>
  <si>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</si>
  <si>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</si>
  <si>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</si>
  <si>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</si>
  <si>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</si>
  <si>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</si>
  <si>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</si>
  <si>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</si>
  <si>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</si>
  <si>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</si>
  <si>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</si>
  <si>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</si>
  <si>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</si>
  <si>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</si>
  <si>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</si>
  <si>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</si>
  <si>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</si>
  <si>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</si>
  <si>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</si>
  <si>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</si>
  <si>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</si>
  <si>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</si>
  <si>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</si>
  <si>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</si>
  <si>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</si>
  <si>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</si>
  <si>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</si>
  <si>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</si>
  <si>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</si>
  <si>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</si>
  <si>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</si>
  <si>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</si>
  <si>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</si>
  <si>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</si>
  <si>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</si>
  <si>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</si>
  <si>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</si>
  <si>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</si>
  <si>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</si>
  <si>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</si>
  <si>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</si>
  <si>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</si>
  <si>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</si>
  <si>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</si>
  <si>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</si>
  <si>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</si>
  <si>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</si>
  <si>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</si>
  <si>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</si>
  <si>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</si>
  <si>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</si>
  <si>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</si>
  <si>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</si>
  <si>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</si>
  <si>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</si>
  <si>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</si>
  <si>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</si>
  <si>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</si>
  <si>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</si>
  <si>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</si>
  <si>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</si>
  <si>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</si>
  <si>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</si>
  <si>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</si>
  <si>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</si>
  <si>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</si>
  <si>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</si>
  <si>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</si>
  <si>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</si>
  <si>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</si>
  <si>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</si>
  <si>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</si>
  <si>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</si>
  <si>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</si>
  <si>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</si>
  <si>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</si>
  <si>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</si>
  <si>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</si>
  <si>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</si>
  <si>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</si>
  <si>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</si>
  <si>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</si>
  <si>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</si>
  <si>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</si>
  <si>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</si>
  <si>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</si>
  <si>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</si>
  <si>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</si>
  <si>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</si>
  <si>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</si>
  <si>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</si>
  <si>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</si>
  <si>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</si>
  <si>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</si>
  <si>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</si>
  <si>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</si>
  <si>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</si>
  <si>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</si>
  <si>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</si>
  <si>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</si>
  <si>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</si>
  <si>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</si>
  <si>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</si>
  <si>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</si>
  <si>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</si>
  <si>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</si>
  <si>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</si>
  <si>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</si>
  <si>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</si>
  <si>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</si>
  <si>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</si>
  <si>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</si>
  <si>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</si>
  <si>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</si>
  <si>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</si>
  <si>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</si>
  <si>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</si>
  <si>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</si>
  <si>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</si>
  <si>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</si>
  <si>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</si>
  <si>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</si>
  <si>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</si>
  <si>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</si>
  <si>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</si>
  <si>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</si>
  <si>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</si>
  <si>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</si>
  <si>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</si>
  <si>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</si>
  <si>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</si>
  <si>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</si>
  <si>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</si>
  <si>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</si>
  <si>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</si>
  <si>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</si>
  <si>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</si>
  <si>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</si>
  <si>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</si>
  <si>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</si>
  <si>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</si>
  <si>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</si>
  <si>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</si>
  <si>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</si>
  <si>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</si>
  <si>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</si>
  <si>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</si>
  <si>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</si>
  <si>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</si>
  <si>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</si>
  <si>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</si>
  <si>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</si>
  <si>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</si>
  <si>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</si>
  <si>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</si>
  <si>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</si>
  <si>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</si>
  <si>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</si>
  <si>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</si>
  <si>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</si>
  <si>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</si>
  <si>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</si>
  <si>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</si>
  <si>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</si>
  <si>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</si>
  <si>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</si>
  <si>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</si>
  <si>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</si>
  <si>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</si>
  <si>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</si>
  <si>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</si>
  <si>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</si>
  <si>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</si>
  <si>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</si>
  <si>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</si>
  <si>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</si>
  <si>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</si>
  <si>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</si>
  <si>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</si>
  <si>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</si>
  <si>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</si>
  <si>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</si>
  <si>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</si>
  <si>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</si>
  <si>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</si>
  <si>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</si>
  <si>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</si>
  <si>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</si>
  <si>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</si>
  <si>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</si>
  <si>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</si>
  <si>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</si>
  <si>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</si>
  <si>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</si>
  <si>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</si>
  <si>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</si>
  <si>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</si>
  <si>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</si>
  <si>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</si>
  <si>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</si>
  <si>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</si>
  <si>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</si>
  <si>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</si>
  <si>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</si>
  <si>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</si>
  <si>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</si>
  <si>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</si>
  <si>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</si>
  <si>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</si>
  <si>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</si>
  <si>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</si>
  <si>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</si>
  <si>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</si>
  <si>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</si>
  <si>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</si>
  <si>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</si>
  <si>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</si>
  <si>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</si>
  <si>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</si>
  <si>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</si>
  <si>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</si>
  <si>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</si>
  <si>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</si>
  <si>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</si>
  <si>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</si>
  <si>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</si>
  <si>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</si>
  <si>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</si>
  <si>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</si>
  <si>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</si>
  <si>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</si>
  <si>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</si>
  <si>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</si>
  <si>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</si>
  <si>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</si>
  <si>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</si>
  <si>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</si>
  <si>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</si>
  <si>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</si>
  <si>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</si>
  <si>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</si>
  <si>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</si>
  <si>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</si>
  <si>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</si>
  <si>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</si>
  <si>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</si>
  <si>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</si>
  <si>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</si>
  <si>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</si>
  <si>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</si>
  <si>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</si>
  <si>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</si>
  <si>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</si>
  <si>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12h</t>
  </si>
  <si>
    <t>201213/TID201</t>
  </si>
  <si>
    <t>Prev. macro 1 09:30</t>
  </si>
  <si>
    <t>Macro 1 09:48/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</si>
  <si>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</si>
  <si>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</si>
  <si>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</si>
  <si>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</si>
  <si>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</si>
  <si>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</si>
  <si>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</si>
  <si>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</si>
  <si>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</si>
  <si>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</si>
  <si>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de solda 10:42</t>
  </si>
  <si>
    <t xml:space="preserve">Turma pronta 10:42/Início do intervalo de solda no km 2146 ás 10:42 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</si>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</sst>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Y20" activePane="bottomRight" state="frozen"/>
      <selection pane="bottomRight" activeCell="AQ164" sqref="AQ164:BU1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7" t="s">
        <v>1129</v>
      </c>
      <c r="AJ1" s="318"/>
      <c r="AK1" s="318"/>
      <c r="AL1" s="318"/>
      <c r="AM1" s="318"/>
      <c r="AN1" s="318"/>
      <c r="AO1" s="318"/>
      <c r="AP1" s="318"/>
      <c r="AQ1" s="318"/>
      <c r="AR1" s="319"/>
      <c r="AS1" s="319"/>
      <c r="AT1" s="319"/>
      <c r="AU1" s="319"/>
      <c r="AV1" s="319"/>
      <c r="AW1" s="319"/>
      <c r="AX1" s="318"/>
      <c r="AY1" s="318"/>
      <c r="AZ1" s="318"/>
      <c r="BA1" s="318"/>
      <c r="BB1" s="318"/>
      <c r="BC1" s="318"/>
      <c r="BD1" s="318"/>
      <c r="BE1" s="318"/>
      <c r="BF1" s="320"/>
      <c r="BG1" s="3"/>
      <c r="BH1" s="321" t="s">
        <v>1130</v>
      </c>
      <c r="BI1" s="322"/>
      <c r="BJ1" s="323"/>
      <c r="BK1" s="324"/>
      <c r="BL1" s="57"/>
      <c r="BM1" s="314" t="s">
        <v>1131</v>
      </c>
      <c r="BN1" s="315"/>
      <c r="BO1" s="315"/>
      <c r="BP1" s="315"/>
      <c r="BQ1" s="315"/>
      <c r="BR1" s="315"/>
      <c r="BS1" s="316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7" t="s">
        <v>1132</v>
      </c>
      <c r="AJ2" s="318"/>
      <c r="AK2" s="318"/>
      <c r="AL2" s="318"/>
      <c r="AM2" s="318"/>
      <c r="AN2" s="318"/>
      <c r="AO2" s="318"/>
      <c r="AP2" s="318"/>
      <c r="AQ2" s="320"/>
      <c r="AR2" s="297"/>
      <c r="AS2" s="332" t="s">
        <v>1135</v>
      </c>
      <c r="AT2" s="319"/>
      <c r="AU2" s="319"/>
      <c r="AV2" s="319"/>
      <c r="AW2" s="319"/>
      <c r="AX2" s="318"/>
      <c r="AY2" s="320"/>
      <c r="AZ2" s="4"/>
      <c r="BA2" s="311" t="s">
        <v>1136</v>
      </c>
      <c r="BB2" s="313"/>
      <c r="BC2" s="317" t="s">
        <v>1133</v>
      </c>
      <c r="BD2" s="318"/>
      <c r="BE2" s="318"/>
      <c r="BF2" s="320"/>
      <c r="BG2" s="3"/>
      <c r="BH2" s="325"/>
      <c r="BI2" s="326"/>
      <c r="BJ2" s="327"/>
      <c r="BK2" s="328"/>
      <c r="BL2" s="57"/>
      <c r="BM2" s="329"/>
      <c r="BN2" s="330"/>
      <c r="BO2" s="330"/>
      <c r="BP2" s="330"/>
      <c r="BQ2" s="330"/>
      <c r="BR2" s="330"/>
      <c r="BS2" s="331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1" t="s">
        <v>1137</v>
      </c>
      <c r="AJ3" s="313"/>
      <c r="AK3" s="311" t="s">
        <v>1138</v>
      </c>
      <c r="AL3" s="312"/>
      <c r="AM3" s="312"/>
      <c r="AN3" s="312"/>
      <c r="AO3" s="312"/>
      <c r="AP3" s="312"/>
      <c r="AQ3" s="313"/>
      <c r="AR3" s="298"/>
      <c r="AS3" s="335" t="s">
        <v>1144</v>
      </c>
      <c r="AT3" s="336"/>
      <c r="AU3" s="335" t="s">
        <v>1145</v>
      </c>
      <c r="AV3" s="336"/>
      <c r="AW3" s="335" t="s">
        <v>1146</v>
      </c>
      <c r="AX3" s="337"/>
      <c r="AY3" s="71" t="s">
        <v>1147</v>
      </c>
      <c r="AZ3" s="71"/>
      <c r="BA3" s="333"/>
      <c r="BB3" s="334"/>
      <c r="BC3" s="311" t="s">
        <v>1140</v>
      </c>
      <c r="BD3" s="312"/>
      <c r="BE3" s="312"/>
      <c r="BF3" s="313"/>
      <c r="BG3" s="70"/>
      <c r="BH3" s="325"/>
      <c r="BI3" s="326"/>
      <c r="BJ3" s="327"/>
      <c r="BK3" s="328"/>
      <c r="BL3" s="57"/>
      <c r="BM3" s="314" t="s">
        <v>1148</v>
      </c>
      <c r="BN3" s="315"/>
      <c r="BO3" s="315"/>
      <c r="BP3" s="316"/>
      <c r="BQ3" s="314" t="s">
        <v>161</v>
      </c>
      <c r="BR3" s="315"/>
      <c r="BS3" s="316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10"/>
      <c r="BN153" s="31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1613</v>
      </c>
      <c r="BK159" s="24" t="s">
        <v>1613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1618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1619</v>
      </c>
      <c r="W163" s="194" t="s">
        <v>1620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1621</v>
      </c>
      <c r="BK163" s="24" t="s">
        <v>1622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1618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1619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1621</v>
      </c>
      <c r="BK164" s="24" t="s">
        <v>1623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1626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1610</v>
      </c>
      <c r="BK165" s="24" t="s">
        <v>1627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1626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>
        <v>7684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>
        <v>7684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1630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1631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1632</v>
      </c>
      <c r="BK272" s="23" t="s">
        <v>1632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1633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1619</v>
      </c>
      <c r="W290" s="194" t="s">
        <v>1634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1635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1636</v>
      </c>
      <c r="N295" s="18" t="s">
        <v>1637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1619</v>
      </c>
      <c r="W295" s="194" t="s">
        <v>1634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1638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8" t="s">
        <v>1639</v>
      </c>
      <c r="D5" s="339"/>
      <c r="E5" s="339"/>
      <c r="F5" s="339"/>
      <c r="G5" s="339"/>
      <c r="H5" s="339"/>
      <c r="I5" s="339"/>
      <c r="J5" s="340"/>
      <c r="K5" s="341" t="s">
        <v>1640</v>
      </c>
      <c r="L5" s="342"/>
      <c r="M5" s="342"/>
      <c r="N5" s="342"/>
      <c r="O5" s="343" t="s">
        <v>1641</v>
      </c>
      <c r="P5" s="343"/>
      <c r="Q5" s="344"/>
    </row>
    <row r="6" spans="1:17" s="102" customFormat="1" ht="15.75" customHeight="1">
      <c r="A6" s="96" t="s">
        <v>1642</v>
      </c>
      <c r="B6" s="103" t="s">
        <v>1643</v>
      </c>
      <c r="C6" s="104" t="s">
        <v>1169</v>
      </c>
      <c r="D6" s="105" t="s">
        <v>1170</v>
      </c>
      <c r="E6" s="104" t="s">
        <v>1644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1645</v>
      </c>
      <c r="M6" s="150" t="s">
        <v>30</v>
      </c>
      <c r="N6" s="151" t="s">
        <v>1164</v>
      </c>
      <c r="O6" s="169" t="s">
        <v>1207</v>
      </c>
      <c r="P6" s="169"/>
      <c r="Q6" s="216" t="s">
        <v>1646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5"/>
      <c r="B1" s="346"/>
      <c r="C1" s="347"/>
      <c r="L1" s="110"/>
      <c r="M1" s="133"/>
      <c r="O1" s="189"/>
      <c r="P1" s="188"/>
      <c r="Q1" s="348" t="s">
        <v>1217</v>
      </c>
      <c r="R1" s="349"/>
      <c r="U1" s="111"/>
      <c r="V1" s="350" t="s">
        <v>1647</v>
      </c>
      <c r="W1" s="350"/>
      <c r="X1" s="350"/>
      <c r="Y1" s="113"/>
    </row>
    <row r="2" spans="1:25" s="109" customFormat="1" ht="11.25" customHeight="1">
      <c r="A2" s="114" t="s">
        <v>1648</v>
      </c>
      <c r="B2" s="114" t="s">
        <v>1643</v>
      </c>
      <c r="C2" s="114" t="s">
        <v>7</v>
      </c>
      <c r="D2" s="115" t="s">
        <v>1169</v>
      </c>
      <c r="E2" s="115" t="s">
        <v>1170</v>
      </c>
      <c r="F2" s="115" t="s">
        <v>1642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1649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1650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1651</v>
      </c>
      <c r="C2" s="104" t="s">
        <v>1154</v>
      </c>
      <c r="D2" s="104" t="s">
        <v>1156</v>
      </c>
      <c r="E2" s="104" t="s">
        <v>1652</v>
      </c>
      <c r="F2" s="104" t="s">
        <v>1653</v>
      </c>
      <c r="G2" s="104" t="s">
        <v>1654</v>
      </c>
      <c r="H2" s="104" t="s">
        <v>1655</v>
      </c>
      <c r="I2" s="104" t="s">
        <v>1656</v>
      </c>
      <c r="J2" s="104" t="s">
        <v>1657</v>
      </c>
      <c r="K2" s="140" t="s">
        <v>1658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2025-10-15T13:47:35Z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